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549D5C9-352E-4C82-A298-AE9FFE45C9C0}" xr6:coauthVersionLast="47" xr6:coauthVersionMax="47" xr10:uidLastSave="{00000000-0000-0000-0000-000000000000}"/>
  <bookViews>
    <workbookView xWindow="-120" yWindow="-120" windowWidth="57840" windowHeight="32040" activeTab="2" xr2:uid="{00000000-000D-0000-FFFF-FFFF00000000}"/>
  </bookViews>
  <sheets>
    <sheet name="Hinweise" sheetId="8" r:id="rId1"/>
    <sheet name="Codeset" sheetId="9" r:id="rId2"/>
    <sheet name="Beispiel" sheetId="3" r:id="rId3"/>
    <sheet name="Januar" sheetId="11" r:id="rId4"/>
    <sheet name="Arzneimittel (Download)" sheetId="5" r:id="rId5"/>
    <sheet name="Arzneimittel-Packung (Download)" sheetId="7" r:id="rId6"/>
    <sheet name="Packungen (Hilfstabelle)" sheetId="6" r:id="rId7"/>
  </sheets>
  <definedNames>
    <definedName name="Arzneimittel">'Arzneimittel (Download)'!$A:$O</definedName>
    <definedName name="Packung">'Packungen (Hilfstabelle)'!$A:$H</definedName>
    <definedName name="TAMA_AME" localSheetId="1">Codeset!$A$3</definedName>
    <definedName name="TAMB_FORM" localSheetId="1">Codeset!$A$14</definedName>
    <definedName name="TAMB_FORMK" localSheetId="1">Codeset!$A$37</definedName>
    <definedName name="TAMB_FORMP" localSheetId="1">Codeset!#REF!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1" l="1"/>
  <c r="I5" i="11" s="1"/>
  <c r="G5" i="11"/>
  <c r="H4" i="11"/>
  <c r="I4" i="11" s="1"/>
  <c r="G4" i="11"/>
  <c r="H3" i="11"/>
  <c r="I3" i="11" s="1"/>
  <c r="G3" i="11"/>
  <c r="H2" i="11"/>
  <c r="I2" i="11" s="1"/>
  <c r="G2" i="11"/>
  <c r="A3297" i="6" l="1"/>
  <c r="B3297" i="6"/>
  <c r="C3297" i="6"/>
  <c r="D3297" i="6"/>
  <c r="E3297" i="6"/>
  <c r="H3297" i="6" s="1"/>
  <c r="F3297" i="6"/>
  <c r="G3297" i="6"/>
  <c r="A3298" i="6"/>
  <c r="B3298" i="6"/>
  <c r="C3298" i="6"/>
  <c r="D3298" i="6"/>
  <c r="E3298" i="6"/>
  <c r="F3298" i="6"/>
  <c r="G3298" i="6"/>
  <c r="A3299" i="6"/>
  <c r="B3299" i="6"/>
  <c r="C3299" i="6"/>
  <c r="D3299" i="6"/>
  <c r="E3299" i="6"/>
  <c r="F3299" i="6"/>
  <c r="G3299" i="6"/>
  <c r="A3300" i="6"/>
  <c r="B3300" i="6"/>
  <c r="C3300" i="6"/>
  <c r="D3300" i="6"/>
  <c r="E3300" i="6"/>
  <c r="F3300" i="6"/>
  <c r="G3300" i="6"/>
  <c r="A3301" i="6"/>
  <c r="B3301" i="6"/>
  <c r="C3301" i="6"/>
  <c r="D3301" i="6"/>
  <c r="E3301" i="6"/>
  <c r="F3301" i="6"/>
  <c r="G3301" i="6"/>
  <c r="G3" i="3"/>
  <c r="G4" i="3"/>
  <c r="G5" i="3"/>
  <c r="G2" i="3"/>
  <c r="H2" i="3"/>
  <c r="H5" i="3"/>
  <c r="I5" i="3" s="1"/>
  <c r="H4" i="3"/>
  <c r="I4" i="3" s="1"/>
  <c r="H3" i="3"/>
  <c r="G3296" i="6"/>
  <c r="F3296" i="6"/>
  <c r="E3296" i="6"/>
  <c r="D3296" i="6"/>
  <c r="C3296" i="6"/>
  <c r="B3296" i="6"/>
  <c r="G3295" i="6"/>
  <c r="F3295" i="6"/>
  <c r="E3295" i="6"/>
  <c r="D3295" i="6"/>
  <c r="C3295" i="6"/>
  <c r="B3295" i="6"/>
  <c r="G3294" i="6"/>
  <c r="F3294" i="6"/>
  <c r="E3294" i="6"/>
  <c r="D3294" i="6"/>
  <c r="C3294" i="6"/>
  <c r="B3294" i="6"/>
  <c r="G3293" i="6"/>
  <c r="F3293" i="6"/>
  <c r="E3293" i="6"/>
  <c r="D3293" i="6"/>
  <c r="C3293" i="6"/>
  <c r="B3293" i="6"/>
  <c r="G3292" i="6"/>
  <c r="F3292" i="6"/>
  <c r="E3292" i="6"/>
  <c r="D3292" i="6"/>
  <c r="C3292" i="6"/>
  <c r="B3292" i="6"/>
  <c r="G3291" i="6"/>
  <c r="F3291" i="6"/>
  <c r="E3291" i="6"/>
  <c r="D3291" i="6"/>
  <c r="C3291" i="6"/>
  <c r="B3291" i="6"/>
  <c r="G3290" i="6"/>
  <c r="F3290" i="6"/>
  <c r="E3290" i="6"/>
  <c r="D3290" i="6"/>
  <c r="C3290" i="6"/>
  <c r="B3290" i="6"/>
  <c r="G3289" i="6"/>
  <c r="F3289" i="6"/>
  <c r="E3289" i="6"/>
  <c r="D3289" i="6"/>
  <c r="C3289" i="6"/>
  <c r="B3289" i="6"/>
  <c r="G3288" i="6"/>
  <c r="F3288" i="6"/>
  <c r="E3288" i="6"/>
  <c r="D3288" i="6"/>
  <c r="C3288" i="6"/>
  <c r="B3288" i="6"/>
  <c r="G3287" i="6"/>
  <c r="F3287" i="6"/>
  <c r="E3287" i="6"/>
  <c r="D3287" i="6"/>
  <c r="C3287" i="6"/>
  <c r="B3287" i="6"/>
  <c r="G3286" i="6"/>
  <c r="F3286" i="6"/>
  <c r="E3286" i="6"/>
  <c r="D3286" i="6"/>
  <c r="C3286" i="6"/>
  <c r="B3286" i="6"/>
  <c r="G3285" i="6"/>
  <c r="F3285" i="6"/>
  <c r="E3285" i="6"/>
  <c r="D3285" i="6"/>
  <c r="C3285" i="6"/>
  <c r="B3285" i="6"/>
  <c r="G3284" i="6"/>
  <c r="F3284" i="6"/>
  <c r="E3284" i="6"/>
  <c r="D3284" i="6"/>
  <c r="C3284" i="6"/>
  <c r="B3284" i="6"/>
  <c r="G3283" i="6"/>
  <c r="F3283" i="6"/>
  <c r="E3283" i="6"/>
  <c r="D3283" i="6"/>
  <c r="C3283" i="6"/>
  <c r="B3283" i="6"/>
  <c r="G3282" i="6"/>
  <c r="F3282" i="6"/>
  <c r="E3282" i="6"/>
  <c r="D3282" i="6"/>
  <c r="C3282" i="6"/>
  <c r="B3282" i="6"/>
  <c r="G3281" i="6"/>
  <c r="F3281" i="6"/>
  <c r="E3281" i="6"/>
  <c r="D3281" i="6"/>
  <c r="C3281" i="6"/>
  <c r="B3281" i="6"/>
  <c r="G3280" i="6"/>
  <c r="F3280" i="6"/>
  <c r="E3280" i="6"/>
  <c r="D3280" i="6"/>
  <c r="C3280" i="6"/>
  <c r="B3280" i="6"/>
  <c r="G3279" i="6"/>
  <c r="F3279" i="6"/>
  <c r="E3279" i="6"/>
  <c r="D3279" i="6"/>
  <c r="C3279" i="6"/>
  <c r="B3279" i="6"/>
  <c r="G3278" i="6"/>
  <c r="F3278" i="6"/>
  <c r="E3278" i="6"/>
  <c r="D3278" i="6"/>
  <c r="C3278" i="6"/>
  <c r="B3278" i="6"/>
  <c r="G3277" i="6"/>
  <c r="F3277" i="6"/>
  <c r="E3277" i="6"/>
  <c r="D3277" i="6"/>
  <c r="C3277" i="6"/>
  <c r="B3277" i="6"/>
  <c r="G3276" i="6"/>
  <c r="F3276" i="6"/>
  <c r="E3276" i="6"/>
  <c r="D3276" i="6"/>
  <c r="C3276" i="6"/>
  <c r="B3276" i="6"/>
  <c r="G3275" i="6"/>
  <c r="F3275" i="6"/>
  <c r="E3275" i="6"/>
  <c r="D3275" i="6"/>
  <c r="C3275" i="6"/>
  <c r="B3275" i="6"/>
  <c r="G3274" i="6"/>
  <c r="F3274" i="6"/>
  <c r="E3274" i="6"/>
  <c r="D3274" i="6"/>
  <c r="C3274" i="6"/>
  <c r="B3274" i="6"/>
  <c r="G3273" i="6"/>
  <c r="F3273" i="6"/>
  <c r="E3273" i="6"/>
  <c r="D3273" i="6"/>
  <c r="C3273" i="6"/>
  <c r="B3273" i="6"/>
  <c r="G3272" i="6"/>
  <c r="F3272" i="6"/>
  <c r="E3272" i="6"/>
  <c r="D3272" i="6"/>
  <c r="C3272" i="6"/>
  <c r="B3272" i="6"/>
  <c r="G3271" i="6"/>
  <c r="F3271" i="6"/>
  <c r="E3271" i="6"/>
  <c r="D3271" i="6"/>
  <c r="C3271" i="6"/>
  <c r="B3271" i="6"/>
  <c r="G3270" i="6"/>
  <c r="F3270" i="6"/>
  <c r="E3270" i="6"/>
  <c r="D3270" i="6"/>
  <c r="C3270" i="6"/>
  <c r="B3270" i="6"/>
  <c r="G3269" i="6"/>
  <c r="F3269" i="6"/>
  <c r="E3269" i="6"/>
  <c r="D3269" i="6"/>
  <c r="C3269" i="6"/>
  <c r="B3269" i="6"/>
  <c r="G3268" i="6"/>
  <c r="F3268" i="6"/>
  <c r="E3268" i="6"/>
  <c r="D3268" i="6"/>
  <c r="C3268" i="6"/>
  <c r="B3268" i="6"/>
  <c r="G3267" i="6"/>
  <c r="F3267" i="6"/>
  <c r="E3267" i="6"/>
  <c r="D3267" i="6"/>
  <c r="C3267" i="6"/>
  <c r="B3267" i="6"/>
  <c r="G3266" i="6"/>
  <c r="F3266" i="6"/>
  <c r="E3266" i="6"/>
  <c r="D3266" i="6"/>
  <c r="C3266" i="6"/>
  <c r="B3266" i="6"/>
  <c r="G3265" i="6"/>
  <c r="F3265" i="6"/>
  <c r="E3265" i="6"/>
  <c r="D3265" i="6"/>
  <c r="C3265" i="6"/>
  <c r="B3265" i="6"/>
  <c r="G3264" i="6"/>
  <c r="F3264" i="6"/>
  <c r="E3264" i="6"/>
  <c r="D3264" i="6"/>
  <c r="C3264" i="6"/>
  <c r="B3264" i="6"/>
  <c r="G3263" i="6"/>
  <c r="F3263" i="6"/>
  <c r="E3263" i="6"/>
  <c r="D3263" i="6"/>
  <c r="C3263" i="6"/>
  <c r="B3263" i="6"/>
  <c r="G3262" i="6"/>
  <c r="F3262" i="6"/>
  <c r="E3262" i="6"/>
  <c r="D3262" i="6"/>
  <c r="C3262" i="6"/>
  <c r="B3262" i="6"/>
  <c r="G3261" i="6"/>
  <c r="F3261" i="6"/>
  <c r="E3261" i="6"/>
  <c r="D3261" i="6"/>
  <c r="C3261" i="6"/>
  <c r="B3261" i="6"/>
  <c r="G3260" i="6"/>
  <c r="F3260" i="6"/>
  <c r="E3260" i="6"/>
  <c r="D3260" i="6"/>
  <c r="C3260" i="6"/>
  <c r="B3260" i="6"/>
  <c r="G3259" i="6"/>
  <c r="F3259" i="6"/>
  <c r="E3259" i="6"/>
  <c r="D3259" i="6"/>
  <c r="C3259" i="6"/>
  <c r="B3259" i="6"/>
  <c r="G3258" i="6"/>
  <c r="F3258" i="6"/>
  <c r="E3258" i="6"/>
  <c r="D3258" i="6"/>
  <c r="C3258" i="6"/>
  <c r="B3258" i="6"/>
  <c r="G3257" i="6"/>
  <c r="F3257" i="6"/>
  <c r="E3257" i="6"/>
  <c r="D3257" i="6"/>
  <c r="C3257" i="6"/>
  <c r="B3257" i="6"/>
  <c r="G3256" i="6"/>
  <c r="F3256" i="6"/>
  <c r="E3256" i="6"/>
  <c r="D3256" i="6"/>
  <c r="C3256" i="6"/>
  <c r="B3256" i="6"/>
  <c r="G3255" i="6"/>
  <c r="F3255" i="6"/>
  <c r="E3255" i="6"/>
  <c r="D3255" i="6"/>
  <c r="C3255" i="6"/>
  <c r="B3255" i="6"/>
  <c r="G3254" i="6"/>
  <c r="F3254" i="6"/>
  <c r="E3254" i="6"/>
  <c r="D3254" i="6"/>
  <c r="C3254" i="6"/>
  <c r="B3254" i="6"/>
  <c r="G3253" i="6"/>
  <c r="F3253" i="6"/>
  <c r="E3253" i="6"/>
  <c r="D3253" i="6"/>
  <c r="C3253" i="6"/>
  <c r="B3253" i="6"/>
  <c r="G3252" i="6"/>
  <c r="F3252" i="6"/>
  <c r="E3252" i="6"/>
  <c r="D3252" i="6"/>
  <c r="C3252" i="6"/>
  <c r="B3252" i="6"/>
  <c r="G3251" i="6"/>
  <c r="F3251" i="6"/>
  <c r="E3251" i="6"/>
  <c r="D3251" i="6"/>
  <c r="C3251" i="6"/>
  <c r="B3251" i="6"/>
  <c r="G3250" i="6"/>
  <c r="F3250" i="6"/>
  <c r="E3250" i="6"/>
  <c r="D3250" i="6"/>
  <c r="C3250" i="6"/>
  <c r="B3250" i="6"/>
  <c r="G3249" i="6"/>
  <c r="F3249" i="6"/>
  <c r="E3249" i="6"/>
  <c r="D3249" i="6"/>
  <c r="C3249" i="6"/>
  <c r="B3249" i="6"/>
  <c r="G3248" i="6"/>
  <c r="F3248" i="6"/>
  <c r="E3248" i="6"/>
  <c r="D3248" i="6"/>
  <c r="C3248" i="6"/>
  <c r="B3248" i="6"/>
  <c r="G3247" i="6"/>
  <c r="F3247" i="6"/>
  <c r="E3247" i="6"/>
  <c r="D3247" i="6"/>
  <c r="C3247" i="6"/>
  <c r="B3247" i="6"/>
  <c r="G3246" i="6"/>
  <c r="F3246" i="6"/>
  <c r="E3246" i="6"/>
  <c r="D3246" i="6"/>
  <c r="C3246" i="6"/>
  <c r="B3246" i="6"/>
  <c r="G3245" i="6"/>
  <c r="F3245" i="6"/>
  <c r="E3245" i="6"/>
  <c r="D3245" i="6"/>
  <c r="C3245" i="6"/>
  <c r="B3245" i="6"/>
  <c r="G3244" i="6"/>
  <c r="F3244" i="6"/>
  <c r="E3244" i="6"/>
  <c r="D3244" i="6"/>
  <c r="C3244" i="6"/>
  <c r="B3244" i="6"/>
  <c r="G3243" i="6"/>
  <c r="F3243" i="6"/>
  <c r="E3243" i="6"/>
  <c r="D3243" i="6"/>
  <c r="C3243" i="6"/>
  <c r="B3243" i="6"/>
  <c r="G3242" i="6"/>
  <c r="F3242" i="6"/>
  <c r="E3242" i="6"/>
  <c r="D3242" i="6"/>
  <c r="C3242" i="6"/>
  <c r="B3242" i="6"/>
  <c r="G3241" i="6"/>
  <c r="F3241" i="6"/>
  <c r="E3241" i="6"/>
  <c r="D3241" i="6"/>
  <c r="C3241" i="6"/>
  <c r="B3241" i="6"/>
  <c r="G3240" i="6"/>
  <c r="F3240" i="6"/>
  <c r="E3240" i="6"/>
  <c r="D3240" i="6"/>
  <c r="C3240" i="6"/>
  <c r="B3240" i="6"/>
  <c r="G3239" i="6"/>
  <c r="F3239" i="6"/>
  <c r="E3239" i="6"/>
  <c r="D3239" i="6"/>
  <c r="C3239" i="6"/>
  <c r="B3239" i="6"/>
  <c r="G3238" i="6"/>
  <c r="F3238" i="6"/>
  <c r="E3238" i="6"/>
  <c r="D3238" i="6"/>
  <c r="C3238" i="6"/>
  <c r="B3238" i="6"/>
  <c r="G3237" i="6"/>
  <c r="F3237" i="6"/>
  <c r="E3237" i="6"/>
  <c r="D3237" i="6"/>
  <c r="C3237" i="6"/>
  <c r="B3237" i="6"/>
  <c r="G3236" i="6"/>
  <c r="F3236" i="6"/>
  <c r="E3236" i="6"/>
  <c r="D3236" i="6"/>
  <c r="C3236" i="6"/>
  <c r="B3236" i="6"/>
  <c r="G3235" i="6"/>
  <c r="F3235" i="6"/>
  <c r="E3235" i="6"/>
  <c r="D3235" i="6"/>
  <c r="C3235" i="6"/>
  <c r="B3235" i="6"/>
  <c r="G3234" i="6"/>
  <c r="F3234" i="6"/>
  <c r="E3234" i="6"/>
  <c r="D3234" i="6"/>
  <c r="C3234" i="6"/>
  <c r="B3234" i="6"/>
  <c r="G3233" i="6"/>
  <c r="F3233" i="6"/>
  <c r="E3233" i="6"/>
  <c r="D3233" i="6"/>
  <c r="C3233" i="6"/>
  <c r="B3233" i="6"/>
  <c r="G3232" i="6"/>
  <c r="F3232" i="6"/>
  <c r="E3232" i="6"/>
  <c r="D3232" i="6"/>
  <c r="C3232" i="6"/>
  <c r="B3232" i="6"/>
  <c r="G3231" i="6"/>
  <c r="F3231" i="6"/>
  <c r="E3231" i="6"/>
  <c r="D3231" i="6"/>
  <c r="C3231" i="6"/>
  <c r="B3231" i="6"/>
  <c r="G3230" i="6"/>
  <c r="F3230" i="6"/>
  <c r="E3230" i="6"/>
  <c r="D3230" i="6"/>
  <c r="C3230" i="6"/>
  <c r="B3230" i="6"/>
  <c r="G3229" i="6"/>
  <c r="F3229" i="6"/>
  <c r="E3229" i="6"/>
  <c r="D3229" i="6"/>
  <c r="C3229" i="6"/>
  <c r="B3229" i="6"/>
  <c r="G3228" i="6"/>
  <c r="F3228" i="6"/>
  <c r="E3228" i="6"/>
  <c r="D3228" i="6"/>
  <c r="C3228" i="6"/>
  <c r="B3228" i="6"/>
  <c r="G3227" i="6"/>
  <c r="F3227" i="6"/>
  <c r="E3227" i="6"/>
  <c r="D3227" i="6"/>
  <c r="C3227" i="6"/>
  <c r="B3227" i="6"/>
  <c r="G3226" i="6"/>
  <c r="F3226" i="6"/>
  <c r="E3226" i="6"/>
  <c r="D3226" i="6"/>
  <c r="C3226" i="6"/>
  <c r="B3226" i="6"/>
  <c r="G3225" i="6"/>
  <c r="F3225" i="6"/>
  <c r="E3225" i="6"/>
  <c r="D3225" i="6"/>
  <c r="C3225" i="6"/>
  <c r="B3225" i="6"/>
  <c r="G3224" i="6"/>
  <c r="F3224" i="6"/>
  <c r="E3224" i="6"/>
  <c r="D3224" i="6"/>
  <c r="C3224" i="6"/>
  <c r="B3224" i="6"/>
  <c r="G3223" i="6"/>
  <c r="F3223" i="6"/>
  <c r="E3223" i="6"/>
  <c r="D3223" i="6"/>
  <c r="C3223" i="6"/>
  <c r="B3223" i="6"/>
  <c r="G3222" i="6"/>
  <c r="F3222" i="6"/>
  <c r="E3222" i="6"/>
  <c r="D3222" i="6"/>
  <c r="C3222" i="6"/>
  <c r="B3222" i="6"/>
  <c r="G3221" i="6"/>
  <c r="F3221" i="6"/>
  <c r="E3221" i="6"/>
  <c r="D3221" i="6"/>
  <c r="C3221" i="6"/>
  <c r="B3221" i="6"/>
  <c r="G3220" i="6"/>
  <c r="F3220" i="6"/>
  <c r="E3220" i="6"/>
  <c r="D3220" i="6"/>
  <c r="C3220" i="6"/>
  <c r="B3220" i="6"/>
  <c r="G3219" i="6"/>
  <c r="F3219" i="6"/>
  <c r="E3219" i="6"/>
  <c r="D3219" i="6"/>
  <c r="C3219" i="6"/>
  <c r="B3219" i="6"/>
  <c r="G3218" i="6"/>
  <c r="F3218" i="6"/>
  <c r="E3218" i="6"/>
  <c r="D3218" i="6"/>
  <c r="C3218" i="6"/>
  <c r="B3218" i="6"/>
  <c r="G3217" i="6"/>
  <c r="F3217" i="6"/>
  <c r="E3217" i="6"/>
  <c r="D3217" i="6"/>
  <c r="C3217" i="6"/>
  <c r="B3217" i="6"/>
  <c r="G3216" i="6"/>
  <c r="F3216" i="6"/>
  <c r="E3216" i="6"/>
  <c r="D3216" i="6"/>
  <c r="C3216" i="6"/>
  <c r="B3216" i="6"/>
  <c r="G3215" i="6"/>
  <c r="F3215" i="6"/>
  <c r="E3215" i="6"/>
  <c r="D3215" i="6"/>
  <c r="C3215" i="6"/>
  <c r="B3215" i="6"/>
  <c r="G3214" i="6"/>
  <c r="F3214" i="6"/>
  <c r="E3214" i="6"/>
  <c r="D3214" i="6"/>
  <c r="C3214" i="6"/>
  <c r="B3214" i="6"/>
  <c r="G3213" i="6"/>
  <c r="F3213" i="6"/>
  <c r="E3213" i="6"/>
  <c r="D3213" i="6"/>
  <c r="C3213" i="6"/>
  <c r="B3213" i="6"/>
  <c r="G3212" i="6"/>
  <c r="F3212" i="6"/>
  <c r="E3212" i="6"/>
  <c r="D3212" i="6"/>
  <c r="C3212" i="6"/>
  <c r="B3212" i="6"/>
  <c r="G3211" i="6"/>
  <c r="F3211" i="6"/>
  <c r="E3211" i="6"/>
  <c r="D3211" i="6"/>
  <c r="C3211" i="6"/>
  <c r="B3211" i="6"/>
  <c r="G3210" i="6"/>
  <c r="F3210" i="6"/>
  <c r="E3210" i="6"/>
  <c r="D3210" i="6"/>
  <c r="C3210" i="6"/>
  <c r="B3210" i="6"/>
  <c r="G3209" i="6"/>
  <c r="F3209" i="6"/>
  <c r="E3209" i="6"/>
  <c r="D3209" i="6"/>
  <c r="C3209" i="6"/>
  <c r="B3209" i="6"/>
  <c r="G3208" i="6"/>
  <c r="F3208" i="6"/>
  <c r="E3208" i="6"/>
  <c r="D3208" i="6"/>
  <c r="C3208" i="6"/>
  <c r="B3208" i="6"/>
  <c r="G3207" i="6"/>
  <c r="F3207" i="6"/>
  <c r="E3207" i="6"/>
  <c r="D3207" i="6"/>
  <c r="C3207" i="6"/>
  <c r="B3207" i="6"/>
  <c r="G3206" i="6"/>
  <c r="F3206" i="6"/>
  <c r="E3206" i="6"/>
  <c r="D3206" i="6"/>
  <c r="C3206" i="6"/>
  <c r="B3206" i="6"/>
  <c r="G3205" i="6"/>
  <c r="F3205" i="6"/>
  <c r="E3205" i="6"/>
  <c r="D3205" i="6"/>
  <c r="C3205" i="6"/>
  <c r="B3205" i="6"/>
  <c r="G3204" i="6"/>
  <c r="F3204" i="6"/>
  <c r="E3204" i="6"/>
  <c r="D3204" i="6"/>
  <c r="C3204" i="6"/>
  <c r="B3204" i="6"/>
  <c r="G3203" i="6"/>
  <c r="F3203" i="6"/>
  <c r="E3203" i="6"/>
  <c r="D3203" i="6"/>
  <c r="C3203" i="6"/>
  <c r="B3203" i="6"/>
  <c r="G3202" i="6"/>
  <c r="F3202" i="6"/>
  <c r="E3202" i="6"/>
  <c r="D3202" i="6"/>
  <c r="C3202" i="6"/>
  <c r="B3202" i="6"/>
  <c r="G3201" i="6"/>
  <c r="F3201" i="6"/>
  <c r="E3201" i="6"/>
  <c r="D3201" i="6"/>
  <c r="C3201" i="6"/>
  <c r="B3201" i="6"/>
  <c r="G3200" i="6"/>
  <c r="F3200" i="6"/>
  <c r="E3200" i="6"/>
  <c r="D3200" i="6"/>
  <c r="C3200" i="6"/>
  <c r="B3200" i="6"/>
  <c r="G3199" i="6"/>
  <c r="F3199" i="6"/>
  <c r="E3199" i="6"/>
  <c r="D3199" i="6"/>
  <c r="C3199" i="6"/>
  <c r="B3199" i="6"/>
  <c r="G3198" i="6"/>
  <c r="F3198" i="6"/>
  <c r="E3198" i="6"/>
  <c r="D3198" i="6"/>
  <c r="C3198" i="6"/>
  <c r="B3198" i="6"/>
  <c r="G3197" i="6"/>
  <c r="F3197" i="6"/>
  <c r="E3197" i="6"/>
  <c r="D3197" i="6"/>
  <c r="C3197" i="6"/>
  <c r="B3197" i="6"/>
  <c r="G3196" i="6"/>
  <c r="F3196" i="6"/>
  <c r="E3196" i="6"/>
  <c r="D3196" i="6"/>
  <c r="C3196" i="6"/>
  <c r="B3196" i="6"/>
  <c r="G3195" i="6"/>
  <c r="F3195" i="6"/>
  <c r="E3195" i="6"/>
  <c r="D3195" i="6"/>
  <c r="C3195" i="6"/>
  <c r="B3195" i="6"/>
  <c r="G3194" i="6"/>
  <c r="F3194" i="6"/>
  <c r="E3194" i="6"/>
  <c r="D3194" i="6"/>
  <c r="C3194" i="6"/>
  <c r="B3194" i="6"/>
  <c r="G3193" i="6"/>
  <c r="F3193" i="6"/>
  <c r="E3193" i="6"/>
  <c r="D3193" i="6"/>
  <c r="C3193" i="6"/>
  <c r="B3193" i="6"/>
  <c r="G3192" i="6"/>
  <c r="F3192" i="6"/>
  <c r="E3192" i="6"/>
  <c r="D3192" i="6"/>
  <c r="C3192" i="6"/>
  <c r="B3192" i="6"/>
  <c r="G3191" i="6"/>
  <c r="F3191" i="6"/>
  <c r="E3191" i="6"/>
  <c r="D3191" i="6"/>
  <c r="C3191" i="6"/>
  <c r="B3191" i="6"/>
  <c r="G3190" i="6"/>
  <c r="F3190" i="6"/>
  <c r="E3190" i="6"/>
  <c r="D3190" i="6"/>
  <c r="C3190" i="6"/>
  <c r="B3190" i="6"/>
  <c r="G3189" i="6"/>
  <c r="F3189" i="6"/>
  <c r="E3189" i="6"/>
  <c r="D3189" i="6"/>
  <c r="C3189" i="6"/>
  <c r="B3189" i="6"/>
  <c r="G3188" i="6"/>
  <c r="F3188" i="6"/>
  <c r="E3188" i="6"/>
  <c r="D3188" i="6"/>
  <c r="C3188" i="6"/>
  <c r="B3188" i="6"/>
  <c r="G3187" i="6"/>
  <c r="F3187" i="6"/>
  <c r="E3187" i="6"/>
  <c r="D3187" i="6"/>
  <c r="C3187" i="6"/>
  <c r="B3187" i="6"/>
  <c r="G3186" i="6"/>
  <c r="F3186" i="6"/>
  <c r="E3186" i="6"/>
  <c r="D3186" i="6"/>
  <c r="C3186" i="6"/>
  <c r="B3186" i="6"/>
  <c r="G3185" i="6"/>
  <c r="F3185" i="6"/>
  <c r="E3185" i="6"/>
  <c r="D3185" i="6"/>
  <c r="C3185" i="6"/>
  <c r="B3185" i="6"/>
  <c r="G3184" i="6"/>
  <c r="F3184" i="6"/>
  <c r="E3184" i="6"/>
  <c r="D3184" i="6"/>
  <c r="C3184" i="6"/>
  <c r="B3184" i="6"/>
  <c r="G3183" i="6"/>
  <c r="F3183" i="6"/>
  <c r="E3183" i="6"/>
  <c r="D3183" i="6"/>
  <c r="C3183" i="6"/>
  <c r="B3183" i="6"/>
  <c r="G3182" i="6"/>
  <c r="F3182" i="6"/>
  <c r="E3182" i="6"/>
  <c r="D3182" i="6"/>
  <c r="C3182" i="6"/>
  <c r="B3182" i="6"/>
  <c r="G3181" i="6"/>
  <c r="F3181" i="6"/>
  <c r="E3181" i="6"/>
  <c r="D3181" i="6"/>
  <c r="C3181" i="6"/>
  <c r="B3181" i="6"/>
  <c r="G3180" i="6"/>
  <c r="F3180" i="6"/>
  <c r="E3180" i="6"/>
  <c r="D3180" i="6"/>
  <c r="C3180" i="6"/>
  <c r="B3180" i="6"/>
  <c r="G3179" i="6"/>
  <c r="F3179" i="6"/>
  <c r="E3179" i="6"/>
  <c r="D3179" i="6"/>
  <c r="C3179" i="6"/>
  <c r="B3179" i="6"/>
  <c r="G3178" i="6"/>
  <c r="F3178" i="6"/>
  <c r="E3178" i="6"/>
  <c r="D3178" i="6"/>
  <c r="C3178" i="6"/>
  <c r="B3178" i="6"/>
  <c r="G3177" i="6"/>
  <c r="F3177" i="6"/>
  <c r="E3177" i="6"/>
  <c r="D3177" i="6"/>
  <c r="C3177" i="6"/>
  <c r="B3177" i="6"/>
  <c r="G3176" i="6"/>
  <c r="F3176" i="6"/>
  <c r="E3176" i="6"/>
  <c r="D3176" i="6"/>
  <c r="C3176" i="6"/>
  <c r="B3176" i="6"/>
  <c r="G3175" i="6"/>
  <c r="F3175" i="6"/>
  <c r="E3175" i="6"/>
  <c r="D3175" i="6"/>
  <c r="C3175" i="6"/>
  <c r="B3175" i="6"/>
  <c r="G3174" i="6"/>
  <c r="F3174" i="6"/>
  <c r="E3174" i="6"/>
  <c r="D3174" i="6"/>
  <c r="C3174" i="6"/>
  <c r="B3174" i="6"/>
  <c r="G3173" i="6"/>
  <c r="F3173" i="6"/>
  <c r="E3173" i="6"/>
  <c r="D3173" i="6"/>
  <c r="C3173" i="6"/>
  <c r="B3173" i="6"/>
  <c r="G3172" i="6"/>
  <c r="F3172" i="6"/>
  <c r="E3172" i="6"/>
  <c r="D3172" i="6"/>
  <c r="C3172" i="6"/>
  <c r="B3172" i="6"/>
  <c r="G3171" i="6"/>
  <c r="F3171" i="6"/>
  <c r="E3171" i="6"/>
  <c r="D3171" i="6"/>
  <c r="C3171" i="6"/>
  <c r="B3171" i="6"/>
  <c r="G3170" i="6"/>
  <c r="F3170" i="6"/>
  <c r="E3170" i="6"/>
  <c r="D3170" i="6"/>
  <c r="C3170" i="6"/>
  <c r="B3170" i="6"/>
  <c r="G3169" i="6"/>
  <c r="F3169" i="6"/>
  <c r="E3169" i="6"/>
  <c r="D3169" i="6"/>
  <c r="C3169" i="6"/>
  <c r="B3169" i="6"/>
  <c r="G3168" i="6"/>
  <c r="F3168" i="6"/>
  <c r="E3168" i="6"/>
  <c r="D3168" i="6"/>
  <c r="C3168" i="6"/>
  <c r="B3168" i="6"/>
  <c r="G3167" i="6"/>
  <c r="F3167" i="6"/>
  <c r="E3167" i="6"/>
  <c r="D3167" i="6"/>
  <c r="C3167" i="6"/>
  <c r="B3167" i="6"/>
  <c r="G3166" i="6"/>
  <c r="F3166" i="6"/>
  <c r="E3166" i="6"/>
  <c r="D3166" i="6"/>
  <c r="C3166" i="6"/>
  <c r="B3166" i="6"/>
  <c r="G3165" i="6"/>
  <c r="F3165" i="6"/>
  <c r="E3165" i="6"/>
  <c r="D3165" i="6"/>
  <c r="C3165" i="6"/>
  <c r="B3165" i="6"/>
  <c r="G3164" i="6"/>
  <c r="F3164" i="6"/>
  <c r="E3164" i="6"/>
  <c r="D3164" i="6"/>
  <c r="C3164" i="6"/>
  <c r="B3164" i="6"/>
  <c r="G3163" i="6"/>
  <c r="F3163" i="6"/>
  <c r="E3163" i="6"/>
  <c r="D3163" i="6"/>
  <c r="C3163" i="6"/>
  <c r="B3163" i="6"/>
  <c r="G3162" i="6"/>
  <c r="F3162" i="6"/>
  <c r="E3162" i="6"/>
  <c r="D3162" i="6"/>
  <c r="C3162" i="6"/>
  <c r="B3162" i="6"/>
  <c r="G3161" i="6"/>
  <c r="F3161" i="6"/>
  <c r="E3161" i="6"/>
  <c r="D3161" i="6"/>
  <c r="C3161" i="6"/>
  <c r="B3161" i="6"/>
  <c r="G3160" i="6"/>
  <c r="F3160" i="6"/>
  <c r="E3160" i="6"/>
  <c r="D3160" i="6"/>
  <c r="C3160" i="6"/>
  <c r="B3160" i="6"/>
  <c r="G3159" i="6"/>
  <c r="F3159" i="6"/>
  <c r="E3159" i="6"/>
  <c r="D3159" i="6"/>
  <c r="C3159" i="6"/>
  <c r="B3159" i="6"/>
  <c r="G3158" i="6"/>
  <c r="F3158" i="6"/>
  <c r="E3158" i="6"/>
  <c r="D3158" i="6"/>
  <c r="C3158" i="6"/>
  <c r="B3158" i="6"/>
  <c r="G3157" i="6"/>
  <c r="F3157" i="6"/>
  <c r="E3157" i="6"/>
  <c r="D3157" i="6"/>
  <c r="C3157" i="6"/>
  <c r="B3157" i="6"/>
  <c r="G3156" i="6"/>
  <c r="F3156" i="6"/>
  <c r="E3156" i="6"/>
  <c r="D3156" i="6"/>
  <c r="C3156" i="6"/>
  <c r="B3156" i="6"/>
  <c r="G3155" i="6"/>
  <c r="F3155" i="6"/>
  <c r="E3155" i="6"/>
  <c r="D3155" i="6"/>
  <c r="C3155" i="6"/>
  <c r="B3155" i="6"/>
  <c r="G3154" i="6"/>
  <c r="F3154" i="6"/>
  <c r="E3154" i="6"/>
  <c r="D3154" i="6"/>
  <c r="C3154" i="6"/>
  <c r="B3154" i="6"/>
  <c r="G3153" i="6"/>
  <c r="F3153" i="6"/>
  <c r="E3153" i="6"/>
  <c r="D3153" i="6"/>
  <c r="C3153" i="6"/>
  <c r="B3153" i="6"/>
  <c r="G3152" i="6"/>
  <c r="F3152" i="6"/>
  <c r="E3152" i="6"/>
  <c r="D3152" i="6"/>
  <c r="C3152" i="6"/>
  <c r="B3152" i="6"/>
  <c r="G3151" i="6"/>
  <c r="F3151" i="6"/>
  <c r="E3151" i="6"/>
  <c r="D3151" i="6"/>
  <c r="C3151" i="6"/>
  <c r="B3151" i="6"/>
  <c r="G3150" i="6"/>
  <c r="F3150" i="6"/>
  <c r="E3150" i="6"/>
  <c r="D3150" i="6"/>
  <c r="C3150" i="6"/>
  <c r="B3150" i="6"/>
  <c r="G3149" i="6"/>
  <c r="F3149" i="6"/>
  <c r="E3149" i="6"/>
  <c r="D3149" i="6"/>
  <c r="C3149" i="6"/>
  <c r="B3149" i="6"/>
  <c r="G3148" i="6"/>
  <c r="F3148" i="6"/>
  <c r="E3148" i="6"/>
  <c r="D3148" i="6"/>
  <c r="C3148" i="6"/>
  <c r="B3148" i="6"/>
  <c r="G3147" i="6"/>
  <c r="F3147" i="6"/>
  <c r="E3147" i="6"/>
  <c r="D3147" i="6"/>
  <c r="C3147" i="6"/>
  <c r="B3147" i="6"/>
  <c r="G3146" i="6"/>
  <c r="F3146" i="6"/>
  <c r="E3146" i="6"/>
  <c r="D3146" i="6"/>
  <c r="C3146" i="6"/>
  <c r="B3146" i="6"/>
  <c r="G3145" i="6"/>
  <c r="F3145" i="6"/>
  <c r="E3145" i="6"/>
  <c r="D3145" i="6"/>
  <c r="C3145" i="6"/>
  <c r="B3145" i="6"/>
  <c r="G3144" i="6"/>
  <c r="F3144" i="6"/>
  <c r="E3144" i="6"/>
  <c r="D3144" i="6"/>
  <c r="C3144" i="6"/>
  <c r="B3144" i="6"/>
  <c r="G3143" i="6"/>
  <c r="F3143" i="6"/>
  <c r="E3143" i="6"/>
  <c r="D3143" i="6"/>
  <c r="C3143" i="6"/>
  <c r="B3143" i="6"/>
  <c r="G3142" i="6"/>
  <c r="F3142" i="6"/>
  <c r="E3142" i="6"/>
  <c r="D3142" i="6"/>
  <c r="C3142" i="6"/>
  <c r="B3142" i="6"/>
  <c r="G3141" i="6"/>
  <c r="F3141" i="6"/>
  <c r="E3141" i="6"/>
  <c r="D3141" i="6"/>
  <c r="C3141" i="6"/>
  <c r="B3141" i="6"/>
  <c r="G3140" i="6"/>
  <c r="F3140" i="6"/>
  <c r="E3140" i="6"/>
  <c r="D3140" i="6"/>
  <c r="C3140" i="6"/>
  <c r="B3140" i="6"/>
  <c r="G3139" i="6"/>
  <c r="F3139" i="6"/>
  <c r="E3139" i="6"/>
  <c r="D3139" i="6"/>
  <c r="C3139" i="6"/>
  <c r="B3139" i="6"/>
  <c r="G3138" i="6"/>
  <c r="F3138" i="6"/>
  <c r="E3138" i="6"/>
  <c r="D3138" i="6"/>
  <c r="C3138" i="6"/>
  <c r="B3138" i="6"/>
  <c r="G3137" i="6"/>
  <c r="F3137" i="6"/>
  <c r="E3137" i="6"/>
  <c r="D3137" i="6"/>
  <c r="C3137" i="6"/>
  <c r="B3137" i="6"/>
  <c r="G3136" i="6"/>
  <c r="F3136" i="6"/>
  <c r="E3136" i="6"/>
  <c r="D3136" i="6"/>
  <c r="C3136" i="6"/>
  <c r="B3136" i="6"/>
  <c r="G3135" i="6"/>
  <c r="F3135" i="6"/>
  <c r="E3135" i="6"/>
  <c r="D3135" i="6"/>
  <c r="C3135" i="6"/>
  <c r="B3135" i="6"/>
  <c r="G3134" i="6"/>
  <c r="F3134" i="6"/>
  <c r="E3134" i="6"/>
  <c r="D3134" i="6"/>
  <c r="C3134" i="6"/>
  <c r="B3134" i="6"/>
  <c r="G3133" i="6"/>
  <c r="F3133" i="6"/>
  <c r="E3133" i="6"/>
  <c r="D3133" i="6"/>
  <c r="C3133" i="6"/>
  <c r="B3133" i="6"/>
  <c r="G3132" i="6"/>
  <c r="F3132" i="6"/>
  <c r="E3132" i="6"/>
  <c r="D3132" i="6"/>
  <c r="C3132" i="6"/>
  <c r="B3132" i="6"/>
  <c r="G3131" i="6"/>
  <c r="F3131" i="6"/>
  <c r="E3131" i="6"/>
  <c r="D3131" i="6"/>
  <c r="C3131" i="6"/>
  <c r="B3131" i="6"/>
  <c r="G3130" i="6"/>
  <c r="F3130" i="6"/>
  <c r="E3130" i="6"/>
  <c r="D3130" i="6"/>
  <c r="C3130" i="6"/>
  <c r="B3130" i="6"/>
  <c r="G3129" i="6"/>
  <c r="F3129" i="6"/>
  <c r="E3129" i="6"/>
  <c r="D3129" i="6"/>
  <c r="C3129" i="6"/>
  <c r="B3129" i="6"/>
  <c r="G3128" i="6"/>
  <c r="F3128" i="6"/>
  <c r="E3128" i="6"/>
  <c r="D3128" i="6"/>
  <c r="C3128" i="6"/>
  <c r="B3128" i="6"/>
  <c r="G3127" i="6"/>
  <c r="F3127" i="6"/>
  <c r="E3127" i="6"/>
  <c r="D3127" i="6"/>
  <c r="C3127" i="6"/>
  <c r="B3127" i="6"/>
  <c r="G3126" i="6"/>
  <c r="F3126" i="6"/>
  <c r="E3126" i="6"/>
  <c r="D3126" i="6"/>
  <c r="C3126" i="6"/>
  <c r="B3126" i="6"/>
  <c r="G3125" i="6"/>
  <c r="F3125" i="6"/>
  <c r="E3125" i="6"/>
  <c r="D3125" i="6"/>
  <c r="C3125" i="6"/>
  <c r="B3125" i="6"/>
  <c r="G3124" i="6"/>
  <c r="F3124" i="6"/>
  <c r="E3124" i="6"/>
  <c r="D3124" i="6"/>
  <c r="C3124" i="6"/>
  <c r="B3124" i="6"/>
  <c r="G3123" i="6"/>
  <c r="F3123" i="6"/>
  <c r="E3123" i="6"/>
  <c r="D3123" i="6"/>
  <c r="C3123" i="6"/>
  <c r="B3123" i="6"/>
  <c r="G3122" i="6"/>
  <c r="F3122" i="6"/>
  <c r="E3122" i="6"/>
  <c r="D3122" i="6"/>
  <c r="C3122" i="6"/>
  <c r="B3122" i="6"/>
  <c r="G3121" i="6"/>
  <c r="F3121" i="6"/>
  <c r="E3121" i="6"/>
  <c r="D3121" i="6"/>
  <c r="C3121" i="6"/>
  <c r="B3121" i="6"/>
  <c r="G3120" i="6"/>
  <c r="F3120" i="6"/>
  <c r="E3120" i="6"/>
  <c r="D3120" i="6"/>
  <c r="C3120" i="6"/>
  <c r="B3120" i="6"/>
  <c r="G3119" i="6"/>
  <c r="F3119" i="6"/>
  <c r="E3119" i="6"/>
  <c r="D3119" i="6"/>
  <c r="C3119" i="6"/>
  <c r="B3119" i="6"/>
  <c r="G3118" i="6"/>
  <c r="F3118" i="6"/>
  <c r="E3118" i="6"/>
  <c r="D3118" i="6"/>
  <c r="C3118" i="6"/>
  <c r="B3118" i="6"/>
  <c r="G3117" i="6"/>
  <c r="F3117" i="6"/>
  <c r="E3117" i="6"/>
  <c r="D3117" i="6"/>
  <c r="C3117" i="6"/>
  <c r="B3117" i="6"/>
  <c r="G3116" i="6"/>
  <c r="F3116" i="6"/>
  <c r="E3116" i="6"/>
  <c r="D3116" i="6"/>
  <c r="C3116" i="6"/>
  <c r="B3116" i="6"/>
  <c r="G3115" i="6"/>
  <c r="F3115" i="6"/>
  <c r="E3115" i="6"/>
  <c r="D3115" i="6"/>
  <c r="C3115" i="6"/>
  <c r="B3115" i="6"/>
  <c r="G3114" i="6"/>
  <c r="F3114" i="6"/>
  <c r="E3114" i="6"/>
  <c r="D3114" i="6"/>
  <c r="C3114" i="6"/>
  <c r="B3114" i="6"/>
  <c r="G3113" i="6"/>
  <c r="F3113" i="6"/>
  <c r="E3113" i="6"/>
  <c r="D3113" i="6"/>
  <c r="C3113" i="6"/>
  <c r="B3113" i="6"/>
  <c r="G3112" i="6"/>
  <c r="F3112" i="6"/>
  <c r="E3112" i="6"/>
  <c r="D3112" i="6"/>
  <c r="C3112" i="6"/>
  <c r="B3112" i="6"/>
  <c r="G3111" i="6"/>
  <c r="F3111" i="6"/>
  <c r="E3111" i="6"/>
  <c r="D3111" i="6"/>
  <c r="C3111" i="6"/>
  <c r="B3111" i="6"/>
  <c r="G3110" i="6"/>
  <c r="F3110" i="6"/>
  <c r="E3110" i="6"/>
  <c r="D3110" i="6"/>
  <c r="C3110" i="6"/>
  <c r="B3110" i="6"/>
  <c r="G3109" i="6"/>
  <c r="F3109" i="6"/>
  <c r="E3109" i="6"/>
  <c r="D3109" i="6"/>
  <c r="C3109" i="6"/>
  <c r="B3109" i="6"/>
  <c r="G3108" i="6"/>
  <c r="F3108" i="6"/>
  <c r="E3108" i="6"/>
  <c r="D3108" i="6"/>
  <c r="C3108" i="6"/>
  <c r="B3108" i="6"/>
  <c r="G3107" i="6"/>
  <c r="F3107" i="6"/>
  <c r="E3107" i="6"/>
  <c r="D3107" i="6"/>
  <c r="C3107" i="6"/>
  <c r="B3107" i="6"/>
  <c r="G3106" i="6"/>
  <c r="F3106" i="6"/>
  <c r="E3106" i="6"/>
  <c r="D3106" i="6"/>
  <c r="C3106" i="6"/>
  <c r="B3106" i="6"/>
  <c r="G3105" i="6"/>
  <c r="F3105" i="6"/>
  <c r="E3105" i="6"/>
  <c r="D3105" i="6"/>
  <c r="C3105" i="6"/>
  <c r="B3105" i="6"/>
  <c r="G3104" i="6"/>
  <c r="F3104" i="6"/>
  <c r="E3104" i="6"/>
  <c r="D3104" i="6"/>
  <c r="C3104" i="6"/>
  <c r="B3104" i="6"/>
  <c r="G3103" i="6"/>
  <c r="F3103" i="6"/>
  <c r="E3103" i="6"/>
  <c r="D3103" i="6"/>
  <c r="C3103" i="6"/>
  <c r="B3103" i="6"/>
  <c r="G3102" i="6"/>
  <c r="F3102" i="6"/>
  <c r="E3102" i="6"/>
  <c r="D3102" i="6"/>
  <c r="C3102" i="6"/>
  <c r="B3102" i="6"/>
  <c r="G3101" i="6"/>
  <c r="F3101" i="6"/>
  <c r="E3101" i="6"/>
  <c r="D3101" i="6"/>
  <c r="C3101" i="6"/>
  <c r="B3101" i="6"/>
  <c r="G3100" i="6"/>
  <c r="F3100" i="6"/>
  <c r="E3100" i="6"/>
  <c r="D3100" i="6"/>
  <c r="C3100" i="6"/>
  <c r="B3100" i="6"/>
  <c r="G3099" i="6"/>
  <c r="F3099" i="6"/>
  <c r="E3099" i="6"/>
  <c r="D3099" i="6"/>
  <c r="C3099" i="6"/>
  <c r="B3099" i="6"/>
  <c r="G3098" i="6"/>
  <c r="F3098" i="6"/>
  <c r="E3098" i="6"/>
  <c r="D3098" i="6"/>
  <c r="C3098" i="6"/>
  <c r="B3098" i="6"/>
  <c r="G3097" i="6"/>
  <c r="F3097" i="6"/>
  <c r="E3097" i="6"/>
  <c r="D3097" i="6"/>
  <c r="C3097" i="6"/>
  <c r="B3097" i="6"/>
  <c r="G3096" i="6"/>
  <c r="F3096" i="6"/>
  <c r="E3096" i="6"/>
  <c r="D3096" i="6"/>
  <c r="C3096" i="6"/>
  <c r="B3096" i="6"/>
  <c r="G3095" i="6"/>
  <c r="F3095" i="6"/>
  <c r="E3095" i="6"/>
  <c r="D3095" i="6"/>
  <c r="C3095" i="6"/>
  <c r="B3095" i="6"/>
  <c r="G3094" i="6"/>
  <c r="F3094" i="6"/>
  <c r="E3094" i="6"/>
  <c r="D3094" i="6"/>
  <c r="C3094" i="6"/>
  <c r="B3094" i="6"/>
  <c r="G3093" i="6"/>
  <c r="F3093" i="6"/>
  <c r="E3093" i="6"/>
  <c r="D3093" i="6"/>
  <c r="C3093" i="6"/>
  <c r="B3093" i="6"/>
  <c r="G3092" i="6"/>
  <c r="F3092" i="6"/>
  <c r="E3092" i="6"/>
  <c r="D3092" i="6"/>
  <c r="C3092" i="6"/>
  <c r="B3092" i="6"/>
  <c r="G3091" i="6"/>
  <c r="F3091" i="6"/>
  <c r="E3091" i="6"/>
  <c r="D3091" i="6"/>
  <c r="C3091" i="6"/>
  <c r="B3091" i="6"/>
  <c r="G3090" i="6"/>
  <c r="F3090" i="6"/>
  <c r="E3090" i="6"/>
  <c r="D3090" i="6"/>
  <c r="C3090" i="6"/>
  <c r="B3090" i="6"/>
  <c r="G3089" i="6"/>
  <c r="F3089" i="6"/>
  <c r="E3089" i="6"/>
  <c r="D3089" i="6"/>
  <c r="C3089" i="6"/>
  <c r="B3089" i="6"/>
  <c r="G3088" i="6"/>
  <c r="F3088" i="6"/>
  <c r="E3088" i="6"/>
  <c r="D3088" i="6"/>
  <c r="C3088" i="6"/>
  <c r="B3088" i="6"/>
  <c r="G3087" i="6"/>
  <c r="F3087" i="6"/>
  <c r="E3087" i="6"/>
  <c r="D3087" i="6"/>
  <c r="C3087" i="6"/>
  <c r="B3087" i="6"/>
  <c r="G3086" i="6"/>
  <c r="F3086" i="6"/>
  <c r="E3086" i="6"/>
  <c r="D3086" i="6"/>
  <c r="C3086" i="6"/>
  <c r="B3086" i="6"/>
  <c r="G3085" i="6"/>
  <c r="F3085" i="6"/>
  <c r="E3085" i="6"/>
  <c r="D3085" i="6"/>
  <c r="C3085" i="6"/>
  <c r="B3085" i="6"/>
  <c r="G3084" i="6"/>
  <c r="F3084" i="6"/>
  <c r="E3084" i="6"/>
  <c r="D3084" i="6"/>
  <c r="C3084" i="6"/>
  <c r="B3084" i="6"/>
  <c r="G3083" i="6"/>
  <c r="F3083" i="6"/>
  <c r="E3083" i="6"/>
  <c r="D3083" i="6"/>
  <c r="C3083" i="6"/>
  <c r="B3083" i="6"/>
  <c r="G3082" i="6"/>
  <c r="F3082" i="6"/>
  <c r="E3082" i="6"/>
  <c r="D3082" i="6"/>
  <c r="C3082" i="6"/>
  <c r="B3082" i="6"/>
  <c r="G3081" i="6"/>
  <c r="F3081" i="6"/>
  <c r="E3081" i="6"/>
  <c r="D3081" i="6"/>
  <c r="C3081" i="6"/>
  <c r="B3081" i="6"/>
  <c r="G3080" i="6"/>
  <c r="F3080" i="6"/>
  <c r="E3080" i="6"/>
  <c r="D3080" i="6"/>
  <c r="C3080" i="6"/>
  <c r="B3080" i="6"/>
  <c r="G3079" i="6"/>
  <c r="F3079" i="6"/>
  <c r="E3079" i="6"/>
  <c r="D3079" i="6"/>
  <c r="C3079" i="6"/>
  <c r="B3079" i="6"/>
  <c r="G3078" i="6"/>
  <c r="F3078" i="6"/>
  <c r="E3078" i="6"/>
  <c r="D3078" i="6"/>
  <c r="C3078" i="6"/>
  <c r="B3078" i="6"/>
  <c r="G3077" i="6"/>
  <c r="F3077" i="6"/>
  <c r="E3077" i="6"/>
  <c r="D3077" i="6"/>
  <c r="C3077" i="6"/>
  <c r="B3077" i="6"/>
  <c r="G3076" i="6"/>
  <c r="F3076" i="6"/>
  <c r="E3076" i="6"/>
  <c r="D3076" i="6"/>
  <c r="C3076" i="6"/>
  <c r="B3076" i="6"/>
  <c r="G3075" i="6"/>
  <c r="F3075" i="6"/>
  <c r="E3075" i="6"/>
  <c r="D3075" i="6"/>
  <c r="C3075" i="6"/>
  <c r="B3075" i="6"/>
  <c r="G3074" i="6"/>
  <c r="F3074" i="6"/>
  <c r="E3074" i="6"/>
  <c r="D3074" i="6"/>
  <c r="C3074" i="6"/>
  <c r="B3074" i="6"/>
  <c r="G3073" i="6"/>
  <c r="F3073" i="6"/>
  <c r="E3073" i="6"/>
  <c r="D3073" i="6"/>
  <c r="C3073" i="6"/>
  <c r="B3073" i="6"/>
  <c r="G3072" i="6"/>
  <c r="F3072" i="6"/>
  <c r="E3072" i="6"/>
  <c r="D3072" i="6"/>
  <c r="C3072" i="6"/>
  <c r="B3072" i="6"/>
  <c r="G3071" i="6"/>
  <c r="F3071" i="6"/>
  <c r="E3071" i="6"/>
  <c r="D3071" i="6"/>
  <c r="C3071" i="6"/>
  <c r="B3071" i="6"/>
  <c r="G3070" i="6"/>
  <c r="F3070" i="6"/>
  <c r="E3070" i="6"/>
  <c r="D3070" i="6"/>
  <c r="C3070" i="6"/>
  <c r="B3070" i="6"/>
  <c r="G3069" i="6"/>
  <c r="F3069" i="6"/>
  <c r="E3069" i="6"/>
  <c r="D3069" i="6"/>
  <c r="C3069" i="6"/>
  <c r="B3069" i="6"/>
  <c r="G3068" i="6"/>
  <c r="F3068" i="6"/>
  <c r="E3068" i="6"/>
  <c r="D3068" i="6"/>
  <c r="C3068" i="6"/>
  <c r="B3068" i="6"/>
  <c r="G3067" i="6"/>
  <c r="F3067" i="6"/>
  <c r="E3067" i="6"/>
  <c r="D3067" i="6"/>
  <c r="C3067" i="6"/>
  <c r="B3067" i="6"/>
  <c r="G3066" i="6"/>
  <c r="F3066" i="6"/>
  <c r="E3066" i="6"/>
  <c r="D3066" i="6"/>
  <c r="C3066" i="6"/>
  <c r="B3066" i="6"/>
  <c r="G3065" i="6"/>
  <c r="F3065" i="6"/>
  <c r="E3065" i="6"/>
  <c r="D3065" i="6"/>
  <c r="C3065" i="6"/>
  <c r="B3065" i="6"/>
  <c r="G3064" i="6"/>
  <c r="F3064" i="6"/>
  <c r="E3064" i="6"/>
  <c r="D3064" i="6"/>
  <c r="C3064" i="6"/>
  <c r="B3064" i="6"/>
  <c r="G3063" i="6"/>
  <c r="F3063" i="6"/>
  <c r="E3063" i="6"/>
  <c r="D3063" i="6"/>
  <c r="C3063" i="6"/>
  <c r="B3063" i="6"/>
  <c r="G3062" i="6"/>
  <c r="F3062" i="6"/>
  <c r="E3062" i="6"/>
  <c r="D3062" i="6"/>
  <c r="C3062" i="6"/>
  <c r="B3062" i="6"/>
  <c r="G3061" i="6"/>
  <c r="F3061" i="6"/>
  <c r="E3061" i="6"/>
  <c r="D3061" i="6"/>
  <c r="C3061" i="6"/>
  <c r="B3061" i="6"/>
  <c r="G3060" i="6"/>
  <c r="F3060" i="6"/>
  <c r="E3060" i="6"/>
  <c r="D3060" i="6"/>
  <c r="C3060" i="6"/>
  <c r="B3060" i="6"/>
  <c r="G3059" i="6"/>
  <c r="F3059" i="6"/>
  <c r="E3059" i="6"/>
  <c r="D3059" i="6"/>
  <c r="C3059" i="6"/>
  <c r="B3059" i="6"/>
  <c r="G3058" i="6"/>
  <c r="F3058" i="6"/>
  <c r="E3058" i="6"/>
  <c r="D3058" i="6"/>
  <c r="C3058" i="6"/>
  <c r="B3058" i="6"/>
  <c r="G3057" i="6"/>
  <c r="F3057" i="6"/>
  <c r="E3057" i="6"/>
  <c r="D3057" i="6"/>
  <c r="C3057" i="6"/>
  <c r="B3057" i="6"/>
  <c r="G3056" i="6"/>
  <c r="F3056" i="6"/>
  <c r="E3056" i="6"/>
  <c r="D3056" i="6"/>
  <c r="C3056" i="6"/>
  <c r="B3056" i="6"/>
  <c r="G3055" i="6"/>
  <c r="F3055" i="6"/>
  <c r="E3055" i="6"/>
  <c r="D3055" i="6"/>
  <c r="C3055" i="6"/>
  <c r="B3055" i="6"/>
  <c r="G3054" i="6"/>
  <c r="F3054" i="6"/>
  <c r="E3054" i="6"/>
  <c r="D3054" i="6"/>
  <c r="C3054" i="6"/>
  <c r="B3054" i="6"/>
  <c r="G3053" i="6"/>
  <c r="F3053" i="6"/>
  <c r="E3053" i="6"/>
  <c r="D3053" i="6"/>
  <c r="C3053" i="6"/>
  <c r="B3053" i="6"/>
  <c r="G3052" i="6"/>
  <c r="F3052" i="6"/>
  <c r="E3052" i="6"/>
  <c r="D3052" i="6"/>
  <c r="C3052" i="6"/>
  <c r="B3052" i="6"/>
  <c r="G3051" i="6"/>
  <c r="F3051" i="6"/>
  <c r="E3051" i="6"/>
  <c r="D3051" i="6"/>
  <c r="C3051" i="6"/>
  <c r="B3051" i="6"/>
  <c r="G3050" i="6"/>
  <c r="F3050" i="6"/>
  <c r="E3050" i="6"/>
  <c r="D3050" i="6"/>
  <c r="C3050" i="6"/>
  <c r="B3050" i="6"/>
  <c r="G3049" i="6"/>
  <c r="F3049" i="6"/>
  <c r="E3049" i="6"/>
  <c r="D3049" i="6"/>
  <c r="C3049" i="6"/>
  <c r="B3049" i="6"/>
  <c r="G3048" i="6"/>
  <c r="F3048" i="6"/>
  <c r="E3048" i="6"/>
  <c r="D3048" i="6"/>
  <c r="C3048" i="6"/>
  <c r="B3048" i="6"/>
  <c r="G3047" i="6"/>
  <c r="F3047" i="6"/>
  <c r="E3047" i="6"/>
  <c r="D3047" i="6"/>
  <c r="C3047" i="6"/>
  <c r="B3047" i="6"/>
  <c r="G3046" i="6"/>
  <c r="F3046" i="6"/>
  <c r="E3046" i="6"/>
  <c r="D3046" i="6"/>
  <c r="C3046" i="6"/>
  <c r="B3046" i="6"/>
  <c r="G3045" i="6"/>
  <c r="F3045" i="6"/>
  <c r="E3045" i="6"/>
  <c r="D3045" i="6"/>
  <c r="C3045" i="6"/>
  <c r="B3045" i="6"/>
  <c r="G3044" i="6"/>
  <c r="F3044" i="6"/>
  <c r="E3044" i="6"/>
  <c r="D3044" i="6"/>
  <c r="C3044" i="6"/>
  <c r="B3044" i="6"/>
  <c r="G3043" i="6"/>
  <c r="F3043" i="6"/>
  <c r="E3043" i="6"/>
  <c r="D3043" i="6"/>
  <c r="C3043" i="6"/>
  <c r="B3043" i="6"/>
  <c r="G3042" i="6"/>
  <c r="F3042" i="6"/>
  <c r="E3042" i="6"/>
  <c r="D3042" i="6"/>
  <c r="C3042" i="6"/>
  <c r="B3042" i="6"/>
  <c r="G3041" i="6"/>
  <c r="F3041" i="6"/>
  <c r="E3041" i="6"/>
  <c r="D3041" i="6"/>
  <c r="C3041" i="6"/>
  <c r="B3041" i="6"/>
  <c r="G3040" i="6"/>
  <c r="F3040" i="6"/>
  <c r="E3040" i="6"/>
  <c r="D3040" i="6"/>
  <c r="C3040" i="6"/>
  <c r="B3040" i="6"/>
  <c r="G3039" i="6"/>
  <c r="F3039" i="6"/>
  <c r="E3039" i="6"/>
  <c r="D3039" i="6"/>
  <c r="C3039" i="6"/>
  <c r="B3039" i="6"/>
  <c r="G3038" i="6"/>
  <c r="F3038" i="6"/>
  <c r="E3038" i="6"/>
  <c r="D3038" i="6"/>
  <c r="C3038" i="6"/>
  <c r="B3038" i="6"/>
  <c r="G3037" i="6"/>
  <c r="F3037" i="6"/>
  <c r="E3037" i="6"/>
  <c r="D3037" i="6"/>
  <c r="C3037" i="6"/>
  <c r="B3037" i="6"/>
  <c r="G3036" i="6"/>
  <c r="F3036" i="6"/>
  <c r="E3036" i="6"/>
  <c r="D3036" i="6"/>
  <c r="C3036" i="6"/>
  <c r="B3036" i="6"/>
  <c r="G3035" i="6"/>
  <c r="F3035" i="6"/>
  <c r="E3035" i="6"/>
  <c r="D3035" i="6"/>
  <c r="C3035" i="6"/>
  <c r="B3035" i="6"/>
  <c r="G3034" i="6"/>
  <c r="F3034" i="6"/>
  <c r="E3034" i="6"/>
  <c r="D3034" i="6"/>
  <c r="C3034" i="6"/>
  <c r="B3034" i="6"/>
  <c r="G3033" i="6"/>
  <c r="F3033" i="6"/>
  <c r="E3033" i="6"/>
  <c r="D3033" i="6"/>
  <c r="C3033" i="6"/>
  <c r="B3033" i="6"/>
  <c r="G3032" i="6"/>
  <c r="F3032" i="6"/>
  <c r="E3032" i="6"/>
  <c r="D3032" i="6"/>
  <c r="C3032" i="6"/>
  <c r="B3032" i="6"/>
  <c r="G3031" i="6"/>
  <c r="F3031" i="6"/>
  <c r="E3031" i="6"/>
  <c r="D3031" i="6"/>
  <c r="C3031" i="6"/>
  <c r="B3031" i="6"/>
  <c r="G3030" i="6"/>
  <c r="F3030" i="6"/>
  <c r="E3030" i="6"/>
  <c r="D3030" i="6"/>
  <c r="C3030" i="6"/>
  <c r="B3030" i="6"/>
  <c r="G3029" i="6"/>
  <c r="F3029" i="6"/>
  <c r="E3029" i="6"/>
  <c r="D3029" i="6"/>
  <c r="C3029" i="6"/>
  <c r="B3029" i="6"/>
  <c r="G3028" i="6"/>
  <c r="F3028" i="6"/>
  <c r="E3028" i="6"/>
  <c r="D3028" i="6"/>
  <c r="C3028" i="6"/>
  <c r="B3028" i="6"/>
  <c r="G3027" i="6"/>
  <c r="F3027" i="6"/>
  <c r="E3027" i="6"/>
  <c r="D3027" i="6"/>
  <c r="C3027" i="6"/>
  <c r="B3027" i="6"/>
  <c r="G3026" i="6"/>
  <c r="F3026" i="6"/>
  <c r="E3026" i="6"/>
  <c r="D3026" i="6"/>
  <c r="C3026" i="6"/>
  <c r="B3026" i="6"/>
  <c r="G3025" i="6"/>
  <c r="F3025" i="6"/>
  <c r="E3025" i="6"/>
  <c r="D3025" i="6"/>
  <c r="C3025" i="6"/>
  <c r="B3025" i="6"/>
  <c r="G3024" i="6"/>
  <c r="F3024" i="6"/>
  <c r="E3024" i="6"/>
  <c r="D3024" i="6"/>
  <c r="C3024" i="6"/>
  <c r="B3024" i="6"/>
  <c r="G3023" i="6"/>
  <c r="F3023" i="6"/>
  <c r="E3023" i="6"/>
  <c r="D3023" i="6"/>
  <c r="C3023" i="6"/>
  <c r="B3023" i="6"/>
  <c r="G3022" i="6"/>
  <c r="F3022" i="6"/>
  <c r="E3022" i="6"/>
  <c r="D3022" i="6"/>
  <c r="C3022" i="6"/>
  <c r="B3022" i="6"/>
  <c r="G3021" i="6"/>
  <c r="F3021" i="6"/>
  <c r="E3021" i="6"/>
  <c r="D3021" i="6"/>
  <c r="C3021" i="6"/>
  <c r="B3021" i="6"/>
  <c r="G3020" i="6"/>
  <c r="F3020" i="6"/>
  <c r="E3020" i="6"/>
  <c r="D3020" i="6"/>
  <c r="C3020" i="6"/>
  <c r="B3020" i="6"/>
  <c r="G3019" i="6"/>
  <c r="F3019" i="6"/>
  <c r="E3019" i="6"/>
  <c r="D3019" i="6"/>
  <c r="C3019" i="6"/>
  <c r="B3019" i="6"/>
  <c r="G3018" i="6"/>
  <c r="F3018" i="6"/>
  <c r="E3018" i="6"/>
  <c r="D3018" i="6"/>
  <c r="C3018" i="6"/>
  <c r="B3018" i="6"/>
  <c r="G3017" i="6"/>
  <c r="F3017" i="6"/>
  <c r="E3017" i="6"/>
  <c r="D3017" i="6"/>
  <c r="C3017" i="6"/>
  <c r="B3017" i="6"/>
  <c r="G3016" i="6"/>
  <c r="F3016" i="6"/>
  <c r="E3016" i="6"/>
  <c r="D3016" i="6"/>
  <c r="C3016" i="6"/>
  <c r="B3016" i="6"/>
  <c r="G3015" i="6"/>
  <c r="F3015" i="6"/>
  <c r="E3015" i="6"/>
  <c r="D3015" i="6"/>
  <c r="C3015" i="6"/>
  <c r="B3015" i="6"/>
  <c r="G3014" i="6"/>
  <c r="F3014" i="6"/>
  <c r="E3014" i="6"/>
  <c r="D3014" i="6"/>
  <c r="C3014" i="6"/>
  <c r="B3014" i="6"/>
  <c r="G3013" i="6"/>
  <c r="F3013" i="6"/>
  <c r="E3013" i="6"/>
  <c r="D3013" i="6"/>
  <c r="C3013" i="6"/>
  <c r="B3013" i="6"/>
  <c r="G3012" i="6"/>
  <c r="F3012" i="6"/>
  <c r="E3012" i="6"/>
  <c r="D3012" i="6"/>
  <c r="C3012" i="6"/>
  <c r="B3012" i="6"/>
  <c r="G3011" i="6"/>
  <c r="F3011" i="6"/>
  <c r="E3011" i="6"/>
  <c r="D3011" i="6"/>
  <c r="C3011" i="6"/>
  <c r="B3011" i="6"/>
  <c r="G3010" i="6"/>
  <c r="F3010" i="6"/>
  <c r="E3010" i="6"/>
  <c r="D3010" i="6"/>
  <c r="C3010" i="6"/>
  <c r="B3010" i="6"/>
  <c r="G3009" i="6"/>
  <c r="F3009" i="6"/>
  <c r="E3009" i="6"/>
  <c r="D3009" i="6"/>
  <c r="C3009" i="6"/>
  <c r="B3009" i="6"/>
  <c r="G3008" i="6"/>
  <c r="F3008" i="6"/>
  <c r="E3008" i="6"/>
  <c r="D3008" i="6"/>
  <c r="C3008" i="6"/>
  <c r="B3008" i="6"/>
  <c r="G3007" i="6"/>
  <c r="F3007" i="6"/>
  <c r="E3007" i="6"/>
  <c r="D3007" i="6"/>
  <c r="C3007" i="6"/>
  <c r="B3007" i="6"/>
  <c r="G3006" i="6"/>
  <c r="F3006" i="6"/>
  <c r="E3006" i="6"/>
  <c r="D3006" i="6"/>
  <c r="C3006" i="6"/>
  <c r="B3006" i="6"/>
  <c r="G3005" i="6"/>
  <c r="F3005" i="6"/>
  <c r="E3005" i="6"/>
  <c r="D3005" i="6"/>
  <c r="C3005" i="6"/>
  <c r="B3005" i="6"/>
  <c r="G3004" i="6"/>
  <c r="F3004" i="6"/>
  <c r="E3004" i="6"/>
  <c r="D3004" i="6"/>
  <c r="C3004" i="6"/>
  <c r="B3004" i="6"/>
  <c r="G3003" i="6"/>
  <c r="F3003" i="6"/>
  <c r="E3003" i="6"/>
  <c r="D3003" i="6"/>
  <c r="C3003" i="6"/>
  <c r="B3003" i="6"/>
  <c r="G3002" i="6"/>
  <c r="F3002" i="6"/>
  <c r="E3002" i="6"/>
  <c r="D3002" i="6"/>
  <c r="C3002" i="6"/>
  <c r="B3002" i="6"/>
  <c r="G3001" i="6"/>
  <c r="F3001" i="6"/>
  <c r="E3001" i="6"/>
  <c r="D3001" i="6"/>
  <c r="C3001" i="6"/>
  <c r="B3001" i="6"/>
  <c r="G3000" i="6"/>
  <c r="F3000" i="6"/>
  <c r="E3000" i="6"/>
  <c r="D3000" i="6"/>
  <c r="C3000" i="6"/>
  <c r="B3000" i="6"/>
  <c r="G2999" i="6"/>
  <c r="F2999" i="6"/>
  <c r="E2999" i="6"/>
  <c r="D2999" i="6"/>
  <c r="C2999" i="6"/>
  <c r="B2999" i="6"/>
  <c r="G2998" i="6"/>
  <c r="F2998" i="6"/>
  <c r="E2998" i="6"/>
  <c r="D2998" i="6"/>
  <c r="C2998" i="6"/>
  <c r="B2998" i="6"/>
  <c r="G2997" i="6"/>
  <c r="F2997" i="6"/>
  <c r="E2997" i="6"/>
  <c r="D2997" i="6"/>
  <c r="C2997" i="6"/>
  <c r="B2997" i="6"/>
  <c r="G2996" i="6"/>
  <c r="F2996" i="6"/>
  <c r="E2996" i="6"/>
  <c r="D2996" i="6"/>
  <c r="C2996" i="6"/>
  <c r="B2996" i="6"/>
  <c r="G2995" i="6"/>
  <c r="F2995" i="6"/>
  <c r="E2995" i="6"/>
  <c r="D2995" i="6"/>
  <c r="C2995" i="6"/>
  <c r="B2995" i="6"/>
  <c r="G2994" i="6"/>
  <c r="F2994" i="6"/>
  <c r="E2994" i="6"/>
  <c r="D2994" i="6"/>
  <c r="C2994" i="6"/>
  <c r="B2994" i="6"/>
  <c r="G2993" i="6"/>
  <c r="F2993" i="6"/>
  <c r="E2993" i="6"/>
  <c r="D2993" i="6"/>
  <c r="C2993" i="6"/>
  <c r="B2993" i="6"/>
  <c r="G2992" i="6"/>
  <c r="F2992" i="6"/>
  <c r="E2992" i="6"/>
  <c r="D2992" i="6"/>
  <c r="C2992" i="6"/>
  <c r="B2992" i="6"/>
  <c r="G2991" i="6"/>
  <c r="F2991" i="6"/>
  <c r="E2991" i="6"/>
  <c r="D2991" i="6"/>
  <c r="C2991" i="6"/>
  <c r="B2991" i="6"/>
  <c r="G2990" i="6"/>
  <c r="F2990" i="6"/>
  <c r="E2990" i="6"/>
  <c r="D2990" i="6"/>
  <c r="C2990" i="6"/>
  <c r="B2990" i="6"/>
  <c r="G2989" i="6"/>
  <c r="F2989" i="6"/>
  <c r="E2989" i="6"/>
  <c r="D2989" i="6"/>
  <c r="C2989" i="6"/>
  <c r="B2989" i="6"/>
  <c r="G2988" i="6"/>
  <c r="F2988" i="6"/>
  <c r="E2988" i="6"/>
  <c r="D2988" i="6"/>
  <c r="C2988" i="6"/>
  <c r="B2988" i="6"/>
  <c r="G2987" i="6"/>
  <c r="F2987" i="6"/>
  <c r="E2987" i="6"/>
  <c r="D2987" i="6"/>
  <c r="C2987" i="6"/>
  <c r="B2987" i="6"/>
  <c r="G2986" i="6"/>
  <c r="F2986" i="6"/>
  <c r="E2986" i="6"/>
  <c r="D2986" i="6"/>
  <c r="C2986" i="6"/>
  <c r="B2986" i="6"/>
  <c r="G2985" i="6"/>
  <c r="F2985" i="6"/>
  <c r="E2985" i="6"/>
  <c r="D2985" i="6"/>
  <c r="C2985" i="6"/>
  <c r="B2985" i="6"/>
  <c r="G2984" i="6"/>
  <c r="F2984" i="6"/>
  <c r="E2984" i="6"/>
  <c r="D2984" i="6"/>
  <c r="C2984" i="6"/>
  <c r="B2984" i="6"/>
  <c r="G2983" i="6"/>
  <c r="F2983" i="6"/>
  <c r="E2983" i="6"/>
  <c r="D2983" i="6"/>
  <c r="C2983" i="6"/>
  <c r="B2983" i="6"/>
  <c r="G2982" i="6"/>
  <c r="F2982" i="6"/>
  <c r="E2982" i="6"/>
  <c r="D2982" i="6"/>
  <c r="C2982" i="6"/>
  <c r="B2982" i="6"/>
  <c r="G2981" i="6"/>
  <c r="F2981" i="6"/>
  <c r="E2981" i="6"/>
  <c r="D2981" i="6"/>
  <c r="C2981" i="6"/>
  <c r="B2981" i="6"/>
  <c r="G2980" i="6"/>
  <c r="F2980" i="6"/>
  <c r="E2980" i="6"/>
  <c r="D2980" i="6"/>
  <c r="C2980" i="6"/>
  <c r="B2980" i="6"/>
  <c r="G2979" i="6"/>
  <c r="F2979" i="6"/>
  <c r="E2979" i="6"/>
  <c r="D2979" i="6"/>
  <c r="C2979" i="6"/>
  <c r="B2979" i="6"/>
  <c r="G2978" i="6"/>
  <c r="F2978" i="6"/>
  <c r="E2978" i="6"/>
  <c r="D2978" i="6"/>
  <c r="C2978" i="6"/>
  <c r="B2978" i="6"/>
  <c r="G2977" i="6"/>
  <c r="F2977" i="6"/>
  <c r="E2977" i="6"/>
  <c r="D2977" i="6"/>
  <c r="C2977" i="6"/>
  <c r="B2977" i="6"/>
  <c r="G2976" i="6"/>
  <c r="F2976" i="6"/>
  <c r="E2976" i="6"/>
  <c r="D2976" i="6"/>
  <c r="C2976" i="6"/>
  <c r="B2976" i="6"/>
  <c r="G2975" i="6"/>
  <c r="F2975" i="6"/>
  <c r="E2975" i="6"/>
  <c r="D2975" i="6"/>
  <c r="C2975" i="6"/>
  <c r="B2975" i="6"/>
  <c r="G2974" i="6"/>
  <c r="F2974" i="6"/>
  <c r="E2974" i="6"/>
  <c r="D2974" i="6"/>
  <c r="C2974" i="6"/>
  <c r="B2974" i="6"/>
  <c r="G2973" i="6"/>
  <c r="F2973" i="6"/>
  <c r="E2973" i="6"/>
  <c r="D2973" i="6"/>
  <c r="C2973" i="6"/>
  <c r="B2973" i="6"/>
  <c r="G2972" i="6"/>
  <c r="F2972" i="6"/>
  <c r="E2972" i="6"/>
  <c r="D2972" i="6"/>
  <c r="C2972" i="6"/>
  <c r="B2972" i="6"/>
  <c r="G2971" i="6"/>
  <c r="F2971" i="6"/>
  <c r="E2971" i="6"/>
  <c r="D2971" i="6"/>
  <c r="C2971" i="6"/>
  <c r="B2971" i="6"/>
  <c r="G2970" i="6"/>
  <c r="F2970" i="6"/>
  <c r="E2970" i="6"/>
  <c r="D2970" i="6"/>
  <c r="C2970" i="6"/>
  <c r="B2970" i="6"/>
  <c r="G2969" i="6"/>
  <c r="F2969" i="6"/>
  <c r="E2969" i="6"/>
  <c r="D2969" i="6"/>
  <c r="C2969" i="6"/>
  <c r="B2969" i="6"/>
  <c r="G2968" i="6"/>
  <c r="F2968" i="6"/>
  <c r="E2968" i="6"/>
  <c r="D2968" i="6"/>
  <c r="C2968" i="6"/>
  <c r="B2968" i="6"/>
  <c r="G2967" i="6"/>
  <c r="F2967" i="6"/>
  <c r="E2967" i="6"/>
  <c r="D2967" i="6"/>
  <c r="C2967" i="6"/>
  <c r="B2967" i="6"/>
  <c r="G2966" i="6"/>
  <c r="F2966" i="6"/>
  <c r="E2966" i="6"/>
  <c r="D2966" i="6"/>
  <c r="C2966" i="6"/>
  <c r="B2966" i="6"/>
  <c r="G2965" i="6"/>
  <c r="F2965" i="6"/>
  <c r="E2965" i="6"/>
  <c r="D2965" i="6"/>
  <c r="C2965" i="6"/>
  <c r="B2965" i="6"/>
  <c r="G2964" i="6"/>
  <c r="F2964" i="6"/>
  <c r="E2964" i="6"/>
  <c r="D2964" i="6"/>
  <c r="C2964" i="6"/>
  <c r="B2964" i="6"/>
  <c r="G2963" i="6"/>
  <c r="F2963" i="6"/>
  <c r="E2963" i="6"/>
  <c r="D2963" i="6"/>
  <c r="C2963" i="6"/>
  <c r="B2963" i="6"/>
  <c r="G2962" i="6"/>
  <c r="F2962" i="6"/>
  <c r="E2962" i="6"/>
  <c r="D2962" i="6"/>
  <c r="C2962" i="6"/>
  <c r="B2962" i="6"/>
  <c r="G2961" i="6"/>
  <c r="F2961" i="6"/>
  <c r="E2961" i="6"/>
  <c r="D2961" i="6"/>
  <c r="C2961" i="6"/>
  <c r="B2961" i="6"/>
  <c r="G2960" i="6"/>
  <c r="F2960" i="6"/>
  <c r="E2960" i="6"/>
  <c r="D2960" i="6"/>
  <c r="C2960" i="6"/>
  <c r="B2960" i="6"/>
  <c r="G2959" i="6"/>
  <c r="F2959" i="6"/>
  <c r="E2959" i="6"/>
  <c r="D2959" i="6"/>
  <c r="C2959" i="6"/>
  <c r="B2959" i="6"/>
  <c r="G2958" i="6"/>
  <c r="F2958" i="6"/>
  <c r="E2958" i="6"/>
  <c r="D2958" i="6"/>
  <c r="C2958" i="6"/>
  <c r="B2958" i="6"/>
  <c r="G2957" i="6"/>
  <c r="F2957" i="6"/>
  <c r="E2957" i="6"/>
  <c r="D2957" i="6"/>
  <c r="C2957" i="6"/>
  <c r="B2957" i="6"/>
  <c r="G2956" i="6"/>
  <c r="F2956" i="6"/>
  <c r="E2956" i="6"/>
  <c r="D2956" i="6"/>
  <c r="C2956" i="6"/>
  <c r="B2956" i="6"/>
  <c r="G2955" i="6"/>
  <c r="F2955" i="6"/>
  <c r="E2955" i="6"/>
  <c r="D2955" i="6"/>
  <c r="C2955" i="6"/>
  <c r="B2955" i="6"/>
  <c r="G2954" i="6"/>
  <c r="F2954" i="6"/>
  <c r="E2954" i="6"/>
  <c r="D2954" i="6"/>
  <c r="C2954" i="6"/>
  <c r="B2954" i="6"/>
  <c r="G2953" i="6"/>
  <c r="F2953" i="6"/>
  <c r="E2953" i="6"/>
  <c r="D2953" i="6"/>
  <c r="C2953" i="6"/>
  <c r="B2953" i="6"/>
  <c r="G2952" i="6"/>
  <c r="F2952" i="6"/>
  <c r="E2952" i="6"/>
  <c r="D2952" i="6"/>
  <c r="C2952" i="6"/>
  <c r="B2952" i="6"/>
  <c r="G2951" i="6"/>
  <c r="F2951" i="6"/>
  <c r="E2951" i="6"/>
  <c r="D2951" i="6"/>
  <c r="C2951" i="6"/>
  <c r="B2951" i="6"/>
  <c r="G2950" i="6"/>
  <c r="F2950" i="6"/>
  <c r="E2950" i="6"/>
  <c r="D2950" i="6"/>
  <c r="C2950" i="6"/>
  <c r="B2950" i="6"/>
  <c r="G2949" i="6"/>
  <c r="F2949" i="6"/>
  <c r="E2949" i="6"/>
  <c r="D2949" i="6"/>
  <c r="C2949" i="6"/>
  <c r="B2949" i="6"/>
  <c r="G2948" i="6"/>
  <c r="F2948" i="6"/>
  <c r="E2948" i="6"/>
  <c r="D2948" i="6"/>
  <c r="C2948" i="6"/>
  <c r="B2948" i="6"/>
  <c r="G2947" i="6"/>
  <c r="F2947" i="6"/>
  <c r="E2947" i="6"/>
  <c r="D2947" i="6"/>
  <c r="C2947" i="6"/>
  <c r="B2947" i="6"/>
  <c r="G2946" i="6"/>
  <c r="F2946" i="6"/>
  <c r="E2946" i="6"/>
  <c r="D2946" i="6"/>
  <c r="C2946" i="6"/>
  <c r="B2946" i="6"/>
  <c r="G2945" i="6"/>
  <c r="F2945" i="6"/>
  <c r="E2945" i="6"/>
  <c r="D2945" i="6"/>
  <c r="C2945" i="6"/>
  <c r="B2945" i="6"/>
  <c r="G2944" i="6"/>
  <c r="F2944" i="6"/>
  <c r="E2944" i="6"/>
  <c r="D2944" i="6"/>
  <c r="C2944" i="6"/>
  <c r="B2944" i="6"/>
  <c r="G2943" i="6"/>
  <c r="F2943" i="6"/>
  <c r="E2943" i="6"/>
  <c r="D2943" i="6"/>
  <c r="C2943" i="6"/>
  <c r="B2943" i="6"/>
  <c r="G2942" i="6"/>
  <c r="F2942" i="6"/>
  <c r="E2942" i="6"/>
  <c r="D2942" i="6"/>
  <c r="C2942" i="6"/>
  <c r="B2942" i="6"/>
  <c r="G2941" i="6"/>
  <c r="F2941" i="6"/>
  <c r="E2941" i="6"/>
  <c r="D2941" i="6"/>
  <c r="C2941" i="6"/>
  <c r="B2941" i="6"/>
  <c r="G2940" i="6"/>
  <c r="F2940" i="6"/>
  <c r="E2940" i="6"/>
  <c r="D2940" i="6"/>
  <c r="C2940" i="6"/>
  <c r="B2940" i="6"/>
  <c r="G2939" i="6"/>
  <c r="F2939" i="6"/>
  <c r="E2939" i="6"/>
  <c r="D2939" i="6"/>
  <c r="C2939" i="6"/>
  <c r="B2939" i="6"/>
  <c r="G2938" i="6"/>
  <c r="F2938" i="6"/>
  <c r="E2938" i="6"/>
  <c r="D2938" i="6"/>
  <c r="C2938" i="6"/>
  <c r="B2938" i="6"/>
  <c r="G2937" i="6"/>
  <c r="F2937" i="6"/>
  <c r="E2937" i="6"/>
  <c r="D2937" i="6"/>
  <c r="C2937" i="6"/>
  <c r="B2937" i="6"/>
  <c r="G2936" i="6"/>
  <c r="F2936" i="6"/>
  <c r="E2936" i="6"/>
  <c r="D2936" i="6"/>
  <c r="C2936" i="6"/>
  <c r="B2936" i="6"/>
  <c r="G2935" i="6"/>
  <c r="F2935" i="6"/>
  <c r="E2935" i="6"/>
  <c r="D2935" i="6"/>
  <c r="C2935" i="6"/>
  <c r="B2935" i="6"/>
  <c r="G2934" i="6"/>
  <c r="F2934" i="6"/>
  <c r="E2934" i="6"/>
  <c r="D2934" i="6"/>
  <c r="C2934" i="6"/>
  <c r="B2934" i="6"/>
  <c r="G2933" i="6"/>
  <c r="F2933" i="6"/>
  <c r="E2933" i="6"/>
  <c r="D2933" i="6"/>
  <c r="C2933" i="6"/>
  <c r="B2933" i="6"/>
  <c r="G2932" i="6"/>
  <c r="F2932" i="6"/>
  <c r="E2932" i="6"/>
  <c r="D2932" i="6"/>
  <c r="C2932" i="6"/>
  <c r="B2932" i="6"/>
  <c r="G2931" i="6"/>
  <c r="F2931" i="6"/>
  <c r="E2931" i="6"/>
  <c r="D2931" i="6"/>
  <c r="C2931" i="6"/>
  <c r="B2931" i="6"/>
  <c r="G2930" i="6"/>
  <c r="F2930" i="6"/>
  <c r="E2930" i="6"/>
  <c r="D2930" i="6"/>
  <c r="C2930" i="6"/>
  <c r="B2930" i="6"/>
  <c r="G2929" i="6"/>
  <c r="F2929" i="6"/>
  <c r="E2929" i="6"/>
  <c r="D2929" i="6"/>
  <c r="C2929" i="6"/>
  <c r="B2929" i="6"/>
  <c r="G2928" i="6"/>
  <c r="F2928" i="6"/>
  <c r="E2928" i="6"/>
  <c r="D2928" i="6"/>
  <c r="C2928" i="6"/>
  <c r="B2928" i="6"/>
  <c r="G2927" i="6"/>
  <c r="F2927" i="6"/>
  <c r="E2927" i="6"/>
  <c r="D2927" i="6"/>
  <c r="C2927" i="6"/>
  <c r="B2927" i="6"/>
  <c r="G2926" i="6"/>
  <c r="F2926" i="6"/>
  <c r="E2926" i="6"/>
  <c r="D2926" i="6"/>
  <c r="C2926" i="6"/>
  <c r="B2926" i="6"/>
  <c r="G2925" i="6"/>
  <c r="F2925" i="6"/>
  <c r="E2925" i="6"/>
  <c r="D2925" i="6"/>
  <c r="C2925" i="6"/>
  <c r="B2925" i="6"/>
  <c r="G2924" i="6"/>
  <c r="F2924" i="6"/>
  <c r="E2924" i="6"/>
  <c r="D2924" i="6"/>
  <c r="C2924" i="6"/>
  <c r="B2924" i="6"/>
  <c r="G2923" i="6"/>
  <c r="F2923" i="6"/>
  <c r="E2923" i="6"/>
  <c r="D2923" i="6"/>
  <c r="C2923" i="6"/>
  <c r="B2923" i="6"/>
  <c r="G2922" i="6"/>
  <c r="F2922" i="6"/>
  <c r="E2922" i="6"/>
  <c r="D2922" i="6"/>
  <c r="C2922" i="6"/>
  <c r="B2922" i="6"/>
  <c r="G2921" i="6"/>
  <c r="F2921" i="6"/>
  <c r="E2921" i="6"/>
  <c r="D2921" i="6"/>
  <c r="C2921" i="6"/>
  <c r="B2921" i="6"/>
  <c r="G2920" i="6"/>
  <c r="F2920" i="6"/>
  <c r="E2920" i="6"/>
  <c r="D2920" i="6"/>
  <c r="C2920" i="6"/>
  <c r="B2920" i="6"/>
  <c r="G2919" i="6"/>
  <c r="F2919" i="6"/>
  <c r="E2919" i="6"/>
  <c r="D2919" i="6"/>
  <c r="C2919" i="6"/>
  <c r="B2919" i="6"/>
  <c r="G2918" i="6"/>
  <c r="F2918" i="6"/>
  <c r="E2918" i="6"/>
  <c r="D2918" i="6"/>
  <c r="C2918" i="6"/>
  <c r="B2918" i="6"/>
  <c r="G2917" i="6"/>
  <c r="F2917" i="6"/>
  <c r="E2917" i="6"/>
  <c r="D2917" i="6"/>
  <c r="C2917" i="6"/>
  <c r="B2917" i="6"/>
  <c r="G2916" i="6"/>
  <c r="F2916" i="6"/>
  <c r="E2916" i="6"/>
  <c r="D2916" i="6"/>
  <c r="C2916" i="6"/>
  <c r="B2916" i="6"/>
  <c r="G2915" i="6"/>
  <c r="F2915" i="6"/>
  <c r="E2915" i="6"/>
  <c r="D2915" i="6"/>
  <c r="C2915" i="6"/>
  <c r="B2915" i="6"/>
  <c r="G2914" i="6"/>
  <c r="F2914" i="6"/>
  <c r="E2914" i="6"/>
  <c r="D2914" i="6"/>
  <c r="C2914" i="6"/>
  <c r="B2914" i="6"/>
  <c r="G2913" i="6"/>
  <c r="F2913" i="6"/>
  <c r="E2913" i="6"/>
  <c r="D2913" i="6"/>
  <c r="C2913" i="6"/>
  <c r="B2913" i="6"/>
  <c r="G2912" i="6"/>
  <c r="F2912" i="6"/>
  <c r="E2912" i="6"/>
  <c r="D2912" i="6"/>
  <c r="C2912" i="6"/>
  <c r="B2912" i="6"/>
  <c r="G2911" i="6"/>
  <c r="F2911" i="6"/>
  <c r="E2911" i="6"/>
  <c r="D2911" i="6"/>
  <c r="C2911" i="6"/>
  <c r="B2911" i="6"/>
  <c r="G2910" i="6"/>
  <c r="F2910" i="6"/>
  <c r="E2910" i="6"/>
  <c r="D2910" i="6"/>
  <c r="C2910" i="6"/>
  <c r="B2910" i="6"/>
  <c r="G2909" i="6"/>
  <c r="F2909" i="6"/>
  <c r="E2909" i="6"/>
  <c r="D2909" i="6"/>
  <c r="C2909" i="6"/>
  <c r="B2909" i="6"/>
  <c r="G2908" i="6"/>
  <c r="F2908" i="6"/>
  <c r="E2908" i="6"/>
  <c r="D2908" i="6"/>
  <c r="C2908" i="6"/>
  <c r="B2908" i="6"/>
  <c r="G2907" i="6"/>
  <c r="F2907" i="6"/>
  <c r="E2907" i="6"/>
  <c r="D2907" i="6"/>
  <c r="C2907" i="6"/>
  <c r="B2907" i="6"/>
  <c r="G2906" i="6"/>
  <c r="F2906" i="6"/>
  <c r="E2906" i="6"/>
  <c r="D2906" i="6"/>
  <c r="C2906" i="6"/>
  <c r="B2906" i="6"/>
  <c r="G2905" i="6"/>
  <c r="F2905" i="6"/>
  <c r="E2905" i="6"/>
  <c r="D2905" i="6"/>
  <c r="C2905" i="6"/>
  <c r="B2905" i="6"/>
  <c r="G2904" i="6"/>
  <c r="F2904" i="6"/>
  <c r="E2904" i="6"/>
  <c r="D2904" i="6"/>
  <c r="C2904" i="6"/>
  <c r="B2904" i="6"/>
  <c r="G2903" i="6"/>
  <c r="F2903" i="6"/>
  <c r="E2903" i="6"/>
  <c r="D2903" i="6"/>
  <c r="C2903" i="6"/>
  <c r="B2903" i="6"/>
  <c r="G2902" i="6"/>
  <c r="F2902" i="6"/>
  <c r="E2902" i="6"/>
  <c r="D2902" i="6"/>
  <c r="C2902" i="6"/>
  <c r="B2902" i="6"/>
  <c r="G2901" i="6"/>
  <c r="F2901" i="6"/>
  <c r="E2901" i="6"/>
  <c r="D2901" i="6"/>
  <c r="C2901" i="6"/>
  <c r="B2901" i="6"/>
  <c r="G2900" i="6"/>
  <c r="F2900" i="6"/>
  <c r="E2900" i="6"/>
  <c r="D2900" i="6"/>
  <c r="C2900" i="6"/>
  <c r="B2900" i="6"/>
  <c r="G2899" i="6"/>
  <c r="F2899" i="6"/>
  <c r="E2899" i="6"/>
  <c r="D2899" i="6"/>
  <c r="C2899" i="6"/>
  <c r="B2899" i="6"/>
  <c r="G2898" i="6"/>
  <c r="F2898" i="6"/>
  <c r="E2898" i="6"/>
  <c r="D2898" i="6"/>
  <c r="C2898" i="6"/>
  <c r="B2898" i="6"/>
  <c r="G2897" i="6"/>
  <c r="F2897" i="6"/>
  <c r="E2897" i="6"/>
  <c r="D2897" i="6"/>
  <c r="C2897" i="6"/>
  <c r="B2897" i="6"/>
  <c r="G2896" i="6"/>
  <c r="F2896" i="6"/>
  <c r="E2896" i="6"/>
  <c r="D2896" i="6"/>
  <c r="C2896" i="6"/>
  <c r="B2896" i="6"/>
  <c r="G2895" i="6"/>
  <c r="F2895" i="6"/>
  <c r="E2895" i="6"/>
  <c r="D2895" i="6"/>
  <c r="C2895" i="6"/>
  <c r="B2895" i="6"/>
  <c r="G2894" i="6"/>
  <c r="F2894" i="6"/>
  <c r="E2894" i="6"/>
  <c r="D2894" i="6"/>
  <c r="C2894" i="6"/>
  <c r="B2894" i="6"/>
  <c r="G2893" i="6"/>
  <c r="F2893" i="6"/>
  <c r="E2893" i="6"/>
  <c r="D2893" i="6"/>
  <c r="C2893" i="6"/>
  <c r="B2893" i="6"/>
  <c r="G2892" i="6"/>
  <c r="F2892" i="6"/>
  <c r="E2892" i="6"/>
  <c r="D2892" i="6"/>
  <c r="C2892" i="6"/>
  <c r="B2892" i="6"/>
  <c r="G2891" i="6"/>
  <c r="F2891" i="6"/>
  <c r="E2891" i="6"/>
  <c r="D2891" i="6"/>
  <c r="C2891" i="6"/>
  <c r="B2891" i="6"/>
  <c r="G2890" i="6"/>
  <c r="F2890" i="6"/>
  <c r="E2890" i="6"/>
  <c r="D2890" i="6"/>
  <c r="C2890" i="6"/>
  <c r="B2890" i="6"/>
  <c r="G2889" i="6"/>
  <c r="F2889" i="6"/>
  <c r="E2889" i="6"/>
  <c r="D2889" i="6"/>
  <c r="C2889" i="6"/>
  <c r="B2889" i="6"/>
  <c r="G2888" i="6"/>
  <c r="F2888" i="6"/>
  <c r="E2888" i="6"/>
  <c r="D2888" i="6"/>
  <c r="C2888" i="6"/>
  <c r="B2888" i="6"/>
  <c r="G2887" i="6"/>
  <c r="F2887" i="6"/>
  <c r="E2887" i="6"/>
  <c r="D2887" i="6"/>
  <c r="C2887" i="6"/>
  <c r="B2887" i="6"/>
  <c r="G2886" i="6"/>
  <c r="F2886" i="6"/>
  <c r="E2886" i="6"/>
  <c r="D2886" i="6"/>
  <c r="C2886" i="6"/>
  <c r="B2886" i="6"/>
  <c r="G2885" i="6"/>
  <c r="F2885" i="6"/>
  <c r="E2885" i="6"/>
  <c r="D2885" i="6"/>
  <c r="C2885" i="6"/>
  <c r="B2885" i="6"/>
  <c r="G2884" i="6"/>
  <c r="F2884" i="6"/>
  <c r="E2884" i="6"/>
  <c r="D2884" i="6"/>
  <c r="C2884" i="6"/>
  <c r="B2884" i="6"/>
  <c r="G2883" i="6"/>
  <c r="F2883" i="6"/>
  <c r="E2883" i="6"/>
  <c r="D2883" i="6"/>
  <c r="C2883" i="6"/>
  <c r="B2883" i="6"/>
  <c r="G2882" i="6"/>
  <c r="F2882" i="6"/>
  <c r="E2882" i="6"/>
  <c r="D2882" i="6"/>
  <c r="C2882" i="6"/>
  <c r="B2882" i="6"/>
  <c r="G2881" i="6"/>
  <c r="F2881" i="6"/>
  <c r="E2881" i="6"/>
  <c r="D2881" i="6"/>
  <c r="C2881" i="6"/>
  <c r="B2881" i="6"/>
  <c r="G2880" i="6"/>
  <c r="F2880" i="6"/>
  <c r="E2880" i="6"/>
  <c r="D2880" i="6"/>
  <c r="C2880" i="6"/>
  <c r="B2880" i="6"/>
  <c r="G2879" i="6"/>
  <c r="F2879" i="6"/>
  <c r="E2879" i="6"/>
  <c r="D2879" i="6"/>
  <c r="C2879" i="6"/>
  <c r="B2879" i="6"/>
  <c r="G2878" i="6"/>
  <c r="F2878" i="6"/>
  <c r="E2878" i="6"/>
  <c r="D2878" i="6"/>
  <c r="C2878" i="6"/>
  <c r="B2878" i="6"/>
  <c r="G2877" i="6"/>
  <c r="F2877" i="6"/>
  <c r="E2877" i="6"/>
  <c r="D2877" i="6"/>
  <c r="C2877" i="6"/>
  <c r="B2877" i="6"/>
  <c r="G2876" i="6"/>
  <c r="F2876" i="6"/>
  <c r="E2876" i="6"/>
  <c r="D2876" i="6"/>
  <c r="C2876" i="6"/>
  <c r="B2876" i="6"/>
  <c r="G2875" i="6"/>
  <c r="F2875" i="6"/>
  <c r="E2875" i="6"/>
  <c r="D2875" i="6"/>
  <c r="C2875" i="6"/>
  <c r="B2875" i="6"/>
  <c r="G2874" i="6"/>
  <c r="F2874" i="6"/>
  <c r="E2874" i="6"/>
  <c r="D2874" i="6"/>
  <c r="C2874" i="6"/>
  <c r="B2874" i="6"/>
  <c r="G2873" i="6"/>
  <c r="F2873" i="6"/>
  <c r="E2873" i="6"/>
  <c r="D2873" i="6"/>
  <c r="C2873" i="6"/>
  <c r="B2873" i="6"/>
  <c r="G2872" i="6"/>
  <c r="F2872" i="6"/>
  <c r="E2872" i="6"/>
  <c r="D2872" i="6"/>
  <c r="C2872" i="6"/>
  <c r="B2872" i="6"/>
  <c r="G2871" i="6"/>
  <c r="F2871" i="6"/>
  <c r="E2871" i="6"/>
  <c r="D2871" i="6"/>
  <c r="C2871" i="6"/>
  <c r="B2871" i="6"/>
  <c r="G2870" i="6"/>
  <c r="F2870" i="6"/>
  <c r="E2870" i="6"/>
  <c r="D2870" i="6"/>
  <c r="C2870" i="6"/>
  <c r="B2870" i="6"/>
  <c r="G2869" i="6"/>
  <c r="F2869" i="6"/>
  <c r="E2869" i="6"/>
  <c r="D2869" i="6"/>
  <c r="C2869" i="6"/>
  <c r="B2869" i="6"/>
  <c r="G2868" i="6"/>
  <c r="F2868" i="6"/>
  <c r="E2868" i="6"/>
  <c r="D2868" i="6"/>
  <c r="C2868" i="6"/>
  <c r="B2868" i="6"/>
  <c r="G2867" i="6"/>
  <c r="F2867" i="6"/>
  <c r="E2867" i="6"/>
  <c r="D2867" i="6"/>
  <c r="C2867" i="6"/>
  <c r="B2867" i="6"/>
  <c r="G2866" i="6"/>
  <c r="F2866" i="6"/>
  <c r="E2866" i="6"/>
  <c r="D2866" i="6"/>
  <c r="C2866" i="6"/>
  <c r="B2866" i="6"/>
  <c r="G2865" i="6"/>
  <c r="F2865" i="6"/>
  <c r="E2865" i="6"/>
  <c r="D2865" i="6"/>
  <c r="C2865" i="6"/>
  <c r="B2865" i="6"/>
  <c r="G2864" i="6"/>
  <c r="F2864" i="6"/>
  <c r="E2864" i="6"/>
  <c r="D2864" i="6"/>
  <c r="C2864" i="6"/>
  <c r="B2864" i="6"/>
  <c r="G2863" i="6"/>
  <c r="F2863" i="6"/>
  <c r="E2863" i="6"/>
  <c r="D2863" i="6"/>
  <c r="C2863" i="6"/>
  <c r="B2863" i="6"/>
  <c r="G2862" i="6"/>
  <c r="F2862" i="6"/>
  <c r="E2862" i="6"/>
  <c r="D2862" i="6"/>
  <c r="C2862" i="6"/>
  <c r="B2862" i="6"/>
  <c r="G2861" i="6"/>
  <c r="F2861" i="6"/>
  <c r="E2861" i="6"/>
  <c r="D2861" i="6"/>
  <c r="C2861" i="6"/>
  <c r="B2861" i="6"/>
  <c r="G2860" i="6"/>
  <c r="F2860" i="6"/>
  <c r="E2860" i="6"/>
  <c r="D2860" i="6"/>
  <c r="C2860" i="6"/>
  <c r="B2860" i="6"/>
  <c r="G2859" i="6"/>
  <c r="F2859" i="6"/>
  <c r="E2859" i="6"/>
  <c r="D2859" i="6"/>
  <c r="C2859" i="6"/>
  <c r="B2859" i="6"/>
  <c r="G2858" i="6"/>
  <c r="F2858" i="6"/>
  <c r="E2858" i="6"/>
  <c r="D2858" i="6"/>
  <c r="C2858" i="6"/>
  <c r="B2858" i="6"/>
  <c r="G2857" i="6"/>
  <c r="F2857" i="6"/>
  <c r="E2857" i="6"/>
  <c r="D2857" i="6"/>
  <c r="C2857" i="6"/>
  <c r="B2857" i="6"/>
  <c r="G2856" i="6"/>
  <c r="F2856" i="6"/>
  <c r="E2856" i="6"/>
  <c r="D2856" i="6"/>
  <c r="C2856" i="6"/>
  <c r="B2856" i="6"/>
  <c r="G2855" i="6"/>
  <c r="F2855" i="6"/>
  <c r="E2855" i="6"/>
  <c r="D2855" i="6"/>
  <c r="C2855" i="6"/>
  <c r="B2855" i="6"/>
  <c r="G2854" i="6"/>
  <c r="F2854" i="6"/>
  <c r="E2854" i="6"/>
  <c r="D2854" i="6"/>
  <c r="C2854" i="6"/>
  <c r="B2854" i="6"/>
  <c r="G2853" i="6"/>
  <c r="F2853" i="6"/>
  <c r="E2853" i="6"/>
  <c r="D2853" i="6"/>
  <c r="C2853" i="6"/>
  <c r="B2853" i="6"/>
  <c r="G2852" i="6"/>
  <c r="F2852" i="6"/>
  <c r="E2852" i="6"/>
  <c r="D2852" i="6"/>
  <c r="C2852" i="6"/>
  <c r="B2852" i="6"/>
  <c r="G2851" i="6"/>
  <c r="F2851" i="6"/>
  <c r="E2851" i="6"/>
  <c r="D2851" i="6"/>
  <c r="C2851" i="6"/>
  <c r="B2851" i="6"/>
  <c r="G2850" i="6"/>
  <c r="F2850" i="6"/>
  <c r="E2850" i="6"/>
  <c r="D2850" i="6"/>
  <c r="C2850" i="6"/>
  <c r="B2850" i="6"/>
  <c r="G2849" i="6"/>
  <c r="F2849" i="6"/>
  <c r="E2849" i="6"/>
  <c r="D2849" i="6"/>
  <c r="C2849" i="6"/>
  <c r="B2849" i="6"/>
  <c r="G2848" i="6"/>
  <c r="F2848" i="6"/>
  <c r="E2848" i="6"/>
  <c r="D2848" i="6"/>
  <c r="C2848" i="6"/>
  <c r="B2848" i="6"/>
  <c r="G2847" i="6"/>
  <c r="F2847" i="6"/>
  <c r="E2847" i="6"/>
  <c r="D2847" i="6"/>
  <c r="C2847" i="6"/>
  <c r="B2847" i="6"/>
  <c r="G2846" i="6"/>
  <c r="F2846" i="6"/>
  <c r="E2846" i="6"/>
  <c r="D2846" i="6"/>
  <c r="C2846" i="6"/>
  <c r="B2846" i="6"/>
  <c r="G2845" i="6"/>
  <c r="F2845" i="6"/>
  <c r="E2845" i="6"/>
  <c r="D2845" i="6"/>
  <c r="C2845" i="6"/>
  <c r="B2845" i="6"/>
  <c r="G2844" i="6"/>
  <c r="F2844" i="6"/>
  <c r="E2844" i="6"/>
  <c r="D2844" i="6"/>
  <c r="C2844" i="6"/>
  <c r="B2844" i="6"/>
  <c r="G2843" i="6"/>
  <c r="F2843" i="6"/>
  <c r="E2843" i="6"/>
  <c r="D2843" i="6"/>
  <c r="C2843" i="6"/>
  <c r="B2843" i="6"/>
  <c r="G2842" i="6"/>
  <c r="F2842" i="6"/>
  <c r="E2842" i="6"/>
  <c r="D2842" i="6"/>
  <c r="C2842" i="6"/>
  <c r="B2842" i="6"/>
  <c r="G2841" i="6"/>
  <c r="F2841" i="6"/>
  <c r="E2841" i="6"/>
  <c r="D2841" i="6"/>
  <c r="C2841" i="6"/>
  <c r="B2841" i="6"/>
  <c r="G2840" i="6"/>
  <c r="F2840" i="6"/>
  <c r="E2840" i="6"/>
  <c r="D2840" i="6"/>
  <c r="C2840" i="6"/>
  <c r="B2840" i="6"/>
  <c r="G2839" i="6"/>
  <c r="F2839" i="6"/>
  <c r="E2839" i="6"/>
  <c r="D2839" i="6"/>
  <c r="C2839" i="6"/>
  <c r="B2839" i="6"/>
  <c r="G2838" i="6"/>
  <c r="F2838" i="6"/>
  <c r="E2838" i="6"/>
  <c r="D2838" i="6"/>
  <c r="C2838" i="6"/>
  <c r="B2838" i="6"/>
  <c r="G2837" i="6"/>
  <c r="F2837" i="6"/>
  <c r="E2837" i="6"/>
  <c r="D2837" i="6"/>
  <c r="C2837" i="6"/>
  <c r="B2837" i="6"/>
  <c r="G2836" i="6"/>
  <c r="F2836" i="6"/>
  <c r="E2836" i="6"/>
  <c r="D2836" i="6"/>
  <c r="C2836" i="6"/>
  <c r="B2836" i="6"/>
  <c r="G2835" i="6"/>
  <c r="F2835" i="6"/>
  <c r="E2835" i="6"/>
  <c r="D2835" i="6"/>
  <c r="C2835" i="6"/>
  <c r="B2835" i="6"/>
  <c r="G2834" i="6"/>
  <c r="F2834" i="6"/>
  <c r="E2834" i="6"/>
  <c r="D2834" i="6"/>
  <c r="C2834" i="6"/>
  <c r="B2834" i="6"/>
  <c r="G2833" i="6"/>
  <c r="F2833" i="6"/>
  <c r="E2833" i="6"/>
  <c r="D2833" i="6"/>
  <c r="C2833" i="6"/>
  <c r="B2833" i="6"/>
  <c r="G2832" i="6"/>
  <c r="F2832" i="6"/>
  <c r="E2832" i="6"/>
  <c r="D2832" i="6"/>
  <c r="C2832" i="6"/>
  <c r="B2832" i="6"/>
  <c r="G2831" i="6"/>
  <c r="F2831" i="6"/>
  <c r="E2831" i="6"/>
  <c r="D2831" i="6"/>
  <c r="C2831" i="6"/>
  <c r="B2831" i="6"/>
  <c r="G2830" i="6"/>
  <c r="F2830" i="6"/>
  <c r="E2830" i="6"/>
  <c r="D2830" i="6"/>
  <c r="C2830" i="6"/>
  <c r="B2830" i="6"/>
  <c r="G2829" i="6"/>
  <c r="F2829" i="6"/>
  <c r="E2829" i="6"/>
  <c r="D2829" i="6"/>
  <c r="C2829" i="6"/>
  <c r="B2829" i="6"/>
  <c r="G2828" i="6"/>
  <c r="F2828" i="6"/>
  <c r="E2828" i="6"/>
  <c r="D2828" i="6"/>
  <c r="C2828" i="6"/>
  <c r="B2828" i="6"/>
  <c r="G2827" i="6"/>
  <c r="F2827" i="6"/>
  <c r="E2827" i="6"/>
  <c r="D2827" i="6"/>
  <c r="C2827" i="6"/>
  <c r="B2827" i="6"/>
  <c r="G2826" i="6"/>
  <c r="F2826" i="6"/>
  <c r="E2826" i="6"/>
  <c r="D2826" i="6"/>
  <c r="C2826" i="6"/>
  <c r="B2826" i="6"/>
  <c r="G2825" i="6"/>
  <c r="F2825" i="6"/>
  <c r="E2825" i="6"/>
  <c r="D2825" i="6"/>
  <c r="C2825" i="6"/>
  <c r="B2825" i="6"/>
  <c r="G2824" i="6"/>
  <c r="F2824" i="6"/>
  <c r="E2824" i="6"/>
  <c r="D2824" i="6"/>
  <c r="C2824" i="6"/>
  <c r="B2824" i="6"/>
  <c r="G2823" i="6"/>
  <c r="F2823" i="6"/>
  <c r="E2823" i="6"/>
  <c r="D2823" i="6"/>
  <c r="C2823" i="6"/>
  <c r="B2823" i="6"/>
  <c r="G2822" i="6"/>
  <c r="F2822" i="6"/>
  <c r="E2822" i="6"/>
  <c r="D2822" i="6"/>
  <c r="C2822" i="6"/>
  <c r="B2822" i="6"/>
  <c r="G2821" i="6"/>
  <c r="F2821" i="6"/>
  <c r="E2821" i="6"/>
  <c r="D2821" i="6"/>
  <c r="C2821" i="6"/>
  <c r="B2821" i="6"/>
  <c r="G2820" i="6"/>
  <c r="F2820" i="6"/>
  <c r="E2820" i="6"/>
  <c r="D2820" i="6"/>
  <c r="C2820" i="6"/>
  <c r="B2820" i="6"/>
  <c r="G2819" i="6"/>
  <c r="F2819" i="6"/>
  <c r="E2819" i="6"/>
  <c r="D2819" i="6"/>
  <c r="C2819" i="6"/>
  <c r="B2819" i="6"/>
  <c r="G2818" i="6"/>
  <c r="F2818" i="6"/>
  <c r="E2818" i="6"/>
  <c r="D2818" i="6"/>
  <c r="C2818" i="6"/>
  <c r="B2818" i="6"/>
  <c r="G2817" i="6"/>
  <c r="F2817" i="6"/>
  <c r="E2817" i="6"/>
  <c r="D2817" i="6"/>
  <c r="C2817" i="6"/>
  <c r="B2817" i="6"/>
  <c r="G2816" i="6"/>
  <c r="F2816" i="6"/>
  <c r="E2816" i="6"/>
  <c r="D2816" i="6"/>
  <c r="C2816" i="6"/>
  <c r="B2816" i="6"/>
  <c r="G2815" i="6"/>
  <c r="F2815" i="6"/>
  <c r="E2815" i="6"/>
  <c r="D2815" i="6"/>
  <c r="C2815" i="6"/>
  <c r="B2815" i="6"/>
  <c r="G2814" i="6"/>
  <c r="F2814" i="6"/>
  <c r="E2814" i="6"/>
  <c r="D2814" i="6"/>
  <c r="C2814" i="6"/>
  <c r="B2814" i="6"/>
  <c r="G2813" i="6"/>
  <c r="F2813" i="6"/>
  <c r="E2813" i="6"/>
  <c r="D2813" i="6"/>
  <c r="C2813" i="6"/>
  <c r="B2813" i="6"/>
  <c r="G2812" i="6"/>
  <c r="F2812" i="6"/>
  <c r="E2812" i="6"/>
  <c r="D2812" i="6"/>
  <c r="C2812" i="6"/>
  <c r="B2812" i="6"/>
  <c r="G2811" i="6"/>
  <c r="F2811" i="6"/>
  <c r="E2811" i="6"/>
  <c r="D2811" i="6"/>
  <c r="C2811" i="6"/>
  <c r="B2811" i="6"/>
  <c r="G2810" i="6"/>
  <c r="F2810" i="6"/>
  <c r="E2810" i="6"/>
  <c r="D2810" i="6"/>
  <c r="C2810" i="6"/>
  <c r="B2810" i="6"/>
  <c r="G2809" i="6"/>
  <c r="F2809" i="6"/>
  <c r="E2809" i="6"/>
  <c r="D2809" i="6"/>
  <c r="C2809" i="6"/>
  <c r="B2809" i="6"/>
  <c r="G2808" i="6"/>
  <c r="F2808" i="6"/>
  <c r="E2808" i="6"/>
  <c r="D2808" i="6"/>
  <c r="C2808" i="6"/>
  <c r="B2808" i="6"/>
  <c r="G2807" i="6"/>
  <c r="F2807" i="6"/>
  <c r="E2807" i="6"/>
  <c r="D2807" i="6"/>
  <c r="C2807" i="6"/>
  <c r="B2807" i="6"/>
  <c r="G2806" i="6"/>
  <c r="F2806" i="6"/>
  <c r="E2806" i="6"/>
  <c r="D2806" i="6"/>
  <c r="C2806" i="6"/>
  <c r="B2806" i="6"/>
  <c r="G2805" i="6"/>
  <c r="F2805" i="6"/>
  <c r="E2805" i="6"/>
  <c r="D2805" i="6"/>
  <c r="C2805" i="6"/>
  <c r="B2805" i="6"/>
  <c r="G2804" i="6"/>
  <c r="F2804" i="6"/>
  <c r="E2804" i="6"/>
  <c r="D2804" i="6"/>
  <c r="C2804" i="6"/>
  <c r="B2804" i="6"/>
  <c r="G2803" i="6"/>
  <c r="F2803" i="6"/>
  <c r="E2803" i="6"/>
  <c r="D2803" i="6"/>
  <c r="C2803" i="6"/>
  <c r="B2803" i="6"/>
  <c r="G2802" i="6"/>
  <c r="F2802" i="6"/>
  <c r="E2802" i="6"/>
  <c r="D2802" i="6"/>
  <c r="C2802" i="6"/>
  <c r="B2802" i="6"/>
  <c r="G2801" i="6"/>
  <c r="F2801" i="6"/>
  <c r="E2801" i="6"/>
  <c r="D2801" i="6"/>
  <c r="C2801" i="6"/>
  <c r="B2801" i="6"/>
  <c r="G2800" i="6"/>
  <c r="F2800" i="6"/>
  <c r="E2800" i="6"/>
  <c r="D2800" i="6"/>
  <c r="C2800" i="6"/>
  <c r="B2800" i="6"/>
  <c r="G2799" i="6"/>
  <c r="F2799" i="6"/>
  <c r="E2799" i="6"/>
  <c r="D2799" i="6"/>
  <c r="C2799" i="6"/>
  <c r="B2799" i="6"/>
  <c r="G2798" i="6"/>
  <c r="F2798" i="6"/>
  <c r="E2798" i="6"/>
  <c r="D2798" i="6"/>
  <c r="C2798" i="6"/>
  <c r="B2798" i="6"/>
  <c r="G2797" i="6"/>
  <c r="F2797" i="6"/>
  <c r="E2797" i="6"/>
  <c r="D2797" i="6"/>
  <c r="C2797" i="6"/>
  <c r="B2797" i="6"/>
  <c r="G2796" i="6"/>
  <c r="F2796" i="6"/>
  <c r="E2796" i="6"/>
  <c r="D2796" i="6"/>
  <c r="C2796" i="6"/>
  <c r="B2796" i="6"/>
  <c r="G2795" i="6"/>
  <c r="F2795" i="6"/>
  <c r="E2795" i="6"/>
  <c r="D2795" i="6"/>
  <c r="C2795" i="6"/>
  <c r="B2795" i="6"/>
  <c r="G2794" i="6"/>
  <c r="F2794" i="6"/>
  <c r="E2794" i="6"/>
  <c r="D2794" i="6"/>
  <c r="C2794" i="6"/>
  <c r="B2794" i="6"/>
  <c r="G2793" i="6"/>
  <c r="F2793" i="6"/>
  <c r="E2793" i="6"/>
  <c r="D2793" i="6"/>
  <c r="C2793" i="6"/>
  <c r="B2793" i="6"/>
  <c r="G2792" i="6"/>
  <c r="F2792" i="6"/>
  <c r="E2792" i="6"/>
  <c r="D2792" i="6"/>
  <c r="C2792" i="6"/>
  <c r="B2792" i="6"/>
  <c r="G2791" i="6"/>
  <c r="F2791" i="6"/>
  <c r="E2791" i="6"/>
  <c r="D2791" i="6"/>
  <c r="C2791" i="6"/>
  <c r="B2791" i="6"/>
  <c r="G2790" i="6"/>
  <c r="F2790" i="6"/>
  <c r="E2790" i="6"/>
  <c r="D2790" i="6"/>
  <c r="C2790" i="6"/>
  <c r="B2790" i="6"/>
  <c r="G2789" i="6"/>
  <c r="F2789" i="6"/>
  <c r="E2789" i="6"/>
  <c r="D2789" i="6"/>
  <c r="C2789" i="6"/>
  <c r="B2789" i="6"/>
  <c r="G2788" i="6"/>
  <c r="F2788" i="6"/>
  <c r="E2788" i="6"/>
  <c r="D2788" i="6"/>
  <c r="C2788" i="6"/>
  <c r="B2788" i="6"/>
  <c r="G2787" i="6"/>
  <c r="F2787" i="6"/>
  <c r="E2787" i="6"/>
  <c r="D2787" i="6"/>
  <c r="C2787" i="6"/>
  <c r="B2787" i="6"/>
  <c r="G2786" i="6"/>
  <c r="F2786" i="6"/>
  <c r="E2786" i="6"/>
  <c r="D2786" i="6"/>
  <c r="C2786" i="6"/>
  <c r="B2786" i="6"/>
  <c r="G2785" i="6"/>
  <c r="F2785" i="6"/>
  <c r="E2785" i="6"/>
  <c r="D2785" i="6"/>
  <c r="C2785" i="6"/>
  <c r="B2785" i="6"/>
  <c r="G2784" i="6"/>
  <c r="F2784" i="6"/>
  <c r="E2784" i="6"/>
  <c r="D2784" i="6"/>
  <c r="C2784" i="6"/>
  <c r="B2784" i="6"/>
  <c r="G2783" i="6"/>
  <c r="F2783" i="6"/>
  <c r="E2783" i="6"/>
  <c r="D2783" i="6"/>
  <c r="C2783" i="6"/>
  <c r="B2783" i="6"/>
  <c r="G2782" i="6"/>
  <c r="F2782" i="6"/>
  <c r="E2782" i="6"/>
  <c r="D2782" i="6"/>
  <c r="C2782" i="6"/>
  <c r="B2782" i="6"/>
  <c r="G2781" i="6"/>
  <c r="F2781" i="6"/>
  <c r="E2781" i="6"/>
  <c r="D2781" i="6"/>
  <c r="C2781" i="6"/>
  <c r="B2781" i="6"/>
  <c r="G2780" i="6"/>
  <c r="F2780" i="6"/>
  <c r="E2780" i="6"/>
  <c r="D2780" i="6"/>
  <c r="C2780" i="6"/>
  <c r="B2780" i="6"/>
  <c r="G2779" i="6"/>
  <c r="F2779" i="6"/>
  <c r="E2779" i="6"/>
  <c r="D2779" i="6"/>
  <c r="C2779" i="6"/>
  <c r="B2779" i="6"/>
  <c r="G2778" i="6"/>
  <c r="F2778" i="6"/>
  <c r="E2778" i="6"/>
  <c r="D2778" i="6"/>
  <c r="C2778" i="6"/>
  <c r="B2778" i="6"/>
  <c r="G2777" i="6"/>
  <c r="F2777" i="6"/>
  <c r="E2777" i="6"/>
  <c r="D2777" i="6"/>
  <c r="C2777" i="6"/>
  <c r="B2777" i="6"/>
  <c r="G2776" i="6"/>
  <c r="F2776" i="6"/>
  <c r="E2776" i="6"/>
  <c r="D2776" i="6"/>
  <c r="C2776" i="6"/>
  <c r="B2776" i="6"/>
  <c r="G2775" i="6"/>
  <c r="F2775" i="6"/>
  <c r="E2775" i="6"/>
  <c r="D2775" i="6"/>
  <c r="C2775" i="6"/>
  <c r="B2775" i="6"/>
  <c r="G2774" i="6"/>
  <c r="F2774" i="6"/>
  <c r="E2774" i="6"/>
  <c r="D2774" i="6"/>
  <c r="C2774" i="6"/>
  <c r="B2774" i="6"/>
  <c r="G2773" i="6"/>
  <c r="F2773" i="6"/>
  <c r="E2773" i="6"/>
  <c r="D2773" i="6"/>
  <c r="C2773" i="6"/>
  <c r="B2773" i="6"/>
  <c r="G2772" i="6"/>
  <c r="F2772" i="6"/>
  <c r="E2772" i="6"/>
  <c r="D2772" i="6"/>
  <c r="C2772" i="6"/>
  <c r="B2772" i="6"/>
  <c r="G2771" i="6"/>
  <c r="F2771" i="6"/>
  <c r="E2771" i="6"/>
  <c r="D2771" i="6"/>
  <c r="C2771" i="6"/>
  <c r="B2771" i="6"/>
  <c r="G2770" i="6"/>
  <c r="F2770" i="6"/>
  <c r="E2770" i="6"/>
  <c r="D2770" i="6"/>
  <c r="C2770" i="6"/>
  <c r="B2770" i="6"/>
  <c r="G2769" i="6"/>
  <c r="F2769" i="6"/>
  <c r="E2769" i="6"/>
  <c r="D2769" i="6"/>
  <c r="C2769" i="6"/>
  <c r="B2769" i="6"/>
  <c r="G2768" i="6"/>
  <c r="F2768" i="6"/>
  <c r="E2768" i="6"/>
  <c r="D2768" i="6"/>
  <c r="C2768" i="6"/>
  <c r="B2768" i="6"/>
  <c r="G2767" i="6"/>
  <c r="F2767" i="6"/>
  <c r="E2767" i="6"/>
  <c r="D2767" i="6"/>
  <c r="C2767" i="6"/>
  <c r="B2767" i="6"/>
  <c r="G2766" i="6"/>
  <c r="F2766" i="6"/>
  <c r="E2766" i="6"/>
  <c r="D2766" i="6"/>
  <c r="C2766" i="6"/>
  <c r="B2766" i="6"/>
  <c r="G2765" i="6"/>
  <c r="F2765" i="6"/>
  <c r="E2765" i="6"/>
  <c r="D2765" i="6"/>
  <c r="C2765" i="6"/>
  <c r="B2765" i="6"/>
  <c r="G2764" i="6"/>
  <c r="F2764" i="6"/>
  <c r="E2764" i="6"/>
  <c r="D2764" i="6"/>
  <c r="C2764" i="6"/>
  <c r="B2764" i="6"/>
  <c r="G2763" i="6"/>
  <c r="F2763" i="6"/>
  <c r="E2763" i="6"/>
  <c r="D2763" i="6"/>
  <c r="C2763" i="6"/>
  <c r="B2763" i="6"/>
  <c r="G2762" i="6"/>
  <c r="F2762" i="6"/>
  <c r="E2762" i="6"/>
  <c r="D2762" i="6"/>
  <c r="C2762" i="6"/>
  <c r="B2762" i="6"/>
  <c r="G2761" i="6"/>
  <c r="F2761" i="6"/>
  <c r="E2761" i="6"/>
  <c r="D2761" i="6"/>
  <c r="C2761" i="6"/>
  <c r="B2761" i="6"/>
  <c r="G2760" i="6"/>
  <c r="F2760" i="6"/>
  <c r="E2760" i="6"/>
  <c r="D2760" i="6"/>
  <c r="C2760" i="6"/>
  <c r="B2760" i="6"/>
  <c r="G2759" i="6"/>
  <c r="F2759" i="6"/>
  <c r="E2759" i="6"/>
  <c r="D2759" i="6"/>
  <c r="C2759" i="6"/>
  <c r="B2759" i="6"/>
  <c r="G2758" i="6"/>
  <c r="F2758" i="6"/>
  <c r="E2758" i="6"/>
  <c r="D2758" i="6"/>
  <c r="C2758" i="6"/>
  <c r="B2758" i="6"/>
  <c r="G2757" i="6"/>
  <c r="F2757" i="6"/>
  <c r="E2757" i="6"/>
  <c r="D2757" i="6"/>
  <c r="C2757" i="6"/>
  <c r="B2757" i="6"/>
  <c r="G2756" i="6"/>
  <c r="F2756" i="6"/>
  <c r="E2756" i="6"/>
  <c r="D2756" i="6"/>
  <c r="C2756" i="6"/>
  <c r="B2756" i="6"/>
  <c r="G2755" i="6"/>
  <c r="F2755" i="6"/>
  <c r="E2755" i="6"/>
  <c r="D2755" i="6"/>
  <c r="C2755" i="6"/>
  <c r="B2755" i="6"/>
  <c r="G2754" i="6"/>
  <c r="F2754" i="6"/>
  <c r="E2754" i="6"/>
  <c r="D2754" i="6"/>
  <c r="C2754" i="6"/>
  <c r="B2754" i="6"/>
  <c r="G2753" i="6"/>
  <c r="F2753" i="6"/>
  <c r="E2753" i="6"/>
  <c r="D2753" i="6"/>
  <c r="C2753" i="6"/>
  <c r="B2753" i="6"/>
  <c r="G2752" i="6"/>
  <c r="F2752" i="6"/>
  <c r="E2752" i="6"/>
  <c r="D2752" i="6"/>
  <c r="C2752" i="6"/>
  <c r="B2752" i="6"/>
  <c r="G2751" i="6"/>
  <c r="F2751" i="6"/>
  <c r="E2751" i="6"/>
  <c r="D2751" i="6"/>
  <c r="C2751" i="6"/>
  <c r="B2751" i="6"/>
  <c r="G2750" i="6"/>
  <c r="F2750" i="6"/>
  <c r="E2750" i="6"/>
  <c r="D2750" i="6"/>
  <c r="C2750" i="6"/>
  <c r="B2750" i="6"/>
  <c r="G2749" i="6"/>
  <c r="F2749" i="6"/>
  <c r="E2749" i="6"/>
  <c r="D2749" i="6"/>
  <c r="C2749" i="6"/>
  <c r="B2749" i="6"/>
  <c r="G2748" i="6"/>
  <c r="F2748" i="6"/>
  <c r="E2748" i="6"/>
  <c r="D2748" i="6"/>
  <c r="C2748" i="6"/>
  <c r="B2748" i="6"/>
  <c r="G2747" i="6"/>
  <c r="F2747" i="6"/>
  <c r="E2747" i="6"/>
  <c r="D2747" i="6"/>
  <c r="C2747" i="6"/>
  <c r="B2747" i="6"/>
  <c r="G2746" i="6"/>
  <c r="F2746" i="6"/>
  <c r="E2746" i="6"/>
  <c r="D2746" i="6"/>
  <c r="C2746" i="6"/>
  <c r="B2746" i="6"/>
  <c r="G2745" i="6"/>
  <c r="F2745" i="6"/>
  <c r="E2745" i="6"/>
  <c r="D2745" i="6"/>
  <c r="C2745" i="6"/>
  <c r="B2745" i="6"/>
  <c r="G2744" i="6"/>
  <c r="F2744" i="6"/>
  <c r="E2744" i="6"/>
  <c r="D2744" i="6"/>
  <c r="C2744" i="6"/>
  <c r="B2744" i="6"/>
  <c r="G2743" i="6"/>
  <c r="F2743" i="6"/>
  <c r="E2743" i="6"/>
  <c r="D2743" i="6"/>
  <c r="C2743" i="6"/>
  <c r="B2743" i="6"/>
  <c r="G2742" i="6"/>
  <c r="F2742" i="6"/>
  <c r="E2742" i="6"/>
  <c r="D2742" i="6"/>
  <c r="C2742" i="6"/>
  <c r="B2742" i="6"/>
  <c r="G2741" i="6"/>
  <c r="F2741" i="6"/>
  <c r="E2741" i="6"/>
  <c r="D2741" i="6"/>
  <c r="C2741" i="6"/>
  <c r="B2741" i="6"/>
  <c r="G2740" i="6"/>
  <c r="F2740" i="6"/>
  <c r="E2740" i="6"/>
  <c r="D2740" i="6"/>
  <c r="C2740" i="6"/>
  <c r="B2740" i="6"/>
  <c r="G2739" i="6"/>
  <c r="F2739" i="6"/>
  <c r="E2739" i="6"/>
  <c r="D2739" i="6"/>
  <c r="C2739" i="6"/>
  <c r="B2739" i="6"/>
  <c r="G2738" i="6"/>
  <c r="F2738" i="6"/>
  <c r="E2738" i="6"/>
  <c r="D2738" i="6"/>
  <c r="C2738" i="6"/>
  <c r="B2738" i="6"/>
  <c r="G2737" i="6"/>
  <c r="F2737" i="6"/>
  <c r="E2737" i="6"/>
  <c r="D2737" i="6"/>
  <c r="C2737" i="6"/>
  <c r="B2737" i="6"/>
  <c r="G2736" i="6"/>
  <c r="F2736" i="6"/>
  <c r="E2736" i="6"/>
  <c r="D2736" i="6"/>
  <c r="C2736" i="6"/>
  <c r="B2736" i="6"/>
  <c r="G2735" i="6"/>
  <c r="F2735" i="6"/>
  <c r="E2735" i="6"/>
  <c r="D2735" i="6"/>
  <c r="C2735" i="6"/>
  <c r="B2735" i="6"/>
  <c r="G2734" i="6"/>
  <c r="F2734" i="6"/>
  <c r="E2734" i="6"/>
  <c r="D2734" i="6"/>
  <c r="C2734" i="6"/>
  <c r="B2734" i="6"/>
  <c r="G2733" i="6"/>
  <c r="F2733" i="6"/>
  <c r="E2733" i="6"/>
  <c r="D2733" i="6"/>
  <c r="C2733" i="6"/>
  <c r="B2733" i="6"/>
  <c r="G2732" i="6"/>
  <c r="F2732" i="6"/>
  <c r="E2732" i="6"/>
  <c r="D2732" i="6"/>
  <c r="C2732" i="6"/>
  <c r="B2732" i="6"/>
  <c r="G2731" i="6"/>
  <c r="F2731" i="6"/>
  <c r="E2731" i="6"/>
  <c r="D2731" i="6"/>
  <c r="C2731" i="6"/>
  <c r="B2731" i="6"/>
  <c r="G2730" i="6"/>
  <c r="F2730" i="6"/>
  <c r="E2730" i="6"/>
  <c r="D2730" i="6"/>
  <c r="C2730" i="6"/>
  <c r="B2730" i="6"/>
  <c r="G2729" i="6"/>
  <c r="F2729" i="6"/>
  <c r="E2729" i="6"/>
  <c r="D2729" i="6"/>
  <c r="C2729" i="6"/>
  <c r="B2729" i="6"/>
  <c r="G2728" i="6"/>
  <c r="F2728" i="6"/>
  <c r="E2728" i="6"/>
  <c r="D2728" i="6"/>
  <c r="C2728" i="6"/>
  <c r="B2728" i="6"/>
  <c r="G2727" i="6"/>
  <c r="F2727" i="6"/>
  <c r="E2727" i="6"/>
  <c r="D2727" i="6"/>
  <c r="C2727" i="6"/>
  <c r="B2727" i="6"/>
  <c r="G2726" i="6"/>
  <c r="F2726" i="6"/>
  <c r="E2726" i="6"/>
  <c r="D2726" i="6"/>
  <c r="C2726" i="6"/>
  <c r="B2726" i="6"/>
  <c r="G2725" i="6"/>
  <c r="F2725" i="6"/>
  <c r="E2725" i="6"/>
  <c r="D2725" i="6"/>
  <c r="C2725" i="6"/>
  <c r="B2725" i="6"/>
  <c r="G2724" i="6"/>
  <c r="F2724" i="6"/>
  <c r="E2724" i="6"/>
  <c r="D2724" i="6"/>
  <c r="C2724" i="6"/>
  <c r="B2724" i="6"/>
  <c r="G2723" i="6"/>
  <c r="F2723" i="6"/>
  <c r="E2723" i="6"/>
  <c r="D2723" i="6"/>
  <c r="C2723" i="6"/>
  <c r="B2723" i="6"/>
  <c r="G2722" i="6"/>
  <c r="F2722" i="6"/>
  <c r="E2722" i="6"/>
  <c r="D2722" i="6"/>
  <c r="C2722" i="6"/>
  <c r="B2722" i="6"/>
  <c r="G2721" i="6"/>
  <c r="F2721" i="6"/>
  <c r="E2721" i="6"/>
  <c r="D2721" i="6"/>
  <c r="C2721" i="6"/>
  <c r="B2721" i="6"/>
  <c r="G2720" i="6"/>
  <c r="F2720" i="6"/>
  <c r="E2720" i="6"/>
  <c r="D2720" i="6"/>
  <c r="C2720" i="6"/>
  <c r="B2720" i="6"/>
  <c r="G2719" i="6"/>
  <c r="F2719" i="6"/>
  <c r="E2719" i="6"/>
  <c r="D2719" i="6"/>
  <c r="C2719" i="6"/>
  <c r="B2719" i="6"/>
  <c r="G2718" i="6"/>
  <c r="F2718" i="6"/>
  <c r="E2718" i="6"/>
  <c r="D2718" i="6"/>
  <c r="C2718" i="6"/>
  <c r="B2718" i="6"/>
  <c r="G2717" i="6"/>
  <c r="F2717" i="6"/>
  <c r="E2717" i="6"/>
  <c r="D2717" i="6"/>
  <c r="C2717" i="6"/>
  <c r="B2717" i="6"/>
  <c r="G2716" i="6"/>
  <c r="F2716" i="6"/>
  <c r="E2716" i="6"/>
  <c r="D2716" i="6"/>
  <c r="C2716" i="6"/>
  <c r="B2716" i="6"/>
  <c r="G2715" i="6"/>
  <c r="F2715" i="6"/>
  <c r="E2715" i="6"/>
  <c r="D2715" i="6"/>
  <c r="C2715" i="6"/>
  <c r="B2715" i="6"/>
  <c r="G2714" i="6"/>
  <c r="F2714" i="6"/>
  <c r="E2714" i="6"/>
  <c r="D2714" i="6"/>
  <c r="C2714" i="6"/>
  <c r="B2714" i="6"/>
  <c r="G2713" i="6"/>
  <c r="F2713" i="6"/>
  <c r="E2713" i="6"/>
  <c r="D2713" i="6"/>
  <c r="C2713" i="6"/>
  <c r="B2713" i="6"/>
  <c r="G2712" i="6"/>
  <c r="F2712" i="6"/>
  <c r="E2712" i="6"/>
  <c r="D2712" i="6"/>
  <c r="C2712" i="6"/>
  <c r="B2712" i="6"/>
  <c r="G2711" i="6"/>
  <c r="F2711" i="6"/>
  <c r="E2711" i="6"/>
  <c r="D2711" i="6"/>
  <c r="C2711" i="6"/>
  <c r="B2711" i="6"/>
  <c r="G2710" i="6"/>
  <c r="F2710" i="6"/>
  <c r="E2710" i="6"/>
  <c r="D2710" i="6"/>
  <c r="C2710" i="6"/>
  <c r="B2710" i="6"/>
  <c r="G2709" i="6"/>
  <c r="F2709" i="6"/>
  <c r="E2709" i="6"/>
  <c r="D2709" i="6"/>
  <c r="C2709" i="6"/>
  <c r="B2709" i="6"/>
  <c r="G2708" i="6"/>
  <c r="F2708" i="6"/>
  <c r="E2708" i="6"/>
  <c r="D2708" i="6"/>
  <c r="C2708" i="6"/>
  <c r="B2708" i="6"/>
  <c r="G2707" i="6"/>
  <c r="F2707" i="6"/>
  <c r="E2707" i="6"/>
  <c r="D2707" i="6"/>
  <c r="C2707" i="6"/>
  <c r="B2707" i="6"/>
  <c r="G2706" i="6"/>
  <c r="F2706" i="6"/>
  <c r="E2706" i="6"/>
  <c r="D2706" i="6"/>
  <c r="C2706" i="6"/>
  <c r="B2706" i="6"/>
  <c r="G2705" i="6"/>
  <c r="F2705" i="6"/>
  <c r="E2705" i="6"/>
  <c r="D2705" i="6"/>
  <c r="C2705" i="6"/>
  <c r="B2705" i="6"/>
  <c r="G2704" i="6"/>
  <c r="F2704" i="6"/>
  <c r="E2704" i="6"/>
  <c r="D2704" i="6"/>
  <c r="C2704" i="6"/>
  <c r="B2704" i="6"/>
  <c r="G2703" i="6"/>
  <c r="F2703" i="6"/>
  <c r="E2703" i="6"/>
  <c r="D2703" i="6"/>
  <c r="C2703" i="6"/>
  <c r="B2703" i="6"/>
  <c r="G2702" i="6"/>
  <c r="F2702" i="6"/>
  <c r="E2702" i="6"/>
  <c r="D2702" i="6"/>
  <c r="C2702" i="6"/>
  <c r="B2702" i="6"/>
  <c r="G2701" i="6"/>
  <c r="F2701" i="6"/>
  <c r="E2701" i="6"/>
  <c r="D2701" i="6"/>
  <c r="C2701" i="6"/>
  <c r="B2701" i="6"/>
  <c r="G2700" i="6"/>
  <c r="F2700" i="6"/>
  <c r="E2700" i="6"/>
  <c r="D2700" i="6"/>
  <c r="C2700" i="6"/>
  <c r="B2700" i="6"/>
  <c r="G2699" i="6"/>
  <c r="F2699" i="6"/>
  <c r="E2699" i="6"/>
  <c r="D2699" i="6"/>
  <c r="C2699" i="6"/>
  <c r="B2699" i="6"/>
  <c r="G2698" i="6"/>
  <c r="F2698" i="6"/>
  <c r="E2698" i="6"/>
  <c r="D2698" i="6"/>
  <c r="C2698" i="6"/>
  <c r="B2698" i="6"/>
  <c r="G2697" i="6"/>
  <c r="F2697" i="6"/>
  <c r="E2697" i="6"/>
  <c r="D2697" i="6"/>
  <c r="C2697" i="6"/>
  <c r="B2697" i="6"/>
  <c r="G2696" i="6"/>
  <c r="F2696" i="6"/>
  <c r="E2696" i="6"/>
  <c r="D2696" i="6"/>
  <c r="C2696" i="6"/>
  <c r="B2696" i="6"/>
  <c r="G2695" i="6"/>
  <c r="F2695" i="6"/>
  <c r="E2695" i="6"/>
  <c r="D2695" i="6"/>
  <c r="C2695" i="6"/>
  <c r="B2695" i="6"/>
  <c r="G2694" i="6"/>
  <c r="F2694" i="6"/>
  <c r="E2694" i="6"/>
  <c r="D2694" i="6"/>
  <c r="C2694" i="6"/>
  <c r="B2694" i="6"/>
  <c r="G2693" i="6"/>
  <c r="F2693" i="6"/>
  <c r="E2693" i="6"/>
  <c r="D2693" i="6"/>
  <c r="C2693" i="6"/>
  <c r="B2693" i="6"/>
  <c r="G2692" i="6"/>
  <c r="F2692" i="6"/>
  <c r="E2692" i="6"/>
  <c r="D2692" i="6"/>
  <c r="C2692" i="6"/>
  <c r="B2692" i="6"/>
  <c r="G2691" i="6"/>
  <c r="F2691" i="6"/>
  <c r="E2691" i="6"/>
  <c r="D2691" i="6"/>
  <c r="C2691" i="6"/>
  <c r="B2691" i="6"/>
  <c r="G2690" i="6"/>
  <c r="F2690" i="6"/>
  <c r="E2690" i="6"/>
  <c r="D2690" i="6"/>
  <c r="C2690" i="6"/>
  <c r="B2690" i="6"/>
  <c r="G2689" i="6"/>
  <c r="F2689" i="6"/>
  <c r="E2689" i="6"/>
  <c r="D2689" i="6"/>
  <c r="C2689" i="6"/>
  <c r="B2689" i="6"/>
  <c r="G2688" i="6"/>
  <c r="F2688" i="6"/>
  <c r="E2688" i="6"/>
  <c r="D2688" i="6"/>
  <c r="C2688" i="6"/>
  <c r="B2688" i="6"/>
  <c r="G2687" i="6"/>
  <c r="F2687" i="6"/>
  <c r="E2687" i="6"/>
  <c r="D2687" i="6"/>
  <c r="C2687" i="6"/>
  <c r="B2687" i="6"/>
  <c r="G2686" i="6"/>
  <c r="F2686" i="6"/>
  <c r="E2686" i="6"/>
  <c r="D2686" i="6"/>
  <c r="C2686" i="6"/>
  <c r="B2686" i="6"/>
  <c r="G2685" i="6"/>
  <c r="F2685" i="6"/>
  <c r="E2685" i="6"/>
  <c r="D2685" i="6"/>
  <c r="C2685" i="6"/>
  <c r="B2685" i="6"/>
  <c r="G2684" i="6"/>
  <c r="F2684" i="6"/>
  <c r="E2684" i="6"/>
  <c r="D2684" i="6"/>
  <c r="C2684" i="6"/>
  <c r="B2684" i="6"/>
  <c r="G2683" i="6"/>
  <c r="F2683" i="6"/>
  <c r="E2683" i="6"/>
  <c r="D2683" i="6"/>
  <c r="C2683" i="6"/>
  <c r="B2683" i="6"/>
  <c r="G2682" i="6"/>
  <c r="F2682" i="6"/>
  <c r="E2682" i="6"/>
  <c r="D2682" i="6"/>
  <c r="C2682" i="6"/>
  <c r="B2682" i="6"/>
  <c r="G2681" i="6"/>
  <c r="F2681" i="6"/>
  <c r="E2681" i="6"/>
  <c r="D2681" i="6"/>
  <c r="C2681" i="6"/>
  <c r="B2681" i="6"/>
  <c r="G2680" i="6"/>
  <c r="F2680" i="6"/>
  <c r="E2680" i="6"/>
  <c r="D2680" i="6"/>
  <c r="C2680" i="6"/>
  <c r="B2680" i="6"/>
  <c r="G2679" i="6"/>
  <c r="F2679" i="6"/>
  <c r="E2679" i="6"/>
  <c r="D2679" i="6"/>
  <c r="C2679" i="6"/>
  <c r="B2679" i="6"/>
  <c r="G2678" i="6"/>
  <c r="F2678" i="6"/>
  <c r="E2678" i="6"/>
  <c r="D2678" i="6"/>
  <c r="C2678" i="6"/>
  <c r="B2678" i="6"/>
  <c r="G2677" i="6"/>
  <c r="F2677" i="6"/>
  <c r="E2677" i="6"/>
  <c r="D2677" i="6"/>
  <c r="C2677" i="6"/>
  <c r="B2677" i="6"/>
  <c r="G2676" i="6"/>
  <c r="F2676" i="6"/>
  <c r="E2676" i="6"/>
  <c r="D2676" i="6"/>
  <c r="C2676" i="6"/>
  <c r="B2676" i="6"/>
  <c r="G2675" i="6"/>
  <c r="F2675" i="6"/>
  <c r="E2675" i="6"/>
  <c r="D2675" i="6"/>
  <c r="C2675" i="6"/>
  <c r="B2675" i="6"/>
  <c r="G2674" i="6"/>
  <c r="F2674" i="6"/>
  <c r="E2674" i="6"/>
  <c r="D2674" i="6"/>
  <c r="C2674" i="6"/>
  <c r="B2674" i="6"/>
  <c r="G2673" i="6"/>
  <c r="F2673" i="6"/>
  <c r="E2673" i="6"/>
  <c r="D2673" i="6"/>
  <c r="C2673" i="6"/>
  <c r="B2673" i="6"/>
  <c r="G2672" i="6"/>
  <c r="F2672" i="6"/>
  <c r="E2672" i="6"/>
  <c r="D2672" i="6"/>
  <c r="C2672" i="6"/>
  <c r="B2672" i="6"/>
  <c r="G2671" i="6"/>
  <c r="F2671" i="6"/>
  <c r="E2671" i="6"/>
  <c r="D2671" i="6"/>
  <c r="C2671" i="6"/>
  <c r="B2671" i="6"/>
  <c r="G2670" i="6"/>
  <c r="F2670" i="6"/>
  <c r="E2670" i="6"/>
  <c r="D2670" i="6"/>
  <c r="C2670" i="6"/>
  <c r="B2670" i="6"/>
  <c r="G2669" i="6"/>
  <c r="F2669" i="6"/>
  <c r="E2669" i="6"/>
  <c r="D2669" i="6"/>
  <c r="C2669" i="6"/>
  <c r="B2669" i="6"/>
  <c r="G2668" i="6"/>
  <c r="F2668" i="6"/>
  <c r="E2668" i="6"/>
  <c r="D2668" i="6"/>
  <c r="C2668" i="6"/>
  <c r="B2668" i="6"/>
  <c r="G2667" i="6"/>
  <c r="F2667" i="6"/>
  <c r="E2667" i="6"/>
  <c r="D2667" i="6"/>
  <c r="C2667" i="6"/>
  <c r="B2667" i="6"/>
  <c r="G2666" i="6"/>
  <c r="F2666" i="6"/>
  <c r="E2666" i="6"/>
  <c r="D2666" i="6"/>
  <c r="C2666" i="6"/>
  <c r="B2666" i="6"/>
  <c r="G2665" i="6"/>
  <c r="F2665" i="6"/>
  <c r="E2665" i="6"/>
  <c r="D2665" i="6"/>
  <c r="C2665" i="6"/>
  <c r="B2665" i="6"/>
  <c r="G2664" i="6"/>
  <c r="F2664" i="6"/>
  <c r="E2664" i="6"/>
  <c r="D2664" i="6"/>
  <c r="C2664" i="6"/>
  <c r="B2664" i="6"/>
  <c r="G2663" i="6"/>
  <c r="F2663" i="6"/>
  <c r="E2663" i="6"/>
  <c r="D2663" i="6"/>
  <c r="C2663" i="6"/>
  <c r="B2663" i="6"/>
  <c r="G2662" i="6"/>
  <c r="F2662" i="6"/>
  <c r="E2662" i="6"/>
  <c r="D2662" i="6"/>
  <c r="C2662" i="6"/>
  <c r="B2662" i="6"/>
  <c r="G2661" i="6"/>
  <c r="F2661" i="6"/>
  <c r="E2661" i="6"/>
  <c r="D2661" i="6"/>
  <c r="C2661" i="6"/>
  <c r="B2661" i="6"/>
  <c r="G2660" i="6"/>
  <c r="F2660" i="6"/>
  <c r="E2660" i="6"/>
  <c r="D2660" i="6"/>
  <c r="C2660" i="6"/>
  <c r="B2660" i="6"/>
  <c r="G2659" i="6"/>
  <c r="F2659" i="6"/>
  <c r="E2659" i="6"/>
  <c r="D2659" i="6"/>
  <c r="C2659" i="6"/>
  <c r="B2659" i="6"/>
  <c r="G2658" i="6"/>
  <c r="F2658" i="6"/>
  <c r="E2658" i="6"/>
  <c r="D2658" i="6"/>
  <c r="C2658" i="6"/>
  <c r="B2658" i="6"/>
  <c r="G2657" i="6"/>
  <c r="F2657" i="6"/>
  <c r="E2657" i="6"/>
  <c r="D2657" i="6"/>
  <c r="C2657" i="6"/>
  <c r="B2657" i="6"/>
  <c r="G2656" i="6"/>
  <c r="F2656" i="6"/>
  <c r="E2656" i="6"/>
  <c r="D2656" i="6"/>
  <c r="C2656" i="6"/>
  <c r="B2656" i="6"/>
  <c r="G2655" i="6"/>
  <c r="F2655" i="6"/>
  <c r="E2655" i="6"/>
  <c r="D2655" i="6"/>
  <c r="C2655" i="6"/>
  <c r="B2655" i="6"/>
  <c r="G2654" i="6"/>
  <c r="F2654" i="6"/>
  <c r="E2654" i="6"/>
  <c r="D2654" i="6"/>
  <c r="C2654" i="6"/>
  <c r="B2654" i="6"/>
  <c r="G2653" i="6"/>
  <c r="F2653" i="6"/>
  <c r="E2653" i="6"/>
  <c r="D2653" i="6"/>
  <c r="C2653" i="6"/>
  <c r="B2653" i="6"/>
  <c r="G2652" i="6"/>
  <c r="F2652" i="6"/>
  <c r="E2652" i="6"/>
  <c r="D2652" i="6"/>
  <c r="C2652" i="6"/>
  <c r="B2652" i="6"/>
  <c r="G2651" i="6"/>
  <c r="F2651" i="6"/>
  <c r="E2651" i="6"/>
  <c r="D2651" i="6"/>
  <c r="C2651" i="6"/>
  <c r="B2651" i="6"/>
  <c r="G2650" i="6"/>
  <c r="F2650" i="6"/>
  <c r="E2650" i="6"/>
  <c r="D2650" i="6"/>
  <c r="C2650" i="6"/>
  <c r="B2650" i="6"/>
  <c r="G2649" i="6"/>
  <c r="F2649" i="6"/>
  <c r="E2649" i="6"/>
  <c r="D2649" i="6"/>
  <c r="C2649" i="6"/>
  <c r="B2649" i="6"/>
  <c r="G2648" i="6"/>
  <c r="F2648" i="6"/>
  <c r="E2648" i="6"/>
  <c r="D2648" i="6"/>
  <c r="C2648" i="6"/>
  <c r="B2648" i="6"/>
  <c r="G2647" i="6"/>
  <c r="F2647" i="6"/>
  <c r="E2647" i="6"/>
  <c r="D2647" i="6"/>
  <c r="C2647" i="6"/>
  <c r="B2647" i="6"/>
  <c r="G2646" i="6"/>
  <c r="F2646" i="6"/>
  <c r="E2646" i="6"/>
  <c r="D2646" i="6"/>
  <c r="C2646" i="6"/>
  <c r="B2646" i="6"/>
  <c r="G2645" i="6"/>
  <c r="F2645" i="6"/>
  <c r="E2645" i="6"/>
  <c r="D2645" i="6"/>
  <c r="C2645" i="6"/>
  <c r="B2645" i="6"/>
  <c r="G2644" i="6"/>
  <c r="F2644" i="6"/>
  <c r="E2644" i="6"/>
  <c r="D2644" i="6"/>
  <c r="C2644" i="6"/>
  <c r="B2644" i="6"/>
  <c r="G2643" i="6"/>
  <c r="F2643" i="6"/>
  <c r="E2643" i="6"/>
  <c r="D2643" i="6"/>
  <c r="C2643" i="6"/>
  <c r="B2643" i="6"/>
  <c r="G2642" i="6"/>
  <c r="F2642" i="6"/>
  <c r="E2642" i="6"/>
  <c r="D2642" i="6"/>
  <c r="C2642" i="6"/>
  <c r="B2642" i="6"/>
  <c r="G2641" i="6"/>
  <c r="F2641" i="6"/>
  <c r="E2641" i="6"/>
  <c r="D2641" i="6"/>
  <c r="C2641" i="6"/>
  <c r="B2641" i="6"/>
  <c r="G2640" i="6"/>
  <c r="F2640" i="6"/>
  <c r="E2640" i="6"/>
  <c r="D2640" i="6"/>
  <c r="C2640" i="6"/>
  <c r="B2640" i="6"/>
  <c r="G2639" i="6"/>
  <c r="F2639" i="6"/>
  <c r="E2639" i="6"/>
  <c r="D2639" i="6"/>
  <c r="C2639" i="6"/>
  <c r="B2639" i="6"/>
  <c r="G2638" i="6"/>
  <c r="F2638" i="6"/>
  <c r="E2638" i="6"/>
  <c r="D2638" i="6"/>
  <c r="C2638" i="6"/>
  <c r="B2638" i="6"/>
  <c r="G2637" i="6"/>
  <c r="F2637" i="6"/>
  <c r="E2637" i="6"/>
  <c r="D2637" i="6"/>
  <c r="C2637" i="6"/>
  <c r="B2637" i="6"/>
  <c r="G2636" i="6"/>
  <c r="F2636" i="6"/>
  <c r="E2636" i="6"/>
  <c r="D2636" i="6"/>
  <c r="C2636" i="6"/>
  <c r="B2636" i="6"/>
  <c r="G2635" i="6"/>
  <c r="F2635" i="6"/>
  <c r="E2635" i="6"/>
  <c r="D2635" i="6"/>
  <c r="C2635" i="6"/>
  <c r="B2635" i="6"/>
  <c r="G2634" i="6"/>
  <c r="F2634" i="6"/>
  <c r="E2634" i="6"/>
  <c r="D2634" i="6"/>
  <c r="C2634" i="6"/>
  <c r="B2634" i="6"/>
  <c r="G2633" i="6"/>
  <c r="F2633" i="6"/>
  <c r="E2633" i="6"/>
  <c r="D2633" i="6"/>
  <c r="C2633" i="6"/>
  <c r="B2633" i="6"/>
  <c r="G2632" i="6"/>
  <c r="F2632" i="6"/>
  <c r="E2632" i="6"/>
  <c r="D2632" i="6"/>
  <c r="C2632" i="6"/>
  <c r="B2632" i="6"/>
  <c r="G2631" i="6"/>
  <c r="F2631" i="6"/>
  <c r="E2631" i="6"/>
  <c r="D2631" i="6"/>
  <c r="C2631" i="6"/>
  <c r="B2631" i="6"/>
  <c r="G2630" i="6"/>
  <c r="F2630" i="6"/>
  <c r="E2630" i="6"/>
  <c r="D2630" i="6"/>
  <c r="C2630" i="6"/>
  <c r="B2630" i="6"/>
  <c r="G2629" i="6"/>
  <c r="F2629" i="6"/>
  <c r="E2629" i="6"/>
  <c r="D2629" i="6"/>
  <c r="C2629" i="6"/>
  <c r="B2629" i="6"/>
  <c r="G2628" i="6"/>
  <c r="F2628" i="6"/>
  <c r="E2628" i="6"/>
  <c r="D2628" i="6"/>
  <c r="C2628" i="6"/>
  <c r="B2628" i="6"/>
  <c r="G2627" i="6"/>
  <c r="F2627" i="6"/>
  <c r="E2627" i="6"/>
  <c r="D2627" i="6"/>
  <c r="C2627" i="6"/>
  <c r="B2627" i="6"/>
  <c r="G2626" i="6"/>
  <c r="F2626" i="6"/>
  <c r="E2626" i="6"/>
  <c r="D2626" i="6"/>
  <c r="C2626" i="6"/>
  <c r="B2626" i="6"/>
  <c r="G2625" i="6"/>
  <c r="F2625" i="6"/>
  <c r="E2625" i="6"/>
  <c r="D2625" i="6"/>
  <c r="C2625" i="6"/>
  <c r="B2625" i="6"/>
  <c r="G2624" i="6"/>
  <c r="F2624" i="6"/>
  <c r="E2624" i="6"/>
  <c r="D2624" i="6"/>
  <c r="C2624" i="6"/>
  <c r="B2624" i="6"/>
  <c r="G2623" i="6"/>
  <c r="F2623" i="6"/>
  <c r="E2623" i="6"/>
  <c r="D2623" i="6"/>
  <c r="C2623" i="6"/>
  <c r="B2623" i="6"/>
  <c r="G2622" i="6"/>
  <c r="F2622" i="6"/>
  <c r="E2622" i="6"/>
  <c r="D2622" i="6"/>
  <c r="C2622" i="6"/>
  <c r="B2622" i="6"/>
  <c r="G2621" i="6"/>
  <c r="F2621" i="6"/>
  <c r="E2621" i="6"/>
  <c r="D2621" i="6"/>
  <c r="C2621" i="6"/>
  <c r="B2621" i="6"/>
  <c r="G2620" i="6"/>
  <c r="F2620" i="6"/>
  <c r="E2620" i="6"/>
  <c r="D2620" i="6"/>
  <c r="C2620" i="6"/>
  <c r="B2620" i="6"/>
  <c r="G2619" i="6"/>
  <c r="F2619" i="6"/>
  <c r="E2619" i="6"/>
  <c r="D2619" i="6"/>
  <c r="C2619" i="6"/>
  <c r="B2619" i="6"/>
  <c r="G2618" i="6"/>
  <c r="F2618" i="6"/>
  <c r="E2618" i="6"/>
  <c r="D2618" i="6"/>
  <c r="C2618" i="6"/>
  <c r="B2618" i="6"/>
  <c r="G2617" i="6"/>
  <c r="F2617" i="6"/>
  <c r="E2617" i="6"/>
  <c r="D2617" i="6"/>
  <c r="C2617" i="6"/>
  <c r="B2617" i="6"/>
  <c r="G2616" i="6"/>
  <c r="F2616" i="6"/>
  <c r="E2616" i="6"/>
  <c r="D2616" i="6"/>
  <c r="C2616" i="6"/>
  <c r="B2616" i="6"/>
  <c r="G2615" i="6"/>
  <c r="F2615" i="6"/>
  <c r="E2615" i="6"/>
  <c r="D2615" i="6"/>
  <c r="C2615" i="6"/>
  <c r="B2615" i="6"/>
  <c r="G2614" i="6"/>
  <c r="F2614" i="6"/>
  <c r="E2614" i="6"/>
  <c r="D2614" i="6"/>
  <c r="C2614" i="6"/>
  <c r="B2614" i="6"/>
  <c r="G2613" i="6"/>
  <c r="F2613" i="6"/>
  <c r="E2613" i="6"/>
  <c r="D2613" i="6"/>
  <c r="C2613" i="6"/>
  <c r="B2613" i="6"/>
  <c r="G2612" i="6"/>
  <c r="F2612" i="6"/>
  <c r="E2612" i="6"/>
  <c r="D2612" i="6"/>
  <c r="C2612" i="6"/>
  <c r="B2612" i="6"/>
  <c r="G2611" i="6"/>
  <c r="F2611" i="6"/>
  <c r="E2611" i="6"/>
  <c r="D2611" i="6"/>
  <c r="C2611" i="6"/>
  <c r="B2611" i="6"/>
  <c r="G2610" i="6"/>
  <c r="F2610" i="6"/>
  <c r="E2610" i="6"/>
  <c r="D2610" i="6"/>
  <c r="C2610" i="6"/>
  <c r="B2610" i="6"/>
  <c r="G2609" i="6"/>
  <c r="F2609" i="6"/>
  <c r="E2609" i="6"/>
  <c r="D2609" i="6"/>
  <c r="C2609" i="6"/>
  <c r="B2609" i="6"/>
  <c r="G2608" i="6"/>
  <c r="F2608" i="6"/>
  <c r="E2608" i="6"/>
  <c r="D2608" i="6"/>
  <c r="C2608" i="6"/>
  <c r="B2608" i="6"/>
  <c r="G2607" i="6"/>
  <c r="F2607" i="6"/>
  <c r="E2607" i="6"/>
  <c r="D2607" i="6"/>
  <c r="C2607" i="6"/>
  <c r="B2607" i="6"/>
  <c r="G2606" i="6"/>
  <c r="F2606" i="6"/>
  <c r="E2606" i="6"/>
  <c r="D2606" i="6"/>
  <c r="C2606" i="6"/>
  <c r="B2606" i="6"/>
  <c r="G2605" i="6"/>
  <c r="F2605" i="6"/>
  <c r="E2605" i="6"/>
  <c r="D2605" i="6"/>
  <c r="C2605" i="6"/>
  <c r="B2605" i="6"/>
  <c r="G2604" i="6"/>
  <c r="F2604" i="6"/>
  <c r="E2604" i="6"/>
  <c r="D2604" i="6"/>
  <c r="C2604" i="6"/>
  <c r="B2604" i="6"/>
  <c r="G2603" i="6"/>
  <c r="F2603" i="6"/>
  <c r="E2603" i="6"/>
  <c r="D2603" i="6"/>
  <c r="C2603" i="6"/>
  <c r="B2603" i="6"/>
  <c r="G2602" i="6"/>
  <c r="F2602" i="6"/>
  <c r="E2602" i="6"/>
  <c r="D2602" i="6"/>
  <c r="C2602" i="6"/>
  <c r="B2602" i="6"/>
  <c r="G2601" i="6"/>
  <c r="F2601" i="6"/>
  <c r="E2601" i="6"/>
  <c r="D2601" i="6"/>
  <c r="C2601" i="6"/>
  <c r="B2601" i="6"/>
  <c r="G2600" i="6"/>
  <c r="F2600" i="6"/>
  <c r="E2600" i="6"/>
  <c r="D2600" i="6"/>
  <c r="C2600" i="6"/>
  <c r="B2600" i="6"/>
  <c r="G2599" i="6"/>
  <c r="F2599" i="6"/>
  <c r="E2599" i="6"/>
  <c r="D2599" i="6"/>
  <c r="C2599" i="6"/>
  <c r="B2599" i="6"/>
  <c r="G2598" i="6"/>
  <c r="F2598" i="6"/>
  <c r="E2598" i="6"/>
  <c r="D2598" i="6"/>
  <c r="C2598" i="6"/>
  <c r="B2598" i="6"/>
  <c r="G2597" i="6"/>
  <c r="F2597" i="6"/>
  <c r="E2597" i="6"/>
  <c r="D2597" i="6"/>
  <c r="C2597" i="6"/>
  <c r="B2597" i="6"/>
  <c r="G2596" i="6"/>
  <c r="F2596" i="6"/>
  <c r="E2596" i="6"/>
  <c r="D2596" i="6"/>
  <c r="C2596" i="6"/>
  <c r="B2596" i="6"/>
  <c r="G2595" i="6"/>
  <c r="F2595" i="6"/>
  <c r="E2595" i="6"/>
  <c r="D2595" i="6"/>
  <c r="C2595" i="6"/>
  <c r="B2595" i="6"/>
  <c r="G2594" i="6"/>
  <c r="F2594" i="6"/>
  <c r="E2594" i="6"/>
  <c r="D2594" i="6"/>
  <c r="C2594" i="6"/>
  <c r="B2594" i="6"/>
  <c r="G2593" i="6"/>
  <c r="F2593" i="6"/>
  <c r="E2593" i="6"/>
  <c r="D2593" i="6"/>
  <c r="C2593" i="6"/>
  <c r="B2593" i="6"/>
  <c r="G2592" i="6"/>
  <c r="F2592" i="6"/>
  <c r="E2592" i="6"/>
  <c r="D2592" i="6"/>
  <c r="C2592" i="6"/>
  <c r="B2592" i="6"/>
  <c r="G2591" i="6"/>
  <c r="F2591" i="6"/>
  <c r="E2591" i="6"/>
  <c r="D2591" i="6"/>
  <c r="C2591" i="6"/>
  <c r="B2591" i="6"/>
  <c r="G2590" i="6"/>
  <c r="F2590" i="6"/>
  <c r="E2590" i="6"/>
  <c r="D2590" i="6"/>
  <c r="C2590" i="6"/>
  <c r="B2590" i="6"/>
  <c r="G2589" i="6"/>
  <c r="F2589" i="6"/>
  <c r="E2589" i="6"/>
  <c r="D2589" i="6"/>
  <c r="C2589" i="6"/>
  <c r="B2589" i="6"/>
  <c r="G2588" i="6"/>
  <c r="F2588" i="6"/>
  <c r="E2588" i="6"/>
  <c r="D2588" i="6"/>
  <c r="C2588" i="6"/>
  <c r="B2588" i="6"/>
  <c r="G2587" i="6"/>
  <c r="F2587" i="6"/>
  <c r="E2587" i="6"/>
  <c r="D2587" i="6"/>
  <c r="C2587" i="6"/>
  <c r="B2587" i="6"/>
  <c r="G2586" i="6"/>
  <c r="F2586" i="6"/>
  <c r="E2586" i="6"/>
  <c r="D2586" i="6"/>
  <c r="C2586" i="6"/>
  <c r="B2586" i="6"/>
  <c r="G2585" i="6"/>
  <c r="F2585" i="6"/>
  <c r="E2585" i="6"/>
  <c r="D2585" i="6"/>
  <c r="C2585" i="6"/>
  <c r="B2585" i="6"/>
  <c r="G2584" i="6"/>
  <c r="F2584" i="6"/>
  <c r="E2584" i="6"/>
  <c r="D2584" i="6"/>
  <c r="C2584" i="6"/>
  <c r="B2584" i="6"/>
  <c r="G2583" i="6"/>
  <c r="F2583" i="6"/>
  <c r="E2583" i="6"/>
  <c r="D2583" i="6"/>
  <c r="C2583" i="6"/>
  <c r="B2583" i="6"/>
  <c r="G2582" i="6"/>
  <c r="F2582" i="6"/>
  <c r="E2582" i="6"/>
  <c r="D2582" i="6"/>
  <c r="C2582" i="6"/>
  <c r="B2582" i="6"/>
  <c r="G2581" i="6"/>
  <c r="F2581" i="6"/>
  <c r="E2581" i="6"/>
  <c r="D2581" i="6"/>
  <c r="C2581" i="6"/>
  <c r="B2581" i="6"/>
  <c r="G2580" i="6"/>
  <c r="F2580" i="6"/>
  <c r="E2580" i="6"/>
  <c r="D2580" i="6"/>
  <c r="C2580" i="6"/>
  <c r="B2580" i="6"/>
  <c r="G2579" i="6"/>
  <c r="F2579" i="6"/>
  <c r="E2579" i="6"/>
  <c r="D2579" i="6"/>
  <c r="C2579" i="6"/>
  <c r="B2579" i="6"/>
  <c r="G2578" i="6"/>
  <c r="F2578" i="6"/>
  <c r="E2578" i="6"/>
  <c r="D2578" i="6"/>
  <c r="C2578" i="6"/>
  <c r="B2578" i="6"/>
  <c r="G2577" i="6"/>
  <c r="F2577" i="6"/>
  <c r="E2577" i="6"/>
  <c r="D2577" i="6"/>
  <c r="C2577" i="6"/>
  <c r="B2577" i="6"/>
  <c r="G2576" i="6"/>
  <c r="F2576" i="6"/>
  <c r="E2576" i="6"/>
  <c r="D2576" i="6"/>
  <c r="C2576" i="6"/>
  <c r="B2576" i="6"/>
  <c r="G2575" i="6"/>
  <c r="F2575" i="6"/>
  <c r="E2575" i="6"/>
  <c r="D2575" i="6"/>
  <c r="C2575" i="6"/>
  <c r="B2575" i="6"/>
  <c r="G2574" i="6"/>
  <c r="F2574" i="6"/>
  <c r="E2574" i="6"/>
  <c r="D2574" i="6"/>
  <c r="C2574" i="6"/>
  <c r="B2574" i="6"/>
  <c r="G2573" i="6"/>
  <c r="F2573" i="6"/>
  <c r="E2573" i="6"/>
  <c r="D2573" i="6"/>
  <c r="C2573" i="6"/>
  <c r="B2573" i="6"/>
  <c r="G2572" i="6"/>
  <c r="F2572" i="6"/>
  <c r="E2572" i="6"/>
  <c r="D2572" i="6"/>
  <c r="C2572" i="6"/>
  <c r="B2572" i="6"/>
  <c r="G2571" i="6"/>
  <c r="F2571" i="6"/>
  <c r="E2571" i="6"/>
  <c r="D2571" i="6"/>
  <c r="C2571" i="6"/>
  <c r="B2571" i="6"/>
  <c r="G2570" i="6"/>
  <c r="F2570" i="6"/>
  <c r="E2570" i="6"/>
  <c r="D2570" i="6"/>
  <c r="C2570" i="6"/>
  <c r="B2570" i="6"/>
  <c r="G2569" i="6"/>
  <c r="F2569" i="6"/>
  <c r="E2569" i="6"/>
  <c r="D2569" i="6"/>
  <c r="C2569" i="6"/>
  <c r="B2569" i="6"/>
  <c r="G2568" i="6"/>
  <c r="F2568" i="6"/>
  <c r="E2568" i="6"/>
  <c r="D2568" i="6"/>
  <c r="C2568" i="6"/>
  <c r="B2568" i="6"/>
  <c r="G2567" i="6"/>
  <c r="F2567" i="6"/>
  <c r="E2567" i="6"/>
  <c r="D2567" i="6"/>
  <c r="C2567" i="6"/>
  <c r="B2567" i="6"/>
  <c r="G2566" i="6"/>
  <c r="F2566" i="6"/>
  <c r="E2566" i="6"/>
  <c r="D2566" i="6"/>
  <c r="C2566" i="6"/>
  <c r="B2566" i="6"/>
  <c r="G2565" i="6"/>
  <c r="F2565" i="6"/>
  <c r="E2565" i="6"/>
  <c r="D2565" i="6"/>
  <c r="C2565" i="6"/>
  <c r="B2565" i="6"/>
  <c r="G2564" i="6"/>
  <c r="F2564" i="6"/>
  <c r="E2564" i="6"/>
  <c r="D2564" i="6"/>
  <c r="C2564" i="6"/>
  <c r="B2564" i="6"/>
  <c r="G2563" i="6"/>
  <c r="F2563" i="6"/>
  <c r="E2563" i="6"/>
  <c r="D2563" i="6"/>
  <c r="C2563" i="6"/>
  <c r="B2563" i="6"/>
  <c r="G2562" i="6"/>
  <c r="F2562" i="6"/>
  <c r="E2562" i="6"/>
  <c r="D2562" i="6"/>
  <c r="C2562" i="6"/>
  <c r="B2562" i="6"/>
  <c r="G2561" i="6"/>
  <c r="F2561" i="6"/>
  <c r="E2561" i="6"/>
  <c r="D2561" i="6"/>
  <c r="C2561" i="6"/>
  <c r="B2561" i="6"/>
  <c r="G2560" i="6"/>
  <c r="F2560" i="6"/>
  <c r="E2560" i="6"/>
  <c r="D2560" i="6"/>
  <c r="C2560" i="6"/>
  <c r="B2560" i="6"/>
  <c r="G2559" i="6"/>
  <c r="F2559" i="6"/>
  <c r="E2559" i="6"/>
  <c r="D2559" i="6"/>
  <c r="C2559" i="6"/>
  <c r="B2559" i="6"/>
  <c r="G2558" i="6"/>
  <c r="F2558" i="6"/>
  <c r="E2558" i="6"/>
  <c r="D2558" i="6"/>
  <c r="C2558" i="6"/>
  <c r="B2558" i="6"/>
  <c r="G2557" i="6"/>
  <c r="F2557" i="6"/>
  <c r="E2557" i="6"/>
  <c r="D2557" i="6"/>
  <c r="C2557" i="6"/>
  <c r="B2557" i="6"/>
  <c r="G2556" i="6"/>
  <c r="F2556" i="6"/>
  <c r="E2556" i="6"/>
  <c r="D2556" i="6"/>
  <c r="C2556" i="6"/>
  <c r="B2556" i="6"/>
  <c r="G2555" i="6"/>
  <c r="F2555" i="6"/>
  <c r="E2555" i="6"/>
  <c r="D2555" i="6"/>
  <c r="C2555" i="6"/>
  <c r="B2555" i="6"/>
  <c r="G2554" i="6"/>
  <c r="F2554" i="6"/>
  <c r="E2554" i="6"/>
  <c r="D2554" i="6"/>
  <c r="C2554" i="6"/>
  <c r="B2554" i="6"/>
  <c r="G2553" i="6"/>
  <c r="F2553" i="6"/>
  <c r="E2553" i="6"/>
  <c r="D2553" i="6"/>
  <c r="C2553" i="6"/>
  <c r="B2553" i="6"/>
  <c r="G2552" i="6"/>
  <c r="F2552" i="6"/>
  <c r="E2552" i="6"/>
  <c r="D2552" i="6"/>
  <c r="C2552" i="6"/>
  <c r="B2552" i="6"/>
  <c r="G2551" i="6"/>
  <c r="F2551" i="6"/>
  <c r="E2551" i="6"/>
  <c r="D2551" i="6"/>
  <c r="C2551" i="6"/>
  <c r="B2551" i="6"/>
  <c r="G2550" i="6"/>
  <c r="F2550" i="6"/>
  <c r="E2550" i="6"/>
  <c r="D2550" i="6"/>
  <c r="C2550" i="6"/>
  <c r="B2550" i="6"/>
  <c r="G2549" i="6"/>
  <c r="F2549" i="6"/>
  <c r="E2549" i="6"/>
  <c r="D2549" i="6"/>
  <c r="C2549" i="6"/>
  <c r="B2549" i="6"/>
  <c r="G2548" i="6"/>
  <c r="F2548" i="6"/>
  <c r="E2548" i="6"/>
  <c r="D2548" i="6"/>
  <c r="C2548" i="6"/>
  <c r="B2548" i="6"/>
  <c r="G2547" i="6"/>
  <c r="F2547" i="6"/>
  <c r="E2547" i="6"/>
  <c r="D2547" i="6"/>
  <c r="C2547" i="6"/>
  <c r="B2547" i="6"/>
  <c r="G2546" i="6"/>
  <c r="F2546" i="6"/>
  <c r="E2546" i="6"/>
  <c r="D2546" i="6"/>
  <c r="C2546" i="6"/>
  <c r="B2546" i="6"/>
  <c r="G2545" i="6"/>
  <c r="F2545" i="6"/>
  <c r="E2545" i="6"/>
  <c r="D2545" i="6"/>
  <c r="C2545" i="6"/>
  <c r="B2545" i="6"/>
  <c r="G2544" i="6"/>
  <c r="F2544" i="6"/>
  <c r="E2544" i="6"/>
  <c r="D2544" i="6"/>
  <c r="C2544" i="6"/>
  <c r="B2544" i="6"/>
  <c r="G2543" i="6"/>
  <c r="F2543" i="6"/>
  <c r="E2543" i="6"/>
  <c r="D2543" i="6"/>
  <c r="C2543" i="6"/>
  <c r="B2543" i="6"/>
  <c r="G2542" i="6"/>
  <c r="F2542" i="6"/>
  <c r="E2542" i="6"/>
  <c r="D2542" i="6"/>
  <c r="C2542" i="6"/>
  <c r="B2542" i="6"/>
  <c r="G2541" i="6"/>
  <c r="F2541" i="6"/>
  <c r="E2541" i="6"/>
  <c r="D2541" i="6"/>
  <c r="C2541" i="6"/>
  <c r="B2541" i="6"/>
  <c r="G2540" i="6"/>
  <c r="F2540" i="6"/>
  <c r="E2540" i="6"/>
  <c r="D2540" i="6"/>
  <c r="C2540" i="6"/>
  <c r="B2540" i="6"/>
  <c r="G2539" i="6"/>
  <c r="F2539" i="6"/>
  <c r="E2539" i="6"/>
  <c r="D2539" i="6"/>
  <c r="C2539" i="6"/>
  <c r="B2539" i="6"/>
  <c r="G2538" i="6"/>
  <c r="F2538" i="6"/>
  <c r="E2538" i="6"/>
  <c r="D2538" i="6"/>
  <c r="C2538" i="6"/>
  <c r="B2538" i="6"/>
  <c r="G2537" i="6"/>
  <c r="F2537" i="6"/>
  <c r="E2537" i="6"/>
  <c r="D2537" i="6"/>
  <c r="C2537" i="6"/>
  <c r="B2537" i="6"/>
  <c r="G2536" i="6"/>
  <c r="F2536" i="6"/>
  <c r="E2536" i="6"/>
  <c r="D2536" i="6"/>
  <c r="C2536" i="6"/>
  <c r="B2536" i="6"/>
  <c r="G2535" i="6"/>
  <c r="F2535" i="6"/>
  <c r="E2535" i="6"/>
  <c r="D2535" i="6"/>
  <c r="C2535" i="6"/>
  <c r="B2535" i="6"/>
  <c r="G2534" i="6"/>
  <c r="F2534" i="6"/>
  <c r="E2534" i="6"/>
  <c r="D2534" i="6"/>
  <c r="C2534" i="6"/>
  <c r="B2534" i="6"/>
  <c r="G2533" i="6"/>
  <c r="F2533" i="6"/>
  <c r="E2533" i="6"/>
  <c r="D2533" i="6"/>
  <c r="C2533" i="6"/>
  <c r="B2533" i="6"/>
  <c r="G2532" i="6"/>
  <c r="F2532" i="6"/>
  <c r="E2532" i="6"/>
  <c r="D2532" i="6"/>
  <c r="C2532" i="6"/>
  <c r="B2532" i="6"/>
  <c r="G2531" i="6"/>
  <c r="F2531" i="6"/>
  <c r="E2531" i="6"/>
  <c r="D2531" i="6"/>
  <c r="C2531" i="6"/>
  <c r="B2531" i="6"/>
  <c r="G2530" i="6"/>
  <c r="F2530" i="6"/>
  <c r="E2530" i="6"/>
  <c r="D2530" i="6"/>
  <c r="C2530" i="6"/>
  <c r="B2530" i="6"/>
  <c r="G2529" i="6"/>
  <c r="F2529" i="6"/>
  <c r="E2529" i="6"/>
  <c r="D2529" i="6"/>
  <c r="C2529" i="6"/>
  <c r="B2529" i="6"/>
  <c r="G2528" i="6"/>
  <c r="F2528" i="6"/>
  <c r="E2528" i="6"/>
  <c r="D2528" i="6"/>
  <c r="C2528" i="6"/>
  <c r="B2528" i="6"/>
  <c r="G2527" i="6"/>
  <c r="F2527" i="6"/>
  <c r="E2527" i="6"/>
  <c r="D2527" i="6"/>
  <c r="C2527" i="6"/>
  <c r="B2527" i="6"/>
  <c r="G2526" i="6"/>
  <c r="F2526" i="6"/>
  <c r="E2526" i="6"/>
  <c r="D2526" i="6"/>
  <c r="C2526" i="6"/>
  <c r="B2526" i="6"/>
  <c r="G2525" i="6"/>
  <c r="F2525" i="6"/>
  <c r="E2525" i="6"/>
  <c r="D2525" i="6"/>
  <c r="C2525" i="6"/>
  <c r="B2525" i="6"/>
  <c r="G2524" i="6"/>
  <c r="F2524" i="6"/>
  <c r="E2524" i="6"/>
  <c r="D2524" i="6"/>
  <c r="C2524" i="6"/>
  <c r="B2524" i="6"/>
  <c r="G2523" i="6"/>
  <c r="F2523" i="6"/>
  <c r="E2523" i="6"/>
  <c r="D2523" i="6"/>
  <c r="C2523" i="6"/>
  <c r="B2523" i="6"/>
  <c r="G2522" i="6"/>
  <c r="F2522" i="6"/>
  <c r="E2522" i="6"/>
  <c r="D2522" i="6"/>
  <c r="C2522" i="6"/>
  <c r="B2522" i="6"/>
  <c r="G2521" i="6"/>
  <c r="F2521" i="6"/>
  <c r="E2521" i="6"/>
  <c r="D2521" i="6"/>
  <c r="C2521" i="6"/>
  <c r="B2521" i="6"/>
  <c r="G2520" i="6"/>
  <c r="F2520" i="6"/>
  <c r="E2520" i="6"/>
  <c r="D2520" i="6"/>
  <c r="C2520" i="6"/>
  <c r="B2520" i="6"/>
  <c r="G2519" i="6"/>
  <c r="F2519" i="6"/>
  <c r="E2519" i="6"/>
  <c r="D2519" i="6"/>
  <c r="C2519" i="6"/>
  <c r="B2519" i="6"/>
  <c r="G2518" i="6"/>
  <c r="F2518" i="6"/>
  <c r="E2518" i="6"/>
  <c r="D2518" i="6"/>
  <c r="C2518" i="6"/>
  <c r="B2518" i="6"/>
  <c r="G2517" i="6"/>
  <c r="F2517" i="6"/>
  <c r="E2517" i="6"/>
  <c r="D2517" i="6"/>
  <c r="C2517" i="6"/>
  <c r="B2517" i="6"/>
  <c r="G2516" i="6"/>
  <c r="F2516" i="6"/>
  <c r="E2516" i="6"/>
  <c r="D2516" i="6"/>
  <c r="C2516" i="6"/>
  <c r="B2516" i="6"/>
  <c r="G2515" i="6"/>
  <c r="F2515" i="6"/>
  <c r="E2515" i="6"/>
  <c r="D2515" i="6"/>
  <c r="C2515" i="6"/>
  <c r="B2515" i="6"/>
  <c r="G2514" i="6"/>
  <c r="F2514" i="6"/>
  <c r="E2514" i="6"/>
  <c r="D2514" i="6"/>
  <c r="C2514" i="6"/>
  <c r="B2514" i="6"/>
  <c r="G2513" i="6"/>
  <c r="F2513" i="6"/>
  <c r="E2513" i="6"/>
  <c r="D2513" i="6"/>
  <c r="C2513" i="6"/>
  <c r="B2513" i="6"/>
  <c r="G2512" i="6"/>
  <c r="F2512" i="6"/>
  <c r="E2512" i="6"/>
  <c r="D2512" i="6"/>
  <c r="C2512" i="6"/>
  <c r="B2512" i="6"/>
  <c r="G2511" i="6"/>
  <c r="F2511" i="6"/>
  <c r="E2511" i="6"/>
  <c r="D2511" i="6"/>
  <c r="C2511" i="6"/>
  <c r="B2511" i="6"/>
  <c r="G2510" i="6"/>
  <c r="F2510" i="6"/>
  <c r="E2510" i="6"/>
  <c r="D2510" i="6"/>
  <c r="C2510" i="6"/>
  <c r="B2510" i="6"/>
  <c r="G2509" i="6"/>
  <c r="F2509" i="6"/>
  <c r="E2509" i="6"/>
  <c r="D2509" i="6"/>
  <c r="C2509" i="6"/>
  <c r="B2509" i="6"/>
  <c r="G2508" i="6"/>
  <c r="F2508" i="6"/>
  <c r="E2508" i="6"/>
  <c r="D2508" i="6"/>
  <c r="C2508" i="6"/>
  <c r="B2508" i="6"/>
  <c r="G2507" i="6"/>
  <c r="F2507" i="6"/>
  <c r="E2507" i="6"/>
  <c r="D2507" i="6"/>
  <c r="C2507" i="6"/>
  <c r="B2507" i="6"/>
  <c r="G2506" i="6"/>
  <c r="F2506" i="6"/>
  <c r="E2506" i="6"/>
  <c r="D2506" i="6"/>
  <c r="C2506" i="6"/>
  <c r="B2506" i="6"/>
  <c r="G2505" i="6"/>
  <c r="F2505" i="6"/>
  <c r="E2505" i="6"/>
  <c r="D2505" i="6"/>
  <c r="C2505" i="6"/>
  <c r="B2505" i="6"/>
  <c r="G2504" i="6"/>
  <c r="F2504" i="6"/>
  <c r="E2504" i="6"/>
  <c r="D2504" i="6"/>
  <c r="C2504" i="6"/>
  <c r="B2504" i="6"/>
  <c r="G2503" i="6"/>
  <c r="F2503" i="6"/>
  <c r="E2503" i="6"/>
  <c r="D2503" i="6"/>
  <c r="C2503" i="6"/>
  <c r="B2503" i="6"/>
  <c r="G2502" i="6"/>
  <c r="F2502" i="6"/>
  <c r="E2502" i="6"/>
  <c r="D2502" i="6"/>
  <c r="C2502" i="6"/>
  <c r="B2502" i="6"/>
  <c r="G2501" i="6"/>
  <c r="F2501" i="6"/>
  <c r="E2501" i="6"/>
  <c r="D2501" i="6"/>
  <c r="C2501" i="6"/>
  <c r="B2501" i="6"/>
  <c r="G2500" i="6"/>
  <c r="F2500" i="6"/>
  <c r="E2500" i="6"/>
  <c r="D2500" i="6"/>
  <c r="C2500" i="6"/>
  <c r="B2500" i="6"/>
  <c r="G2499" i="6"/>
  <c r="F2499" i="6"/>
  <c r="E2499" i="6"/>
  <c r="D2499" i="6"/>
  <c r="C2499" i="6"/>
  <c r="B2499" i="6"/>
  <c r="G2498" i="6"/>
  <c r="F2498" i="6"/>
  <c r="E2498" i="6"/>
  <c r="D2498" i="6"/>
  <c r="C2498" i="6"/>
  <c r="B2498" i="6"/>
  <c r="G2497" i="6"/>
  <c r="F2497" i="6"/>
  <c r="E2497" i="6"/>
  <c r="D2497" i="6"/>
  <c r="C2497" i="6"/>
  <c r="B2497" i="6"/>
  <c r="G2496" i="6"/>
  <c r="F2496" i="6"/>
  <c r="E2496" i="6"/>
  <c r="D2496" i="6"/>
  <c r="C2496" i="6"/>
  <c r="B2496" i="6"/>
  <c r="G2495" i="6"/>
  <c r="F2495" i="6"/>
  <c r="E2495" i="6"/>
  <c r="D2495" i="6"/>
  <c r="C2495" i="6"/>
  <c r="B2495" i="6"/>
  <c r="G2494" i="6"/>
  <c r="F2494" i="6"/>
  <c r="E2494" i="6"/>
  <c r="D2494" i="6"/>
  <c r="C2494" i="6"/>
  <c r="B2494" i="6"/>
  <c r="G2493" i="6"/>
  <c r="F2493" i="6"/>
  <c r="E2493" i="6"/>
  <c r="D2493" i="6"/>
  <c r="C2493" i="6"/>
  <c r="B2493" i="6"/>
  <c r="G2492" i="6"/>
  <c r="F2492" i="6"/>
  <c r="E2492" i="6"/>
  <c r="D2492" i="6"/>
  <c r="C2492" i="6"/>
  <c r="B2492" i="6"/>
  <c r="G2491" i="6"/>
  <c r="F2491" i="6"/>
  <c r="E2491" i="6"/>
  <c r="D2491" i="6"/>
  <c r="C2491" i="6"/>
  <c r="B2491" i="6"/>
  <c r="G2490" i="6"/>
  <c r="F2490" i="6"/>
  <c r="E2490" i="6"/>
  <c r="D2490" i="6"/>
  <c r="C2490" i="6"/>
  <c r="B2490" i="6"/>
  <c r="G2489" i="6"/>
  <c r="F2489" i="6"/>
  <c r="E2489" i="6"/>
  <c r="D2489" i="6"/>
  <c r="C2489" i="6"/>
  <c r="B2489" i="6"/>
  <c r="G2488" i="6"/>
  <c r="F2488" i="6"/>
  <c r="E2488" i="6"/>
  <c r="D2488" i="6"/>
  <c r="C2488" i="6"/>
  <c r="B2488" i="6"/>
  <c r="G2487" i="6"/>
  <c r="F2487" i="6"/>
  <c r="E2487" i="6"/>
  <c r="D2487" i="6"/>
  <c r="C2487" i="6"/>
  <c r="B2487" i="6"/>
  <c r="G2486" i="6"/>
  <c r="F2486" i="6"/>
  <c r="E2486" i="6"/>
  <c r="D2486" i="6"/>
  <c r="C2486" i="6"/>
  <c r="B2486" i="6"/>
  <c r="G2485" i="6"/>
  <c r="F2485" i="6"/>
  <c r="E2485" i="6"/>
  <c r="D2485" i="6"/>
  <c r="C2485" i="6"/>
  <c r="B2485" i="6"/>
  <c r="G2484" i="6"/>
  <c r="F2484" i="6"/>
  <c r="E2484" i="6"/>
  <c r="D2484" i="6"/>
  <c r="C2484" i="6"/>
  <c r="B2484" i="6"/>
  <c r="G2483" i="6"/>
  <c r="F2483" i="6"/>
  <c r="E2483" i="6"/>
  <c r="D2483" i="6"/>
  <c r="C2483" i="6"/>
  <c r="B2483" i="6"/>
  <c r="G2482" i="6"/>
  <c r="F2482" i="6"/>
  <c r="E2482" i="6"/>
  <c r="D2482" i="6"/>
  <c r="C2482" i="6"/>
  <c r="B2482" i="6"/>
  <c r="G2481" i="6"/>
  <c r="F2481" i="6"/>
  <c r="E2481" i="6"/>
  <c r="D2481" i="6"/>
  <c r="C2481" i="6"/>
  <c r="B2481" i="6"/>
  <c r="G2480" i="6"/>
  <c r="F2480" i="6"/>
  <c r="E2480" i="6"/>
  <c r="D2480" i="6"/>
  <c r="C2480" i="6"/>
  <c r="B2480" i="6"/>
  <c r="G2479" i="6"/>
  <c r="F2479" i="6"/>
  <c r="E2479" i="6"/>
  <c r="D2479" i="6"/>
  <c r="C2479" i="6"/>
  <c r="B2479" i="6"/>
  <c r="G2478" i="6"/>
  <c r="F2478" i="6"/>
  <c r="E2478" i="6"/>
  <c r="D2478" i="6"/>
  <c r="C2478" i="6"/>
  <c r="B2478" i="6"/>
  <c r="G2477" i="6"/>
  <c r="F2477" i="6"/>
  <c r="E2477" i="6"/>
  <c r="D2477" i="6"/>
  <c r="C2477" i="6"/>
  <c r="B2477" i="6"/>
  <c r="G2476" i="6"/>
  <c r="F2476" i="6"/>
  <c r="E2476" i="6"/>
  <c r="D2476" i="6"/>
  <c r="C2476" i="6"/>
  <c r="B2476" i="6"/>
  <c r="G2475" i="6"/>
  <c r="F2475" i="6"/>
  <c r="E2475" i="6"/>
  <c r="D2475" i="6"/>
  <c r="C2475" i="6"/>
  <c r="B2475" i="6"/>
  <c r="G2474" i="6"/>
  <c r="F2474" i="6"/>
  <c r="E2474" i="6"/>
  <c r="D2474" i="6"/>
  <c r="C2474" i="6"/>
  <c r="B2474" i="6"/>
  <c r="G2473" i="6"/>
  <c r="F2473" i="6"/>
  <c r="E2473" i="6"/>
  <c r="D2473" i="6"/>
  <c r="C2473" i="6"/>
  <c r="B2473" i="6"/>
  <c r="G2472" i="6"/>
  <c r="F2472" i="6"/>
  <c r="E2472" i="6"/>
  <c r="D2472" i="6"/>
  <c r="C2472" i="6"/>
  <c r="B2472" i="6"/>
  <c r="G2471" i="6"/>
  <c r="F2471" i="6"/>
  <c r="E2471" i="6"/>
  <c r="D2471" i="6"/>
  <c r="C2471" i="6"/>
  <c r="B2471" i="6"/>
  <c r="G2470" i="6"/>
  <c r="F2470" i="6"/>
  <c r="E2470" i="6"/>
  <c r="D2470" i="6"/>
  <c r="C2470" i="6"/>
  <c r="B2470" i="6"/>
  <c r="G2469" i="6"/>
  <c r="F2469" i="6"/>
  <c r="E2469" i="6"/>
  <c r="D2469" i="6"/>
  <c r="C2469" i="6"/>
  <c r="B2469" i="6"/>
  <c r="G2468" i="6"/>
  <c r="F2468" i="6"/>
  <c r="E2468" i="6"/>
  <c r="D2468" i="6"/>
  <c r="C2468" i="6"/>
  <c r="B2468" i="6"/>
  <c r="G2467" i="6"/>
  <c r="F2467" i="6"/>
  <c r="E2467" i="6"/>
  <c r="D2467" i="6"/>
  <c r="C2467" i="6"/>
  <c r="B2467" i="6"/>
  <c r="G2466" i="6"/>
  <c r="F2466" i="6"/>
  <c r="E2466" i="6"/>
  <c r="D2466" i="6"/>
  <c r="C2466" i="6"/>
  <c r="B2466" i="6"/>
  <c r="G2465" i="6"/>
  <c r="F2465" i="6"/>
  <c r="E2465" i="6"/>
  <c r="D2465" i="6"/>
  <c r="C2465" i="6"/>
  <c r="B2465" i="6"/>
  <c r="G2464" i="6"/>
  <c r="F2464" i="6"/>
  <c r="E2464" i="6"/>
  <c r="D2464" i="6"/>
  <c r="C2464" i="6"/>
  <c r="B2464" i="6"/>
  <c r="G2463" i="6"/>
  <c r="F2463" i="6"/>
  <c r="E2463" i="6"/>
  <c r="D2463" i="6"/>
  <c r="C2463" i="6"/>
  <c r="B2463" i="6"/>
  <c r="G2462" i="6"/>
  <c r="F2462" i="6"/>
  <c r="E2462" i="6"/>
  <c r="D2462" i="6"/>
  <c r="C2462" i="6"/>
  <c r="B2462" i="6"/>
  <c r="G2461" i="6"/>
  <c r="F2461" i="6"/>
  <c r="E2461" i="6"/>
  <c r="D2461" i="6"/>
  <c r="C2461" i="6"/>
  <c r="B2461" i="6"/>
  <c r="G2460" i="6"/>
  <c r="F2460" i="6"/>
  <c r="E2460" i="6"/>
  <c r="D2460" i="6"/>
  <c r="C2460" i="6"/>
  <c r="B2460" i="6"/>
  <c r="G2459" i="6"/>
  <c r="F2459" i="6"/>
  <c r="E2459" i="6"/>
  <c r="D2459" i="6"/>
  <c r="C2459" i="6"/>
  <c r="B2459" i="6"/>
  <c r="G2458" i="6"/>
  <c r="F2458" i="6"/>
  <c r="E2458" i="6"/>
  <c r="D2458" i="6"/>
  <c r="C2458" i="6"/>
  <c r="B2458" i="6"/>
  <c r="G2457" i="6"/>
  <c r="F2457" i="6"/>
  <c r="E2457" i="6"/>
  <c r="D2457" i="6"/>
  <c r="C2457" i="6"/>
  <c r="B2457" i="6"/>
  <c r="G2456" i="6"/>
  <c r="F2456" i="6"/>
  <c r="E2456" i="6"/>
  <c r="D2456" i="6"/>
  <c r="C2456" i="6"/>
  <c r="B2456" i="6"/>
  <c r="G2455" i="6"/>
  <c r="F2455" i="6"/>
  <c r="E2455" i="6"/>
  <c r="D2455" i="6"/>
  <c r="C2455" i="6"/>
  <c r="B2455" i="6"/>
  <c r="G2454" i="6"/>
  <c r="F2454" i="6"/>
  <c r="E2454" i="6"/>
  <c r="D2454" i="6"/>
  <c r="C2454" i="6"/>
  <c r="B2454" i="6"/>
  <c r="G2453" i="6"/>
  <c r="F2453" i="6"/>
  <c r="E2453" i="6"/>
  <c r="D2453" i="6"/>
  <c r="C2453" i="6"/>
  <c r="B2453" i="6"/>
  <c r="G2452" i="6"/>
  <c r="F2452" i="6"/>
  <c r="E2452" i="6"/>
  <c r="D2452" i="6"/>
  <c r="C2452" i="6"/>
  <c r="B2452" i="6"/>
  <c r="G2451" i="6"/>
  <c r="F2451" i="6"/>
  <c r="E2451" i="6"/>
  <c r="D2451" i="6"/>
  <c r="C2451" i="6"/>
  <c r="B2451" i="6"/>
  <c r="G2450" i="6"/>
  <c r="F2450" i="6"/>
  <c r="E2450" i="6"/>
  <c r="D2450" i="6"/>
  <c r="C2450" i="6"/>
  <c r="B2450" i="6"/>
  <c r="G2449" i="6"/>
  <c r="F2449" i="6"/>
  <c r="E2449" i="6"/>
  <c r="D2449" i="6"/>
  <c r="C2449" i="6"/>
  <c r="B2449" i="6"/>
  <c r="G2448" i="6"/>
  <c r="F2448" i="6"/>
  <c r="E2448" i="6"/>
  <c r="D2448" i="6"/>
  <c r="C2448" i="6"/>
  <c r="B2448" i="6"/>
  <c r="G2447" i="6"/>
  <c r="F2447" i="6"/>
  <c r="E2447" i="6"/>
  <c r="D2447" i="6"/>
  <c r="C2447" i="6"/>
  <c r="B2447" i="6"/>
  <c r="G2446" i="6"/>
  <c r="F2446" i="6"/>
  <c r="E2446" i="6"/>
  <c r="D2446" i="6"/>
  <c r="C2446" i="6"/>
  <c r="B2446" i="6"/>
  <c r="G2445" i="6"/>
  <c r="F2445" i="6"/>
  <c r="E2445" i="6"/>
  <c r="D2445" i="6"/>
  <c r="C2445" i="6"/>
  <c r="B2445" i="6"/>
  <c r="G2444" i="6"/>
  <c r="F2444" i="6"/>
  <c r="E2444" i="6"/>
  <c r="D2444" i="6"/>
  <c r="C2444" i="6"/>
  <c r="B2444" i="6"/>
  <c r="G2443" i="6"/>
  <c r="F2443" i="6"/>
  <c r="E2443" i="6"/>
  <c r="D2443" i="6"/>
  <c r="C2443" i="6"/>
  <c r="B2443" i="6"/>
  <c r="G2442" i="6"/>
  <c r="F2442" i="6"/>
  <c r="E2442" i="6"/>
  <c r="D2442" i="6"/>
  <c r="C2442" i="6"/>
  <c r="B2442" i="6"/>
  <c r="G2441" i="6"/>
  <c r="F2441" i="6"/>
  <c r="E2441" i="6"/>
  <c r="D2441" i="6"/>
  <c r="C2441" i="6"/>
  <c r="B2441" i="6"/>
  <c r="G2440" i="6"/>
  <c r="F2440" i="6"/>
  <c r="E2440" i="6"/>
  <c r="D2440" i="6"/>
  <c r="C2440" i="6"/>
  <c r="B2440" i="6"/>
  <c r="G2439" i="6"/>
  <c r="F2439" i="6"/>
  <c r="E2439" i="6"/>
  <c r="D2439" i="6"/>
  <c r="C2439" i="6"/>
  <c r="B2439" i="6"/>
  <c r="G2438" i="6"/>
  <c r="F2438" i="6"/>
  <c r="E2438" i="6"/>
  <c r="D2438" i="6"/>
  <c r="C2438" i="6"/>
  <c r="B2438" i="6"/>
  <c r="G2437" i="6"/>
  <c r="F2437" i="6"/>
  <c r="E2437" i="6"/>
  <c r="D2437" i="6"/>
  <c r="C2437" i="6"/>
  <c r="B2437" i="6"/>
  <c r="G2436" i="6"/>
  <c r="F2436" i="6"/>
  <c r="E2436" i="6"/>
  <c r="D2436" i="6"/>
  <c r="C2436" i="6"/>
  <c r="B2436" i="6"/>
  <c r="G2435" i="6"/>
  <c r="F2435" i="6"/>
  <c r="E2435" i="6"/>
  <c r="D2435" i="6"/>
  <c r="C2435" i="6"/>
  <c r="B2435" i="6"/>
  <c r="G2434" i="6"/>
  <c r="F2434" i="6"/>
  <c r="E2434" i="6"/>
  <c r="D2434" i="6"/>
  <c r="C2434" i="6"/>
  <c r="B2434" i="6"/>
  <c r="G2433" i="6"/>
  <c r="F2433" i="6"/>
  <c r="E2433" i="6"/>
  <c r="D2433" i="6"/>
  <c r="C2433" i="6"/>
  <c r="B2433" i="6"/>
  <c r="G2432" i="6"/>
  <c r="F2432" i="6"/>
  <c r="E2432" i="6"/>
  <c r="D2432" i="6"/>
  <c r="C2432" i="6"/>
  <c r="B2432" i="6"/>
  <c r="G2431" i="6"/>
  <c r="F2431" i="6"/>
  <c r="E2431" i="6"/>
  <c r="D2431" i="6"/>
  <c r="C2431" i="6"/>
  <c r="B2431" i="6"/>
  <c r="G2430" i="6"/>
  <c r="F2430" i="6"/>
  <c r="E2430" i="6"/>
  <c r="D2430" i="6"/>
  <c r="C2430" i="6"/>
  <c r="B2430" i="6"/>
  <c r="G2429" i="6"/>
  <c r="F2429" i="6"/>
  <c r="E2429" i="6"/>
  <c r="D2429" i="6"/>
  <c r="C2429" i="6"/>
  <c r="B2429" i="6"/>
  <c r="G2428" i="6"/>
  <c r="F2428" i="6"/>
  <c r="E2428" i="6"/>
  <c r="D2428" i="6"/>
  <c r="C2428" i="6"/>
  <c r="B2428" i="6"/>
  <c r="G2427" i="6"/>
  <c r="F2427" i="6"/>
  <c r="E2427" i="6"/>
  <c r="D2427" i="6"/>
  <c r="C2427" i="6"/>
  <c r="B2427" i="6"/>
  <c r="G2426" i="6"/>
  <c r="F2426" i="6"/>
  <c r="E2426" i="6"/>
  <c r="D2426" i="6"/>
  <c r="C2426" i="6"/>
  <c r="B2426" i="6"/>
  <c r="G2425" i="6"/>
  <c r="F2425" i="6"/>
  <c r="E2425" i="6"/>
  <c r="D2425" i="6"/>
  <c r="C2425" i="6"/>
  <c r="B2425" i="6"/>
  <c r="G2424" i="6"/>
  <c r="F2424" i="6"/>
  <c r="E2424" i="6"/>
  <c r="D2424" i="6"/>
  <c r="C2424" i="6"/>
  <c r="B2424" i="6"/>
  <c r="G2423" i="6"/>
  <c r="F2423" i="6"/>
  <c r="E2423" i="6"/>
  <c r="D2423" i="6"/>
  <c r="C2423" i="6"/>
  <c r="B2423" i="6"/>
  <c r="G2422" i="6"/>
  <c r="F2422" i="6"/>
  <c r="E2422" i="6"/>
  <c r="D2422" i="6"/>
  <c r="C2422" i="6"/>
  <c r="B2422" i="6"/>
  <c r="G2421" i="6"/>
  <c r="F2421" i="6"/>
  <c r="E2421" i="6"/>
  <c r="D2421" i="6"/>
  <c r="C2421" i="6"/>
  <c r="B2421" i="6"/>
  <c r="G2420" i="6"/>
  <c r="F2420" i="6"/>
  <c r="E2420" i="6"/>
  <c r="D2420" i="6"/>
  <c r="C2420" i="6"/>
  <c r="B2420" i="6"/>
  <c r="G2419" i="6"/>
  <c r="F2419" i="6"/>
  <c r="E2419" i="6"/>
  <c r="D2419" i="6"/>
  <c r="C2419" i="6"/>
  <c r="B2419" i="6"/>
  <c r="G2418" i="6"/>
  <c r="F2418" i="6"/>
  <c r="E2418" i="6"/>
  <c r="D2418" i="6"/>
  <c r="C2418" i="6"/>
  <c r="B2418" i="6"/>
  <c r="G2417" i="6"/>
  <c r="F2417" i="6"/>
  <c r="E2417" i="6"/>
  <c r="D2417" i="6"/>
  <c r="C2417" i="6"/>
  <c r="B2417" i="6"/>
  <c r="G2416" i="6"/>
  <c r="F2416" i="6"/>
  <c r="E2416" i="6"/>
  <c r="D2416" i="6"/>
  <c r="C2416" i="6"/>
  <c r="B2416" i="6"/>
  <c r="G2415" i="6"/>
  <c r="F2415" i="6"/>
  <c r="E2415" i="6"/>
  <c r="D2415" i="6"/>
  <c r="C2415" i="6"/>
  <c r="B2415" i="6"/>
  <c r="G2414" i="6"/>
  <c r="F2414" i="6"/>
  <c r="E2414" i="6"/>
  <c r="D2414" i="6"/>
  <c r="C2414" i="6"/>
  <c r="B2414" i="6"/>
  <c r="G2413" i="6"/>
  <c r="F2413" i="6"/>
  <c r="E2413" i="6"/>
  <c r="D2413" i="6"/>
  <c r="C2413" i="6"/>
  <c r="B2413" i="6"/>
  <c r="G2412" i="6"/>
  <c r="F2412" i="6"/>
  <c r="E2412" i="6"/>
  <c r="D2412" i="6"/>
  <c r="C2412" i="6"/>
  <c r="B2412" i="6"/>
  <c r="G2411" i="6"/>
  <c r="F2411" i="6"/>
  <c r="E2411" i="6"/>
  <c r="D2411" i="6"/>
  <c r="C2411" i="6"/>
  <c r="B2411" i="6"/>
  <c r="G2410" i="6"/>
  <c r="F2410" i="6"/>
  <c r="E2410" i="6"/>
  <c r="D2410" i="6"/>
  <c r="C2410" i="6"/>
  <c r="B2410" i="6"/>
  <c r="G2409" i="6"/>
  <c r="F2409" i="6"/>
  <c r="E2409" i="6"/>
  <c r="D2409" i="6"/>
  <c r="C2409" i="6"/>
  <c r="B2409" i="6"/>
  <c r="G2408" i="6"/>
  <c r="F2408" i="6"/>
  <c r="E2408" i="6"/>
  <c r="D2408" i="6"/>
  <c r="C2408" i="6"/>
  <c r="B2408" i="6"/>
  <c r="G2407" i="6"/>
  <c r="F2407" i="6"/>
  <c r="E2407" i="6"/>
  <c r="D2407" i="6"/>
  <c r="C2407" i="6"/>
  <c r="B2407" i="6"/>
  <c r="G2406" i="6"/>
  <c r="F2406" i="6"/>
  <c r="E2406" i="6"/>
  <c r="D2406" i="6"/>
  <c r="C2406" i="6"/>
  <c r="B2406" i="6"/>
  <c r="G2405" i="6"/>
  <c r="F2405" i="6"/>
  <c r="E2405" i="6"/>
  <c r="D2405" i="6"/>
  <c r="C2405" i="6"/>
  <c r="B2405" i="6"/>
  <c r="G2404" i="6"/>
  <c r="F2404" i="6"/>
  <c r="E2404" i="6"/>
  <c r="D2404" i="6"/>
  <c r="C2404" i="6"/>
  <c r="B2404" i="6"/>
  <c r="G2403" i="6"/>
  <c r="F2403" i="6"/>
  <c r="E2403" i="6"/>
  <c r="D2403" i="6"/>
  <c r="C2403" i="6"/>
  <c r="B2403" i="6"/>
  <c r="G2402" i="6"/>
  <c r="F2402" i="6"/>
  <c r="E2402" i="6"/>
  <c r="D2402" i="6"/>
  <c r="C2402" i="6"/>
  <c r="B2402" i="6"/>
  <c r="G2401" i="6"/>
  <c r="F2401" i="6"/>
  <c r="E2401" i="6"/>
  <c r="D2401" i="6"/>
  <c r="C2401" i="6"/>
  <c r="B2401" i="6"/>
  <c r="G2400" i="6"/>
  <c r="F2400" i="6"/>
  <c r="E2400" i="6"/>
  <c r="D2400" i="6"/>
  <c r="C2400" i="6"/>
  <c r="B2400" i="6"/>
  <c r="G2399" i="6"/>
  <c r="F2399" i="6"/>
  <c r="E2399" i="6"/>
  <c r="D2399" i="6"/>
  <c r="C2399" i="6"/>
  <c r="B2399" i="6"/>
  <c r="G2398" i="6"/>
  <c r="F2398" i="6"/>
  <c r="E2398" i="6"/>
  <c r="D2398" i="6"/>
  <c r="C2398" i="6"/>
  <c r="B2398" i="6"/>
  <c r="G2397" i="6"/>
  <c r="F2397" i="6"/>
  <c r="E2397" i="6"/>
  <c r="D2397" i="6"/>
  <c r="C2397" i="6"/>
  <c r="B2397" i="6"/>
  <c r="G2396" i="6"/>
  <c r="F2396" i="6"/>
  <c r="E2396" i="6"/>
  <c r="D2396" i="6"/>
  <c r="C2396" i="6"/>
  <c r="B2396" i="6"/>
  <c r="G2395" i="6"/>
  <c r="F2395" i="6"/>
  <c r="E2395" i="6"/>
  <c r="D2395" i="6"/>
  <c r="C2395" i="6"/>
  <c r="B2395" i="6"/>
  <c r="G2394" i="6"/>
  <c r="F2394" i="6"/>
  <c r="E2394" i="6"/>
  <c r="D2394" i="6"/>
  <c r="C2394" i="6"/>
  <c r="B2394" i="6"/>
  <c r="G2393" i="6"/>
  <c r="F2393" i="6"/>
  <c r="E2393" i="6"/>
  <c r="D2393" i="6"/>
  <c r="C2393" i="6"/>
  <c r="B2393" i="6"/>
  <c r="G2392" i="6"/>
  <c r="F2392" i="6"/>
  <c r="E2392" i="6"/>
  <c r="D2392" i="6"/>
  <c r="C2392" i="6"/>
  <c r="B2392" i="6"/>
  <c r="G2391" i="6"/>
  <c r="F2391" i="6"/>
  <c r="E2391" i="6"/>
  <c r="D2391" i="6"/>
  <c r="C2391" i="6"/>
  <c r="B2391" i="6"/>
  <c r="G2390" i="6"/>
  <c r="F2390" i="6"/>
  <c r="E2390" i="6"/>
  <c r="D2390" i="6"/>
  <c r="C2390" i="6"/>
  <c r="B2390" i="6"/>
  <c r="G2389" i="6"/>
  <c r="F2389" i="6"/>
  <c r="E2389" i="6"/>
  <c r="D2389" i="6"/>
  <c r="C2389" i="6"/>
  <c r="B2389" i="6"/>
  <c r="G2388" i="6"/>
  <c r="F2388" i="6"/>
  <c r="E2388" i="6"/>
  <c r="D2388" i="6"/>
  <c r="C2388" i="6"/>
  <c r="B2388" i="6"/>
  <c r="G2387" i="6"/>
  <c r="F2387" i="6"/>
  <c r="E2387" i="6"/>
  <c r="D2387" i="6"/>
  <c r="C2387" i="6"/>
  <c r="B2387" i="6"/>
  <c r="G2386" i="6"/>
  <c r="F2386" i="6"/>
  <c r="E2386" i="6"/>
  <c r="D2386" i="6"/>
  <c r="C2386" i="6"/>
  <c r="B2386" i="6"/>
  <c r="G2385" i="6"/>
  <c r="F2385" i="6"/>
  <c r="E2385" i="6"/>
  <c r="D2385" i="6"/>
  <c r="C2385" i="6"/>
  <c r="B2385" i="6"/>
  <c r="G2384" i="6"/>
  <c r="F2384" i="6"/>
  <c r="E2384" i="6"/>
  <c r="D2384" i="6"/>
  <c r="C2384" i="6"/>
  <c r="B2384" i="6"/>
  <c r="G2383" i="6"/>
  <c r="F2383" i="6"/>
  <c r="E2383" i="6"/>
  <c r="D2383" i="6"/>
  <c r="C2383" i="6"/>
  <c r="B2383" i="6"/>
  <c r="G2382" i="6"/>
  <c r="F2382" i="6"/>
  <c r="E2382" i="6"/>
  <c r="D2382" i="6"/>
  <c r="C2382" i="6"/>
  <c r="B2382" i="6"/>
  <c r="G2381" i="6"/>
  <c r="F2381" i="6"/>
  <c r="E2381" i="6"/>
  <c r="D2381" i="6"/>
  <c r="C2381" i="6"/>
  <c r="B2381" i="6"/>
  <c r="G2380" i="6"/>
  <c r="F2380" i="6"/>
  <c r="E2380" i="6"/>
  <c r="D2380" i="6"/>
  <c r="C2380" i="6"/>
  <c r="B2380" i="6"/>
  <c r="G2379" i="6"/>
  <c r="F2379" i="6"/>
  <c r="E2379" i="6"/>
  <c r="D2379" i="6"/>
  <c r="C2379" i="6"/>
  <c r="B2379" i="6"/>
  <c r="G2378" i="6"/>
  <c r="F2378" i="6"/>
  <c r="E2378" i="6"/>
  <c r="D2378" i="6"/>
  <c r="C2378" i="6"/>
  <c r="B2378" i="6"/>
  <c r="G2377" i="6"/>
  <c r="F2377" i="6"/>
  <c r="E2377" i="6"/>
  <c r="D2377" i="6"/>
  <c r="C2377" i="6"/>
  <c r="B2377" i="6"/>
  <c r="G2376" i="6"/>
  <c r="F2376" i="6"/>
  <c r="E2376" i="6"/>
  <c r="D2376" i="6"/>
  <c r="C2376" i="6"/>
  <c r="B2376" i="6"/>
  <c r="G2375" i="6"/>
  <c r="F2375" i="6"/>
  <c r="E2375" i="6"/>
  <c r="D2375" i="6"/>
  <c r="C2375" i="6"/>
  <c r="B2375" i="6"/>
  <c r="G2374" i="6"/>
  <c r="F2374" i="6"/>
  <c r="E2374" i="6"/>
  <c r="D2374" i="6"/>
  <c r="C2374" i="6"/>
  <c r="B2374" i="6"/>
  <c r="G2373" i="6"/>
  <c r="F2373" i="6"/>
  <c r="E2373" i="6"/>
  <c r="D2373" i="6"/>
  <c r="C2373" i="6"/>
  <c r="B2373" i="6"/>
  <c r="G2372" i="6"/>
  <c r="F2372" i="6"/>
  <c r="E2372" i="6"/>
  <c r="D2372" i="6"/>
  <c r="C2372" i="6"/>
  <c r="B2372" i="6"/>
  <c r="G2371" i="6"/>
  <c r="F2371" i="6"/>
  <c r="E2371" i="6"/>
  <c r="D2371" i="6"/>
  <c r="C2371" i="6"/>
  <c r="B2371" i="6"/>
  <c r="G2370" i="6"/>
  <c r="F2370" i="6"/>
  <c r="E2370" i="6"/>
  <c r="D2370" i="6"/>
  <c r="C2370" i="6"/>
  <c r="B2370" i="6"/>
  <c r="G2369" i="6"/>
  <c r="F2369" i="6"/>
  <c r="E2369" i="6"/>
  <c r="D2369" i="6"/>
  <c r="C2369" i="6"/>
  <c r="B2369" i="6"/>
  <c r="G2368" i="6"/>
  <c r="F2368" i="6"/>
  <c r="E2368" i="6"/>
  <c r="D2368" i="6"/>
  <c r="C2368" i="6"/>
  <c r="B2368" i="6"/>
  <c r="G2367" i="6"/>
  <c r="F2367" i="6"/>
  <c r="E2367" i="6"/>
  <c r="D2367" i="6"/>
  <c r="C2367" i="6"/>
  <c r="B2367" i="6"/>
  <c r="G2366" i="6"/>
  <c r="F2366" i="6"/>
  <c r="E2366" i="6"/>
  <c r="D2366" i="6"/>
  <c r="C2366" i="6"/>
  <c r="B2366" i="6"/>
  <c r="G2365" i="6"/>
  <c r="F2365" i="6"/>
  <c r="E2365" i="6"/>
  <c r="D2365" i="6"/>
  <c r="C2365" i="6"/>
  <c r="B2365" i="6"/>
  <c r="G2364" i="6"/>
  <c r="F2364" i="6"/>
  <c r="E2364" i="6"/>
  <c r="D2364" i="6"/>
  <c r="C2364" i="6"/>
  <c r="B2364" i="6"/>
  <c r="G2363" i="6"/>
  <c r="F2363" i="6"/>
  <c r="E2363" i="6"/>
  <c r="D2363" i="6"/>
  <c r="C2363" i="6"/>
  <c r="B2363" i="6"/>
  <c r="G2362" i="6"/>
  <c r="F2362" i="6"/>
  <c r="E2362" i="6"/>
  <c r="D2362" i="6"/>
  <c r="C2362" i="6"/>
  <c r="B2362" i="6"/>
  <c r="G2361" i="6"/>
  <c r="F2361" i="6"/>
  <c r="E2361" i="6"/>
  <c r="D2361" i="6"/>
  <c r="C2361" i="6"/>
  <c r="B2361" i="6"/>
  <c r="G2360" i="6"/>
  <c r="F2360" i="6"/>
  <c r="E2360" i="6"/>
  <c r="D2360" i="6"/>
  <c r="C2360" i="6"/>
  <c r="B2360" i="6"/>
  <c r="G2359" i="6"/>
  <c r="F2359" i="6"/>
  <c r="E2359" i="6"/>
  <c r="D2359" i="6"/>
  <c r="C2359" i="6"/>
  <c r="B2359" i="6"/>
  <c r="G2358" i="6"/>
  <c r="F2358" i="6"/>
  <c r="E2358" i="6"/>
  <c r="D2358" i="6"/>
  <c r="C2358" i="6"/>
  <c r="B2358" i="6"/>
  <c r="G2357" i="6"/>
  <c r="F2357" i="6"/>
  <c r="E2357" i="6"/>
  <c r="D2357" i="6"/>
  <c r="C2357" i="6"/>
  <c r="B2357" i="6"/>
  <c r="G2356" i="6"/>
  <c r="F2356" i="6"/>
  <c r="E2356" i="6"/>
  <c r="D2356" i="6"/>
  <c r="C2356" i="6"/>
  <c r="B2356" i="6"/>
  <c r="G2355" i="6"/>
  <c r="F2355" i="6"/>
  <c r="E2355" i="6"/>
  <c r="D2355" i="6"/>
  <c r="C2355" i="6"/>
  <c r="B2355" i="6"/>
  <c r="G2354" i="6"/>
  <c r="F2354" i="6"/>
  <c r="E2354" i="6"/>
  <c r="D2354" i="6"/>
  <c r="C2354" i="6"/>
  <c r="B2354" i="6"/>
  <c r="G2353" i="6"/>
  <c r="F2353" i="6"/>
  <c r="E2353" i="6"/>
  <c r="D2353" i="6"/>
  <c r="C2353" i="6"/>
  <c r="B2353" i="6"/>
  <c r="G2352" i="6"/>
  <c r="F2352" i="6"/>
  <c r="E2352" i="6"/>
  <c r="D2352" i="6"/>
  <c r="C2352" i="6"/>
  <c r="B2352" i="6"/>
  <c r="G2351" i="6"/>
  <c r="F2351" i="6"/>
  <c r="E2351" i="6"/>
  <c r="D2351" i="6"/>
  <c r="C2351" i="6"/>
  <c r="B2351" i="6"/>
  <c r="G2350" i="6"/>
  <c r="F2350" i="6"/>
  <c r="E2350" i="6"/>
  <c r="D2350" i="6"/>
  <c r="C2350" i="6"/>
  <c r="B2350" i="6"/>
  <c r="G2349" i="6"/>
  <c r="F2349" i="6"/>
  <c r="E2349" i="6"/>
  <c r="D2349" i="6"/>
  <c r="C2349" i="6"/>
  <c r="B2349" i="6"/>
  <c r="G2348" i="6"/>
  <c r="F2348" i="6"/>
  <c r="E2348" i="6"/>
  <c r="D2348" i="6"/>
  <c r="C2348" i="6"/>
  <c r="B2348" i="6"/>
  <c r="G2347" i="6"/>
  <c r="F2347" i="6"/>
  <c r="E2347" i="6"/>
  <c r="D2347" i="6"/>
  <c r="C2347" i="6"/>
  <c r="B2347" i="6"/>
  <c r="G2346" i="6"/>
  <c r="F2346" i="6"/>
  <c r="E2346" i="6"/>
  <c r="D2346" i="6"/>
  <c r="C2346" i="6"/>
  <c r="B2346" i="6"/>
  <c r="G2345" i="6"/>
  <c r="F2345" i="6"/>
  <c r="E2345" i="6"/>
  <c r="D2345" i="6"/>
  <c r="C2345" i="6"/>
  <c r="B2345" i="6"/>
  <c r="G2344" i="6"/>
  <c r="F2344" i="6"/>
  <c r="E2344" i="6"/>
  <c r="D2344" i="6"/>
  <c r="C2344" i="6"/>
  <c r="B2344" i="6"/>
  <c r="G2343" i="6"/>
  <c r="F2343" i="6"/>
  <c r="E2343" i="6"/>
  <c r="D2343" i="6"/>
  <c r="C2343" i="6"/>
  <c r="B2343" i="6"/>
  <c r="G2342" i="6"/>
  <c r="F2342" i="6"/>
  <c r="E2342" i="6"/>
  <c r="D2342" i="6"/>
  <c r="C2342" i="6"/>
  <c r="B2342" i="6"/>
  <c r="G2341" i="6"/>
  <c r="F2341" i="6"/>
  <c r="E2341" i="6"/>
  <c r="D2341" i="6"/>
  <c r="C2341" i="6"/>
  <c r="B2341" i="6"/>
  <c r="G2340" i="6"/>
  <c r="F2340" i="6"/>
  <c r="E2340" i="6"/>
  <c r="D2340" i="6"/>
  <c r="C2340" i="6"/>
  <c r="B2340" i="6"/>
  <c r="G2339" i="6"/>
  <c r="F2339" i="6"/>
  <c r="E2339" i="6"/>
  <c r="D2339" i="6"/>
  <c r="C2339" i="6"/>
  <c r="B2339" i="6"/>
  <c r="G2338" i="6"/>
  <c r="F2338" i="6"/>
  <c r="E2338" i="6"/>
  <c r="D2338" i="6"/>
  <c r="C2338" i="6"/>
  <c r="B2338" i="6"/>
  <c r="G2337" i="6"/>
  <c r="F2337" i="6"/>
  <c r="E2337" i="6"/>
  <c r="D2337" i="6"/>
  <c r="C2337" i="6"/>
  <c r="B2337" i="6"/>
  <c r="G2336" i="6"/>
  <c r="F2336" i="6"/>
  <c r="E2336" i="6"/>
  <c r="D2336" i="6"/>
  <c r="C2336" i="6"/>
  <c r="B2336" i="6"/>
  <c r="G2335" i="6"/>
  <c r="F2335" i="6"/>
  <c r="E2335" i="6"/>
  <c r="D2335" i="6"/>
  <c r="C2335" i="6"/>
  <c r="B2335" i="6"/>
  <c r="G2334" i="6"/>
  <c r="F2334" i="6"/>
  <c r="E2334" i="6"/>
  <c r="D2334" i="6"/>
  <c r="C2334" i="6"/>
  <c r="B2334" i="6"/>
  <c r="G2333" i="6"/>
  <c r="F2333" i="6"/>
  <c r="E2333" i="6"/>
  <c r="D2333" i="6"/>
  <c r="C2333" i="6"/>
  <c r="B2333" i="6"/>
  <c r="G2332" i="6"/>
  <c r="F2332" i="6"/>
  <c r="E2332" i="6"/>
  <c r="D2332" i="6"/>
  <c r="C2332" i="6"/>
  <c r="B2332" i="6"/>
  <c r="G2331" i="6"/>
  <c r="F2331" i="6"/>
  <c r="E2331" i="6"/>
  <c r="D2331" i="6"/>
  <c r="C2331" i="6"/>
  <c r="B2331" i="6"/>
  <c r="G2330" i="6"/>
  <c r="F2330" i="6"/>
  <c r="E2330" i="6"/>
  <c r="D2330" i="6"/>
  <c r="C2330" i="6"/>
  <c r="B2330" i="6"/>
  <c r="G2329" i="6"/>
  <c r="F2329" i="6"/>
  <c r="E2329" i="6"/>
  <c r="D2329" i="6"/>
  <c r="C2329" i="6"/>
  <c r="B2329" i="6"/>
  <c r="G2328" i="6"/>
  <c r="F2328" i="6"/>
  <c r="E2328" i="6"/>
  <c r="D2328" i="6"/>
  <c r="C2328" i="6"/>
  <c r="B2328" i="6"/>
  <c r="G2327" i="6"/>
  <c r="F2327" i="6"/>
  <c r="E2327" i="6"/>
  <c r="D2327" i="6"/>
  <c r="C2327" i="6"/>
  <c r="B2327" i="6"/>
  <c r="G2326" i="6"/>
  <c r="F2326" i="6"/>
  <c r="E2326" i="6"/>
  <c r="D2326" i="6"/>
  <c r="C2326" i="6"/>
  <c r="B2326" i="6"/>
  <c r="G2325" i="6"/>
  <c r="F2325" i="6"/>
  <c r="E2325" i="6"/>
  <c r="D2325" i="6"/>
  <c r="C2325" i="6"/>
  <c r="B2325" i="6"/>
  <c r="G2324" i="6"/>
  <c r="F2324" i="6"/>
  <c r="E2324" i="6"/>
  <c r="D2324" i="6"/>
  <c r="C2324" i="6"/>
  <c r="B2324" i="6"/>
  <c r="G2323" i="6"/>
  <c r="F2323" i="6"/>
  <c r="E2323" i="6"/>
  <c r="D2323" i="6"/>
  <c r="C2323" i="6"/>
  <c r="B2323" i="6"/>
  <c r="G2322" i="6"/>
  <c r="F2322" i="6"/>
  <c r="E2322" i="6"/>
  <c r="D2322" i="6"/>
  <c r="C2322" i="6"/>
  <c r="B2322" i="6"/>
  <c r="G2321" i="6"/>
  <c r="F2321" i="6"/>
  <c r="E2321" i="6"/>
  <c r="D2321" i="6"/>
  <c r="C2321" i="6"/>
  <c r="B2321" i="6"/>
  <c r="G2320" i="6"/>
  <c r="F2320" i="6"/>
  <c r="E2320" i="6"/>
  <c r="D2320" i="6"/>
  <c r="C2320" i="6"/>
  <c r="B2320" i="6"/>
  <c r="G2319" i="6"/>
  <c r="F2319" i="6"/>
  <c r="E2319" i="6"/>
  <c r="D2319" i="6"/>
  <c r="C2319" i="6"/>
  <c r="B2319" i="6"/>
  <c r="G2318" i="6"/>
  <c r="F2318" i="6"/>
  <c r="E2318" i="6"/>
  <c r="D2318" i="6"/>
  <c r="C2318" i="6"/>
  <c r="B2318" i="6"/>
  <c r="G2317" i="6"/>
  <c r="F2317" i="6"/>
  <c r="E2317" i="6"/>
  <c r="D2317" i="6"/>
  <c r="C2317" i="6"/>
  <c r="B2317" i="6"/>
  <c r="G2316" i="6"/>
  <c r="F2316" i="6"/>
  <c r="E2316" i="6"/>
  <c r="D2316" i="6"/>
  <c r="C2316" i="6"/>
  <c r="B2316" i="6"/>
  <c r="G2315" i="6"/>
  <c r="F2315" i="6"/>
  <c r="E2315" i="6"/>
  <c r="D2315" i="6"/>
  <c r="C2315" i="6"/>
  <c r="B2315" i="6"/>
  <c r="G2314" i="6"/>
  <c r="F2314" i="6"/>
  <c r="E2314" i="6"/>
  <c r="D2314" i="6"/>
  <c r="C2314" i="6"/>
  <c r="B2314" i="6"/>
  <c r="G2313" i="6"/>
  <c r="F2313" i="6"/>
  <c r="E2313" i="6"/>
  <c r="D2313" i="6"/>
  <c r="C2313" i="6"/>
  <c r="B2313" i="6"/>
  <c r="G2312" i="6"/>
  <c r="F2312" i="6"/>
  <c r="E2312" i="6"/>
  <c r="D2312" i="6"/>
  <c r="C2312" i="6"/>
  <c r="B2312" i="6"/>
  <c r="G2311" i="6"/>
  <c r="F2311" i="6"/>
  <c r="E2311" i="6"/>
  <c r="D2311" i="6"/>
  <c r="C2311" i="6"/>
  <c r="B2311" i="6"/>
  <c r="G2310" i="6"/>
  <c r="F2310" i="6"/>
  <c r="E2310" i="6"/>
  <c r="D2310" i="6"/>
  <c r="C2310" i="6"/>
  <c r="B2310" i="6"/>
  <c r="G2309" i="6"/>
  <c r="F2309" i="6"/>
  <c r="E2309" i="6"/>
  <c r="D2309" i="6"/>
  <c r="C2309" i="6"/>
  <c r="B2309" i="6"/>
  <c r="G2308" i="6"/>
  <c r="F2308" i="6"/>
  <c r="E2308" i="6"/>
  <c r="D2308" i="6"/>
  <c r="C2308" i="6"/>
  <c r="B2308" i="6"/>
  <c r="G2307" i="6"/>
  <c r="F2307" i="6"/>
  <c r="E2307" i="6"/>
  <c r="D2307" i="6"/>
  <c r="C2307" i="6"/>
  <c r="B2307" i="6"/>
  <c r="G2306" i="6"/>
  <c r="F2306" i="6"/>
  <c r="E2306" i="6"/>
  <c r="D2306" i="6"/>
  <c r="C2306" i="6"/>
  <c r="B2306" i="6"/>
  <c r="G2305" i="6"/>
  <c r="F2305" i="6"/>
  <c r="E2305" i="6"/>
  <c r="D2305" i="6"/>
  <c r="C2305" i="6"/>
  <c r="B2305" i="6"/>
  <c r="G2304" i="6"/>
  <c r="F2304" i="6"/>
  <c r="E2304" i="6"/>
  <c r="D2304" i="6"/>
  <c r="C2304" i="6"/>
  <c r="B2304" i="6"/>
  <c r="G2303" i="6"/>
  <c r="F2303" i="6"/>
  <c r="E2303" i="6"/>
  <c r="D2303" i="6"/>
  <c r="C2303" i="6"/>
  <c r="B2303" i="6"/>
  <c r="G2302" i="6"/>
  <c r="F2302" i="6"/>
  <c r="E2302" i="6"/>
  <c r="D2302" i="6"/>
  <c r="C2302" i="6"/>
  <c r="B2302" i="6"/>
  <c r="G2301" i="6"/>
  <c r="F2301" i="6"/>
  <c r="E2301" i="6"/>
  <c r="D2301" i="6"/>
  <c r="C2301" i="6"/>
  <c r="B2301" i="6"/>
  <c r="G2300" i="6"/>
  <c r="F2300" i="6"/>
  <c r="E2300" i="6"/>
  <c r="D2300" i="6"/>
  <c r="C2300" i="6"/>
  <c r="B2300" i="6"/>
  <c r="G2299" i="6"/>
  <c r="F2299" i="6"/>
  <c r="E2299" i="6"/>
  <c r="D2299" i="6"/>
  <c r="C2299" i="6"/>
  <c r="B2299" i="6"/>
  <c r="G2298" i="6"/>
  <c r="F2298" i="6"/>
  <c r="E2298" i="6"/>
  <c r="D2298" i="6"/>
  <c r="C2298" i="6"/>
  <c r="B2298" i="6"/>
  <c r="G2297" i="6"/>
  <c r="F2297" i="6"/>
  <c r="E2297" i="6"/>
  <c r="D2297" i="6"/>
  <c r="C2297" i="6"/>
  <c r="B2297" i="6"/>
  <c r="G2296" i="6"/>
  <c r="F2296" i="6"/>
  <c r="E2296" i="6"/>
  <c r="D2296" i="6"/>
  <c r="C2296" i="6"/>
  <c r="B2296" i="6"/>
  <c r="G2295" i="6"/>
  <c r="F2295" i="6"/>
  <c r="E2295" i="6"/>
  <c r="D2295" i="6"/>
  <c r="C2295" i="6"/>
  <c r="B2295" i="6"/>
  <c r="G2294" i="6"/>
  <c r="F2294" i="6"/>
  <c r="E2294" i="6"/>
  <c r="D2294" i="6"/>
  <c r="C2294" i="6"/>
  <c r="B2294" i="6"/>
  <c r="G2293" i="6"/>
  <c r="F2293" i="6"/>
  <c r="E2293" i="6"/>
  <c r="D2293" i="6"/>
  <c r="C2293" i="6"/>
  <c r="B2293" i="6"/>
  <c r="G2292" i="6"/>
  <c r="F2292" i="6"/>
  <c r="E2292" i="6"/>
  <c r="D2292" i="6"/>
  <c r="C2292" i="6"/>
  <c r="B2292" i="6"/>
  <c r="G2291" i="6"/>
  <c r="F2291" i="6"/>
  <c r="E2291" i="6"/>
  <c r="D2291" i="6"/>
  <c r="C2291" i="6"/>
  <c r="B2291" i="6"/>
  <c r="G2290" i="6"/>
  <c r="F2290" i="6"/>
  <c r="E2290" i="6"/>
  <c r="D2290" i="6"/>
  <c r="C2290" i="6"/>
  <c r="B2290" i="6"/>
  <c r="G2289" i="6"/>
  <c r="F2289" i="6"/>
  <c r="E2289" i="6"/>
  <c r="D2289" i="6"/>
  <c r="C2289" i="6"/>
  <c r="B2289" i="6"/>
  <c r="G2288" i="6"/>
  <c r="F2288" i="6"/>
  <c r="E2288" i="6"/>
  <c r="D2288" i="6"/>
  <c r="C2288" i="6"/>
  <c r="B2288" i="6"/>
  <c r="G2287" i="6"/>
  <c r="F2287" i="6"/>
  <c r="E2287" i="6"/>
  <c r="D2287" i="6"/>
  <c r="C2287" i="6"/>
  <c r="B2287" i="6"/>
  <c r="G2286" i="6"/>
  <c r="F2286" i="6"/>
  <c r="E2286" i="6"/>
  <c r="D2286" i="6"/>
  <c r="C2286" i="6"/>
  <c r="B2286" i="6"/>
  <c r="G2285" i="6"/>
  <c r="F2285" i="6"/>
  <c r="E2285" i="6"/>
  <c r="D2285" i="6"/>
  <c r="C2285" i="6"/>
  <c r="B2285" i="6"/>
  <c r="G2284" i="6"/>
  <c r="F2284" i="6"/>
  <c r="E2284" i="6"/>
  <c r="D2284" i="6"/>
  <c r="C2284" i="6"/>
  <c r="B2284" i="6"/>
  <c r="G2283" i="6"/>
  <c r="F2283" i="6"/>
  <c r="E2283" i="6"/>
  <c r="D2283" i="6"/>
  <c r="C2283" i="6"/>
  <c r="B2283" i="6"/>
  <c r="G2282" i="6"/>
  <c r="F2282" i="6"/>
  <c r="E2282" i="6"/>
  <c r="D2282" i="6"/>
  <c r="C2282" i="6"/>
  <c r="B2282" i="6"/>
  <c r="G2281" i="6"/>
  <c r="F2281" i="6"/>
  <c r="E2281" i="6"/>
  <c r="D2281" i="6"/>
  <c r="C2281" i="6"/>
  <c r="B2281" i="6"/>
  <c r="G2280" i="6"/>
  <c r="F2280" i="6"/>
  <c r="E2280" i="6"/>
  <c r="D2280" i="6"/>
  <c r="C2280" i="6"/>
  <c r="B2280" i="6"/>
  <c r="G2279" i="6"/>
  <c r="F2279" i="6"/>
  <c r="E2279" i="6"/>
  <c r="D2279" i="6"/>
  <c r="C2279" i="6"/>
  <c r="B2279" i="6"/>
  <c r="G2278" i="6"/>
  <c r="F2278" i="6"/>
  <c r="E2278" i="6"/>
  <c r="D2278" i="6"/>
  <c r="C2278" i="6"/>
  <c r="B2278" i="6"/>
  <c r="G2277" i="6"/>
  <c r="F2277" i="6"/>
  <c r="E2277" i="6"/>
  <c r="D2277" i="6"/>
  <c r="C2277" i="6"/>
  <c r="B2277" i="6"/>
  <c r="G2276" i="6"/>
  <c r="F2276" i="6"/>
  <c r="E2276" i="6"/>
  <c r="D2276" i="6"/>
  <c r="C2276" i="6"/>
  <c r="B2276" i="6"/>
  <c r="G2275" i="6"/>
  <c r="F2275" i="6"/>
  <c r="E2275" i="6"/>
  <c r="D2275" i="6"/>
  <c r="C2275" i="6"/>
  <c r="B2275" i="6"/>
  <c r="G2274" i="6"/>
  <c r="F2274" i="6"/>
  <c r="E2274" i="6"/>
  <c r="D2274" i="6"/>
  <c r="C2274" i="6"/>
  <c r="B2274" i="6"/>
  <c r="G2273" i="6"/>
  <c r="F2273" i="6"/>
  <c r="E2273" i="6"/>
  <c r="D2273" i="6"/>
  <c r="C2273" i="6"/>
  <c r="B2273" i="6"/>
  <c r="G2272" i="6"/>
  <c r="F2272" i="6"/>
  <c r="E2272" i="6"/>
  <c r="D2272" i="6"/>
  <c r="C2272" i="6"/>
  <c r="B2272" i="6"/>
  <c r="G2271" i="6"/>
  <c r="F2271" i="6"/>
  <c r="E2271" i="6"/>
  <c r="D2271" i="6"/>
  <c r="C2271" i="6"/>
  <c r="B2271" i="6"/>
  <c r="G2270" i="6"/>
  <c r="F2270" i="6"/>
  <c r="E2270" i="6"/>
  <c r="D2270" i="6"/>
  <c r="C2270" i="6"/>
  <c r="B2270" i="6"/>
  <c r="G2269" i="6"/>
  <c r="F2269" i="6"/>
  <c r="E2269" i="6"/>
  <c r="D2269" i="6"/>
  <c r="C2269" i="6"/>
  <c r="B2269" i="6"/>
  <c r="G2268" i="6"/>
  <c r="F2268" i="6"/>
  <c r="E2268" i="6"/>
  <c r="D2268" i="6"/>
  <c r="C2268" i="6"/>
  <c r="B2268" i="6"/>
  <c r="G2267" i="6"/>
  <c r="F2267" i="6"/>
  <c r="E2267" i="6"/>
  <c r="D2267" i="6"/>
  <c r="C2267" i="6"/>
  <c r="B2267" i="6"/>
  <c r="G2266" i="6"/>
  <c r="F2266" i="6"/>
  <c r="E2266" i="6"/>
  <c r="D2266" i="6"/>
  <c r="C2266" i="6"/>
  <c r="B2266" i="6"/>
  <c r="G2265" i="6"/>
  <c r="F2265" i="6"/>
  <c r="E2265" i="6"/>
  <c r="D2265" i="6"/>
  <c r="C2265" i="6"/>
  <c r="B2265" i="6"/>
  <c r="G2264" i="6"/>
  <c r="F2264" i="6"/>
  <c r="E2264" i="6"/>
  <c r="D2264" i="6"/>
  <c r="C2264" i="6"/>
  <c r="B2264" i="6"/>
  <c r="G2263" i="6"/>
  <c r="F2263" i="6"/>
  <c r="E2263" i="6"/>
  <c r="D2263" i="6"/>
  <c r="C2263" i="6"/>
  <c r="B2263" i="6"/>
  <c r="G2262" i="6"/>
  <c r="F2262" i="6"/>
  <c r="E2262" i="6"/>
  <c r="D2262" i="6"/>
  <c r="C2262" i="6"/>
  <c r="B2262" i="6"/>
  <c r="G2261" i="6"/>
  <c r="F2261" i="6"/>
  <c r="E2261" i="6"/>
  <c r="D2261" i="6"/>
  <c r="C2261" i="6"/>
  <c r="B2261" i="6"/>
  <c r="G2260" i="6"/>
  <c r="F2260" i="6"/>
  <c r="E2260" i="6"/>
  <c r="D2260" i="6"/>
  <c r="C2260" i="6"/>
  <c r="B2260" i="6"/>
  <c r="G2259" i="6"/>
  <c r="F2259" i="6"/>
  <c r="E2259" i="6"/>
  <c r="D2259" i="6"/>
  <c r="C2259" i="6"/>
  <c r="B2259" i="6"/>
  <c r="G2258" i="6"/>
  <c r="F2258" i="6"/>
  <c r="E2258" i="6"/>
  <c r="D2258" i="6"/>
  <c r="C2258" i="6"/>
  <c r="B2258" i="6"/>
  <c r="G2257" i="6"/>
  <c r="F2257" i="6"/>
  <c r="E2257" i="6"/>
  <c r="D2257" i="6"/>
  <c r="C2257" i="6"/>
  <c r="B2257" i="6"/>
  <c r="G2256" i="6"/>
  <c r="F2256" i="6"/>
  <c r="E2256" i="6"/>
  <c r="D2256" i="6"/>
  <c r="C2256" i="6"/>
  <c r="B2256" i="6"/>
  <c r="G2255" i="6"/>
  <c r="F2255" i="6"/>
  <c r="E2255" i="6"/>
  <c r="D2255" i="6"/>
  <c r="C2255" i="6"/>
  <c r="B2255" i="6"/>
  <c r="G2254" i="6"/>
  <c r="F2254" i="6"/>
  <c r="E2254" i="6"/>
  <c r="D2254" i="6"/>
  <c r="C2254" i="6"/>
  <c r="B2254" i="6"/>
  <c r="G2253" i="6"/>
  <c r="F2253" i="6"/>
  <c r="E2253" i="6"/>
  <c r="D2253" i="6"/>
  <c r="C2253" i="6"/>
  <c r="B2253" i="6"/>
  <c r="G2252" i="6"/>
  <c r="F2252" i="6"/>
  <c r="E2252" i="6"/>
  <c r="D2252" i="6"/>
  <c r="C2252" i="6"/>
  <c r="B2252" i="6"/>
  <c r="G2251" i="6"/>
  <c r="F2251" i="6"/>
  <c r="E2251" i="6"/>
  <c r="D2251" i="6"/>
  <c r="C2251" i="6"/>
  <c r="B2251" i="6"/>
  <c r="G2250" i="6"/>
  <c r="F2250" i="6"/>
  <c r="E2250" i="6"/>
  <c r="D2250" i="6"/>
  <c r="C2250" i="6"/>
  <c r="B2250" i="6"/>
  <c r="G2249" i="6"/>
  <c r="F2249" i="6"/>
  <c r="E2249" i="6"/>
  <c r="D2249" i="6"/>
  <c r="C2249" i="6"/>
  <c r="B2249" i="6"/>
  <c r="G2248" i="6"/>
  <c r="F2248" i="6"/>
  <c r="E2248" i="6"/>
  <c r="D2248" i="6"/>
  <c r="C2248" i="6"/>
  <c r="B2248" i="6"/>
  <c r="G2247" i="6"/>
  <c r="F2247" i="6"/>
  <c r="E2247" i="6"/>
  <c r="D2247" i="6"/>
  <c r="C2247" i="6"/>
  <c r="B2247" i="6"/>
  <c r="G2246" i="6"/>
  <c r="F2246" i="6"/>
  <c r="E2246" i="6"/>
  <c r="D2246" i="6"/>
  <c r="C2246" i="6"/>
  <c r="B2246" i="6"/>
  <c r="G2245" i="6"/>
  <c r="F2245" i="6"/>
  <c r="E2245" i="6"/>
  <c r="D2245" i="6"/>
  <c r="C2245" i="6"/>
  <c r="B2245" i="6"/>
  <c r="G2244" i="6"/>
  <c r="F2244" i="6"/>
  <c r="E2244" i="6"/>
  <c r="D2244" i="6"/>
  <c r="C2244" i="6"/>
  <c r="B2244" i="6"/>
  <c r="G2243" i="6"/>
  <c r="F2243" i="6"/>
  <c r="E2243" i="6"/>
  <c r="D2243" i="6"/>
  <c r="C2243" i="6"/>
  <c r="B2243" i="6"/>
  <c r="G2242" i="6"/>
  <c r="F2242" i="6"/>
  <c r="E2242" i="6"/>
  <c r="D2242" i="6"/>
  <c r="C2242" i="6"/>
  <c r="B2242" i="6"/>
  <c r="G2241" i="6"/>
  <c r="F2241" i="6"/>
  <c r="E2241" i="6"/>
  <c r="D2241" i="6"/>
  <c r="C2241" i="6"/>
  <c r="B2241" i="6"/>
  <c r="G2240" i="6"/>
  <c r="F2240" i="6"/>
  <c r="E2240" i="6"/>
  <c r="D2240" i="6"/>
  <c r="C2240" i="6"/>
  <c r="B2240" i="6"/>
  <c r="G2239" i="6"/>
  <c r="F2239" i="6"/>
  <c r="E2239" i="6"/>
  <c r="D2239" i="6"/>
  <c r="C2239" i="6"/>
  <c r="B2239" i="6"/>
  <c r="G2238" i="6"/>
  <c r="F2238" i="6"/>
  <c r="E2238" i="6"/>
  <c r="D2238" i="6"/>
  <c r="C2238" i="6"/>
  <c r="B2238" i="6"/>
  <c r="G2237" i="6"/>
  <c r="F2237" i="6"/>
  <c r="E2237" i="6"/>
  <c r="D2237" i="6"/>
  <c r="C2237" i="6"/>
  <c r="B2237" i="6"/>
  <c r="G2236" i="6"/>
  <c r="F2236" i="6"/>
  <c r="E2236" i="6"/>
  <c r="D2236" i="6"/>
  <c r="C2236" i="6"/>
  <c r="B2236" i="6"/>
  <c r="G2235" i="6"/>
  <c r="F2235" i="6"/>
  <c r="E2235" i="6"/>
  <c r="D2235" i="6"/>
  <c r="C2235" i="6"/>
  <c r="B2235" i="6"/>
  <c r="G2234" i="6"/>
  <c r="F2234" i="6"/>
  <c r="E2234" i="6"/>
  <c r="D2234" i="6"/>
  <c r="C2234" i="6"/>
  <c r="B2234" i="6"/>
  <c r="G2233" i="6"/>
  <c r="F2233" i="6"/>
  <c r="E2233" i="6"/>
  <c r="D2233" i="6"/>
  <c r="C2233" i="6"/>
  <c r="B2233" i="6"/>
  <c r="G2232" i="6"/>
  <c r="F2232" i="6"/>
  <c r="E2232" i="6"/>
  <c r="D2232" i="6"/>
  <c r="C2232" i="6"/>
  <c r="B2232" i="6"/>
  <c r="G2231" i="6"/>
  <c r="F2231" i="6"/>
  <c r="E2231" i="6"/>
  <c r="D2231" i="6"/>
  <c r="C2231" i="6"/>
  <c r="B2231" i="6"/>
  <c r="G2230" i="6"/>
  <c r="F2230" i="6"/>
  <c r="E2230" i="6"/>
  <c r="D2230" i="6"/>
  <c r="C2230" i="6"/>
  <c r="B2230" i="6"/>
  <c r="G2229" i="6"/>
  <c r="F2229" i="6"/>
  <c r="E2229" i="6"/>
  <c r="D2229" i="6"/>
  <c r="C2229" i="6"/>
  <c r="B2229" i="6"/>
  <c r="G2228" i="6"/>
  <c r="F2228" i="6"/>
  <c r="E2228" i="6"/>
  <c r="D2228" i="6"/>
  <c r="C2228" i="6"/>
  <c r="B2228" i="6"/>
  <c r="G2227" i="6"/>
  <c r="F2227" i="6"/>
  <c r="E2227" i="6"/>
  <c r="D2227" i="6"/>
  <c r="C2227" i="6"/>
  <c r="B2227" i="6"/>
  <c r="G2226" i="6"/>
  <c r="F2226" i="6"/>
  <c r="E2226" i="6"/>
  <c r="D2226" i="6"/>
  <c r="C2226" i="6"/>
  <c r="B2226" i="6"/>
  <c r="G2225" i="6"/>
  <c r="F2225" i="6"/>
  <c r="E2225" i="6"/>
  <c r="D2225" i="6"/>
  <c r="C2225" i="6"/>
  <c r="B2225" i="6"/>
  <c r="G2224" i="6"/>
  <c r="F2224" i="6"/>
  <c r="E2224" i="6"/>
  <c r="D2224" i="6"/>
  <c r="C2224" i="6"/>
  <c r="B2224" i="6"/>
  <c r="G2223" i="6"/>
  <c r="F2223" i="6"/>
  <c r="E2223" i="6"/>
  <c r="D2223" i="6"/>
  <c r="C2223" i="6"/>
  <c r="B2223" i="6"/>
  <c r="G2222" i="6"/>
  <c r="F2222" i="6"/>
  <c r="E2222" i="6"/>
  <c r="D2222" i="6"/>
  <c r="C2222" i="6"/>
  <c r="B2222" i="6"/>
  <c r="G2221" i="6"/>
  <c r="F2221" i="6"/>
  <c r="E2221" i="6"/>
  <c r="D2221" i="6"/>
  <c r="C2221" i="6"/>
  <c r="B2221" i="6"/>
  <c r="G2220" i="6"/>
  <c r="F2220" i="6"/>
  <c r="E2220" i="6"/>
  <c r="D2220" i="6"/>
  <c r="C2220" i="6"/>
  <c r="B2220" i="6"/>
  <c r="G2219" i="6"/>
  <c r="F2219" i="6"/>
  <c r="E2219" i="6"/>
  <c r="D2219" i="6"/>
  <c r="C2219" i="6"/>
  <c r="B2219" i="6"/>
  <c r="G2218" i="6"/>
  <c r="F2218" i="6"/>
  <c r="E2218" i="6"/>
  <c r="D2218" i="6"/>
  <c r="C2218" i="6"/>
  <c r="B2218" i="6"/>
  <c r="G2217" i="6"/>
  <c r="F2217" i="6"/>
  <c r="E2217" i="6"/>
  <c r="D2217" i="6"/>
  <c r="C2217" i="6"/>
  <c r="B2217" i="6"/>
  <c r="G2216" i="6"/>
  <c r="F2216" i="6"/>
  <c r="E2216" i="6"/>
  <c r="D2216" i="6"/>
  <c r="C2216" i="6"/>
  <c r="B2216" i="6"/>
  <c r="G2215" i="6"/>
  <c r="F2215" i="6"/>
  <c r="E2215" i="6"/>
  <c r="D2215" i="6"/>
  <c r="C2215" i="6"/>
  <c r="B2215" i="6"/>
  <c r="G2214" i="6"/>
  <c r="F2214" i="6"/>
  <c r="E2214" i="6"/>
  <c r="D2214" i="6"/>
  <c r="C2214" i="6"/>
  <c r="B2214" i="6"/>
  <c r="G2213" i="6"/>
  <c r="F2213" i="6"/>
  <c r="E2213" i="6"/>
  <c r="D2213" i="6"/>
  <c r="C2213" i="6"/>
  <c r="B2213" i="6"/>
  <c r="G2212" i="6"/>
  <c r="F2212" i="6"/>
  <c r="E2212" i="6"/>
  <c r="D2212" i="6"/>
  <c r="C2212" i="6"/>
  <c r="B2212" i="6"/>
  <c r="G2211" i="6"/>
  <c r="F2211" i="6"/>
  <c r="E2211" i="6"/>
  <c r="D2211" i="6"/>
  <c r="C2211" i="6"/>
  <c r="B2211" i="6"/>
  <c r="G2210" i="6"/>
  <c r="F2210" i="6"/>
  <c r="E2210" i="6"/>
  <c r="D2210" i="6"/>
  <c r="C2210" i="6"/>
  <c r="B2210" i="6"/>
  <c r="G2209" i="6"/>
  <c r="F2209" i="6"/>
  <c r="E2209" i="6"/>
  <c r="D2209" i="6"/>
  <c r="C2209" i="6"/>
  <c r="B2209" i="6"/>
  <c r="G2208" i="6"/>
  <c r="F2208" i="6"/>
  <c r="E2208" i="6"/>
  <c r="D2208" i="6"/>
  <c r="C2208" i="6"/>
  <c r="B2208" i="6"/>
  <c r="G2207" i="6"/>
  <c r="F2207" i="6"/>
  <c r="E2207" i="6"/>
  <c r="D2207" i="6"/>
  <c r="C2207" i="6"/>
  <c r="B2207" i="6"/>
  <c r="G2206" i="6"/>
  <c r="F2206" i="6"/>
  <c r="E2206" i="6"/>
  <c r="D2206" i="6"/>
  <c r="C2206" i="6"/>
  <c r="B2206" i="6"/>
  <c r="G2205" i="6"/>
  <c r="F2205" i="6"/>
  <c r="E2205" i="6"/>
  <c r="D2205" i="6"/>
  <c r="C2205" i="6"/>
  <c r="B2205" i="6"/>
  <c r="G2204" i="6"/>
  <c r="F2204" i="6"/>
  <c r="E2204" i="6"/>
  <c r="D2204" i="6"/>
  <c r="C2204" i="6"/>
  <c r="B2204" i="6"/>
  <c r="G2203" i="6"/>
  <c r="F2203" i="6"/>
  <c r="E2203" i="6"/>
  <c r="D2203" i="6"/>
  <c r="C2203" i="6"/>
  <c r="B2203" i="6"/>
  <c r="G2202" i="6"/>
  <c r="F2202" i="6"/>
  <c r="E2202" i="6"/>
  <c r="D2202" i="6"/>
  <c r="C2202" i="6"/>
  <c r="B2202" i="6"/>
  <c r="G2201" i="6"/>
  <c r="F2201" i="6"/>
  <c r="E2201" i="6"/>
  <c r="D2201" i="6"/>
  <c r="C2201" i="6"/>
  <c r="B2201" i="6"/>
  <c r="G2200" i="6"/>
  <c r="F2200" i="6"/>
  <c r="E2200" i="6"/>
  <c r="D2200" i="6"/>
  <c r="C2200" i="6"/>
  <c r="B2200" i="6"/>
  <c r="G2199" i="6"/>
  <c r="F2199" i="6"/>
  <c r="E2199" i="6"/>
  <c r="D2199" i="6"/>
  <c r="C2199" i="6"/>
  <c r="B2199" i="6"/>
  <c r="G2198" i="6"/>
  <c r="F2198" i="6"/>
  <c r="E2198" i="6"/>
  <c r="D2198" i="6"/>
  <c r="C2198" i="6"/>
  <c r="B2198" i="6"/>
  <c r="G2197" i="6"/>
  <c r="F2197" i="6"/>
  <c r="E2197" i="6"/>
  <c r="D2197" i="6"/>
  <c r="C2197" i="6"/>
  <c r="B2197" i="6"/>
  <c r="G2196" i="6"/>
  <c r="F2196" i="6"/>
  <c r="E2196" i="6"/>
  <c r="D2196" i="6"/>
  <c r="C2196" i="6"/>
  <c r="B2196" i="6"/>
  <c r="G2195" i="6"/>
  <c r="F2195" i="6"/>
  <c r="E2195" i="6"/>
  <c r="D2195" i="6"/>
  <c r="C2195" i="6"/>
  <c r="B2195" i="6"/>
  <c r="G2194" i="6"/>
  <c r="F2194" i="6"/>
  <c r="E2194" i="6"/>
  <c r="D2194" i="6"/>
  <c r="C2194" i="6"/>
  <c r="B2194" i="6"/>
  <c r="G2193" i="6"/>
  <c r="F2193" i="6"/>
  <c r="E2193" i="6"/>
  <c r="D2193" i="6"/>
  <c r="C2193" i="6"/>
  <c r="B2193" i="6"/>
  <c r="G2192" i="6"/>
  <c r="F2192" i="6"/>
  <c r="E2192" i="6"/>
  <c r="D2192" i="6"/>
  <c r="C2192" i="6"/>
  <c r="B2192" i="6"/>
  <c r="G2191" i="6"/>
  <c r="F2191" i="6"/>
  <c r="E2191" i="6"/>
  <c r="D2191" i="6"/>
  <c r="C2191" i="6"/>
  <c r="B2191" i="6"/>
  <c r="G2190" i="6"/>
  <c r="F2190" i="6"/>
  <c r="E2190" i="6"/>
  <c r="D2190" i="6"/>
  <c r="C2190" i="6"/>
  <c r="B2190" i="6"/>
  <c r="G2189" i="6"/>
  <c r="F2189" i="6"/>
  <c r="E2189" i="6"/>
  <c r="D2189" i="6"/>
  <c r="C2189" i="6"/>
  <c r="B2189" i="6"/>
  <c r="G2188" i="6"/>
  <c r="F2188" i="6"/>
  <c r="E2188" i="6"/>
  <c r="D2188" i="6"/>
  <c r="C2188" i="6"/>
  <c r="B2188" i="6"/>
  <c r="G2187" i="6"/>
  <c r="F2187" i="6"/>
  <c r="E2187" i="6"/>
  <c r="D2187" i="6"/>
  <c r="C2187" i="6"/>
  <c r="B2187" i="6"/>
  <c r="G2186" i="6"/>
  <c r="F2186" i="6"/>
  <c r="E2186" i="6"/>
  <c r="D2186" i="6"/>
  <c r="C2186" i="6"/>
  <c r="B2186" i="6"/>
  <c r="G2185" i="6"/>
  <c r="F2185" i="6"/>
  <c r="E2185" i="6"/>
  <c r="D2185" i="6"/>
  <c r="C2185" i="6"/>
  <c r="B2185" i="6"/>
  <c r="G2184" i="6"/>
  <c r="F2184" i="6"/>
  <c r="E2184" i="6"/>
  <c r="D2184" i="6"/>
  <c r="C2184" i="6"/>
  <c r="B2184" i="6"/>
  <c r="G2183" i="6"/>
  <c r="F2183" i="6"/>
  <c r="E2183" i="6"/>
  <c r="D2183" i="6"/>
  <c r="C2183" i="6"/>
  <c r="B2183" i="6"/>
  <c r="G2182" i="6"/>
  <c r="F2182" i="6"/>
  <c r="E2182" i="6"/>
  <c r="D2182" i="6"/>
  <c r="C2182" i="6"/>
  <c r="B2182" i="6"/>
  <c r="G2181" i="6"/>
  <c r="F2181" i="6"/>
  <c r="E2181" i="6"/>
  <c r="D2181" i="6"/>
  <c r="C2181" i="6"/>
  <c r="B2181" i="6"/>
  <c r="G2180" i="6"/>
  <c r="F2180" i="6"/>
  <c r="E2180" i="6"/>
  <c r="D2180" i="6"/>
  <c r="C2180" i="6"/>
  <c r="B2180" i="6"/>
  <c r="G2179" i="6"/>
  <c r="F2179" i="6"/>
  <c r="E2179" i="6"/>
  <c r="D2179" i="6"/>
  <c r="C2179" i="6"/>
  <c r="B2179" i="6"/>
  <c r="G2178" i="6"/>
  <c r="F2178" i="6"/>
  <c r="E2178" i="6"/>
  <c r="D2178" i="6"/>
  <c r="C2178" i="6"/>
  <c r="B2178" i="6"/>
  <c r="G2177" i="6"/>
  <c r="F2177" i="6"/>
  <c r="E2177" i="6"/>
  <c r="D2177" i="6"/>
  <c r="C2177" i="6"/>
  <c r="B2177" i="6"/>
  <c r="G2176" i="6"/>
  <c r="F2176" i="6"/>
  <c r="E2176" i="6"/>
  <c r="D2176" i="6"/>
  <c r="C2176" i="6"/>
  <c r="B2176" i="6"/>
  <c r="G2175" i="6"/>
  <c r="F2175" i="6"/>
  <c r="E2175" i="6"/>
  <c r="D2175" i="6"/>
  <c r="C2175" i="6"/>
  <c r="B2175" i="6"/>
  <c r="G2174" i="6"/>
  <c r="F2174" i="6"/>
  <c r="E2174" i="6"/>
  <c r="D2174" i="6"/>
  <c r="C2174" i="6"/>
  <c r="B2174" i="6"/>
  <c r="G2173" i="6"/>
  <c r="F2173" i="6"/>
  <c r="E2173" i="6"/>
  <c r="D2173" i="6"/>
  <c r="C2173" i="6"/>
  <c r="B2173" i="6"/>
  <c r="G2172" i="6"/>
  <c r="F2172" i="6"/>
  <c r="E2172" i="6"/>
  <c r="D2172" i="6"/>
  <c r="C2172" i="6"/>
  <c r="B2172" i="6"/>
  <c r="G2171" i="6"/>
  <c r="F2171" i="6"/>
  <c r="E2171" i="6"/>
  <c r="D2171" i="6"/>
  <c r="C2171" i="6"/>
  <c r="B2171" i="6"/>
  <c r="G2170" i="6"/>
  <c r="F2170" i="6"/>
  <c r="E2170" i="6"/>
  <c r="D2170" i="6"/>
  <c r="C2170" i="6"/>
  <c r="B2170" i="6"/>
  <c r="G2169" i="6"/>
  <c r="F2169" i="6"/>
  <c r="E2169" i="6"/>
  <c r="D2169" i="6"/>
  <c r="C2169" i="6"/>
  <c r="B2169" i="6"/>
  <c r="G2168" i="6"/>
  <c r="F2168" i="6"/>
  <c r="E2168" i="6"/>
  <c r="D2168" i="6"/>
  <c r="C2168" i="6"/>
  <c r="B2168" i="6"/>
  <c r="G2167" i="6"/>
  <c r="F2167" i="6"/>
  <c r="E2167" i="6"/>
  <c r="D2167" i="6"/>
  <c r="C2167" i="6"/>
  <c r="B2167" i="6"/>
  <c r="G2166" i="6"/>
  <c r="F2166" i="6"/>
  <c r="E2166" i="6"/>
  <c r="D2166" i="6"/>
  <c r="C2166" i="6"/>
  <c r="B2166" i="6"/>
  <c r="G2165" i="6"/>
  <c r="F2165" i="6"/>
  <c r="E2165" i="6"/>
  <c r="D2165" i="6"/>
  <c r="C2165" i="6"/>
  <c r="B2165" i="6"/>
  <c r="G2164" i="6"/>
  <c r="F2164" i="6"/>
  <c r="E2164" i="6"/>
  <c r="D2164" i="6"/>
  <c r="C2164" i="6"/>
  <c r="B2164" i="6"/>
  <c r="G2163" i="6"/>
  <c r="F2163" i="6"/>
  <c r="E2163" i="6"/>
  <c r="D2163" i="6"/>
  <c r="C2163" i="6"/>
  <c r="B2163" i="6"/>
  <c r="G2162" i="6"/>
  <c r="F2162" i="6"/>
  <c r="E2162" i="6"/>
  <c r="D2162" i="6"/>
  <c r="C2162" i="6"/>
  <c r="B2162" i="6"/>
  <c r="G2161" i="6"/>
  <c r="F2161" i="6"/>
  <c r="E2161" i="6"/>
  <c r="D2161" i="6"/>
  <c r="C2161" i="6"/>
  <c r="B2161" i="6"/>
  <c r="G2160" i="6"/>
  <c r="F2160" i="6"/>
  <c r="E2160" i="6"/>
  <c r="D2160" i="6"/>
  <c r="C2160" i="6"/>
  <c r="B2160" i="6"/>
  <c r="G2159" i="6"/>
  <c r="F2159" i="6"/>
  <c r="E2159" i="6"/>
  <c r="D2159" i="6"/>
  <c r="C2159" i="6"/>
  <c r="B2159" i="6"/>
  <c r="G2158" i="6"/>
  <c r="F2158" i="6"/>
  <c r="E2158" i="6"/>
  <c r="D2158" i="6"/>
  <c r="C2158" i="6"/>
  <c r="B2158" i="6"/>
  <c r="G2157" i="6"/>
  <c r="F2157" i="6"/>
  <c r="E2157" i="6"/>
  <c r="D2157" i="6"/>
  <c r="C2157" i="6"/>
  <c r="B2157" i="6"/>
  <c r="G2156" i="6"/>
  <c r="F2156" i="6"/>
  <c r="E2156" i="6"/>
  <c r="D2156" i="6"/>
  <c r="C2156" i="6"/>
  <c r="B2156" i="6"/>
  <c r="G2155" i="6"/>
  <c r="F2155" i="6"/>
  <c r="E2155" i="6"/>
  <c r="D2155" i="6"/>
  <c r="C2155" i="6"/>
  <c r="B2155" i="6"/>
  <c r="G2154" i="6"/>
  <c r="F2154" i="6"/>
  <c r="E2154" i="6"/>
  <c r="D2154" i="6"/>
  <c r="C2154" i="6"/>
  <c r="B2154" i="6"/>
  <c r="G2153" i="6"/>
  <c r="F2153" i="6"/>
  <c r="E2153" i="6"/>
  <c r="D2153" i="6"/>
  <c r="C2153" i="6"/>
  <c r="B2153" i="6"/>
  <c r="G2152" i="6"/>
  <c r="F2152" i="6"/>
  <c r="E2152" i="6"/>
  <c r="D2152" i="6"/>
  <c r="C2152" i="6"/>
  <c r="B2152" i="6"/>
  <c r="G2151" i="6"/>
  <c r="F2151" i="6"/>
  <c r="E2151" i="6"/>
  <c r="D2151" i="6"/>
  <c r="C2151" i="6"/>
  <c r="B2151" i="6"/>
  <c r="G2150" i="6"/>
  <c r="F2150" i="6"/>
  <c r="E2150" i="6"/>
  <c r="D2150" i="6"/>
  <c r="C2150" i="6"/>
  <c r="B2150" i="6"/>
  <c r="G2149" i="6"/>
  <c r="F2149" i="6"/>
  <c r="E2149" i="6"/>
  <c r="D2149" i="6"/>
  <c r="C2149" i="6"/>
  <c r="B2149" i="6"/>
  <c r="G2148" i="6"/>
  <c r="F2148" i="6"/>
  <c r="E2148" i="6"/>
  <c r="D2148" i="6"/>
  <c r="C2148" i="6"/>
  <c r="B2148" i="6"/>
  <c r="G2147" i="6"/>
  <c r="F2147" i="6"/>
  <c r="E2147" i="6"/>
  <c r="D2147" i="6"/>
  <c r="C2147" i="6"/>
  <c r="B2147" i="6"/>
  <c r="G2146" i="6"/>
  <c r="F2146" i="6"/>
  <c r="E2146" i="6"/>
  <c r="D2146" i="6"/>
  <c r="C2146" i="6"/>
  <c r="B2146" i="6"/>
  <c r="G2145" i="6"/>
  <c r="F2145" i="6"/>
  <c r="E2145" i="6"/>
  <c r="D2145" i="6"/>
  <c r="C2145" i="6"/>
  <c r="B2145" i="6"/>
  <c r="G2144" i="6"/>
  <c r="F2144" i="6"/>
  <c r="E2144" i="6"/>
  <c r="D2144" i="6"/>
  <c r="C2144" i="6"/>
  <c r="B2144" i="6"/>
  <c r="G2143" i="6"/>
  <c r="F2143" i="6"/>
  <c r="E2143" i="6"/>
  <c r="D2143" i="6"/>
  <c r="C2143" i="6"/>
  <c r="B2143" i="6"/>
  <c r="G2142" i="6"/>
  <c r="F2142" i="6"/>
  <c r="E2142" i="6"/>
  <c r="D2142" i="6"/>
  <c r="C2142" i="6"/>
  <c r="B2142" i="6"/>
  <c r="G2141" i="6"/>
  <c r="F2141" i="6"/>
  <c r="E2141" i="6"/>
  <c r="D2141" i="6"/>
  <c r="C2141" i="6"/>
  <c r="B2141" i="6"/>
  <c r="G2140" i="6"/>
  <c r="F2140" i="6"/>
  <c r="E2140" i="6"/>
  <c r="D2140" i="6"/>
  <c r="C2140" i="6"/>
  <c r="B2140" i="6"/>
  <c r="G2139" i="6"/>
  <c r="F2139" i="6"/>
  <c r="E2139" i="6"/>
  <c r="D2139" i="6"/>
  <c r="C2139" i="6"/>
  <c r="B2139" i="6"/>
  <c r="G2138" i="6"/>
  <c r="F2138" i="6"/>
  <c r="E2138" i="6"/>
  <c r="D2138" i="6"/>
  <c r="C2138" i="6"/>
  <c r="B2138" i="6"/>
  <c r="G2137" i="6"/>
  <c r="F2137" i="6"/>
  <c r="E2137" i="6"/>
  <c r="D2137" i="6"/>
  <c r="C2137" i="6"/>
  <c r="B2137" i="6"/>
  <c r="G2136" i="6"/>
  <c r="F2136" i="6"/>
  <c r="E2136" i="6"/>
  <c r="D2136" i="6"/>
  <c r="C2136" i="6"/>
  <c r="B2136" i="6"/>
  <c r="G2135" i="6"/>
  <c r="F2135" i="6"/>
  <c r="E2135" i="6"/>
  <c r="D2135" i="6"/>
  <c r="C2135" i="6"/>
  <c r="B2135" i="6"/>
  <c r="G2134" i="6"/>
  <c r="F2134" i="6"/>
  <c r="E2134" i="6"/>
  <c r="D2134" i="6"/>
  <c r="C2134" i="6"/>
  <c r="B2134" i="6"/>
  <c r="G2133" i="6"/>
  <c r="F2133" i="6"/>
  <c r="E2133" i="6"/>
  <c r="D2133" i="6"/>
  <c r="C2133" i="6"/>
  <c r="B2133" i="6"/>
  <c r="G2132" i="6"/>
  <c r="F2132" i="6"/>
  <c r="E2132" i="6"/>
  <c r="D2132" i="6"/>
  <c r="C2132" i="6"/>
  <c r="B2132" i="6"/>
  <c r="G2131" i="6"/>
  <c r="F2131" i="6"/>
  <c r="E2131" i="6"/>
  <c r="D2131" i="6"/>
  <c r="C2131" i="6"/>
  <c r="B2131" i="6"/>
  <c r="G2130" i="6"/>
  <c r="F2130" i="6"/>
  <c r="E2130" i="6"/>
  <c r="D2130" i="6"/>
  <c r="C2130" i="6"/>
  <c r="B2130" i="6"/>
  <c r="G2129" i="6"/>
  <c r="F2129" i="6"/>
  <c r="E2129" i="6"/>
  <c r="D2129" i="6"/>
  <c r="C2129" i="6"/>
  <c r="B2129" i="6"/>
  <c r="G2128" i="6"/>
  <c r="F2128" i="6"/>
  <c r="E2128" i="6"/>
  <c r="D2128" i="6"/>
  <c r="C2128" i="6"/>
  <c r="B2128" i="6"/>
  <c r="G2127" i="6"/>
  <c r="F2127" i="6"/>
  <c r="E2127" i="6"/>
  <c r="D2127" i="6"/>
  <c r="C2127" i="6"/>
  <c r="B2127" i="6"/>
  <c r="G2126" i="6"/>
  <c r="F2126" i="6"/>
  <c r="E2126" i="6"/>
  <c r="D2126" i="6"/>
  <c r="C2126" i="6"/>
  <c r="B2126" i="6"/>
  <c r="G2125" i="6"/>
  <c r="F2125" i="6"/>
  <c r="E2125" i="6"/>
  <c r="D2125" i="6"/>
  <c r="C2125" i="6"/>
  <c r="B2125" i="6"/>
  <c r="G2124" i="6"/>
  <c r="F2124" i="6"/>
  <c r="E2124" i="6"/>
  <c r="D2124" i="6"/>
  <c r="C2124" i="6"/>
  <c r="B2124" i="6"/>
  <c r="G2123" i="6"/>
  <c r="F2123" i="6"/>
  <c r="E2123" i="6"/>
  <c r="D2123" i="6"/>
  <c r="C2123" i="6"/>
  <c r="B2123" i="6"/>
  <c r="G2122" i="6"/>
  <c r="F2122" i="6"/>
  <c r="E2122" i="6"/>
  <c r="D2122" i="6"/>
  <c r="C2122" i="6"/>
  <c r="B2122" i="6"/>
  <c r="G2121" i="6"/>
  <c r="F2121" i="6"/>
  <c r="E2121" i="6"/>
  <c r="D2121" i="6"/>
  <c r="C2121" i="6"/>
  <c r="B2121" i="6"/>
  <c r="G2120" i="6"/>
  <c r="F2120" i="6"/>
  <c r="E2120" i="6"/>
  <c r="D2120" i="6"/>
  <c r="C2120" i="6"/>
  <c r="B2120" i="6"/>
  <c r="G2119" i="6"/>
  <c r="F2119" i="6"/>
  <c r="E2119" i="6"/>
  <c r="D2119" i="6"/>
  <c r="C2119" i="6"/>
  <c r="B2119" i="6"/>
  <c r="G2118" i="6"/>
  <c r="F2118" i="6"/>
  <c r="E2118" i="6"/>
  <c r="D2118" i="6"/>
  <c r="C2118" i="6"/>
  <c r="B2118" i="6"/>
  <c r="G2117" i="6"/>
  <c r="F2117" i="6"/>
  <c r="E2117" i="6"/>
  <c r="D2117" i="6"/>
  <c r="C2117" i="6"/>
  <c r="B2117" i="6"/>
  <c r="G2116" i="6"/>
  <c r="F2116" i="6"/>
  <c r="E2116" i="6"/>
  <c r="D2116" i="6"/>
  <c r="C2116" i="6"/>
  <c r="B2116" i="6"/>
  <c r="G2115" i="6"/>
  <c r="F2115" i="6"/>
  <c r="E2115" i="6"/>
  <c r="D2115" i="6"/>
  <c r="C2115" i="6"/>
  <c r="B2115" i="6"/>
  <c r="G2114" i="6"/>
  <c r="F2114" i="6"/>
  <c r="E2114" i="6"/>
  <c r="D2114" i="6"/>
  <c r="C2114" i="6"/>
  <c r="B2114" i="6"/>
  <c r="G2113" i="6"/>
  <c r="F2113" i="6"/>
  <c r="E2113" i="6"/>
  <c r="D2113" i="6"/>
  <c r="C2113" i="6"/>
  <c r="B2113" i="6"/>
  <c r="G2112" i="6"/>
  <c r="F2112" i="6"/>
  <c r="E2112" i="6"/>
  <c r="D2112" i="6"/>
  <c r="C2112" i="6"/>
  <c r="B2112" i="6"/>
  <c r="G2111" i="6"/>
  <c r="F2111" i="6"/>
  <c r="E2111" i="6"/>
  <c r="D2111" i="6"/>
  <c r="C2111" i="6"/>
  <c r="B2111" i="6"/>
  <c r="G2110" i="6"/>
  <c r="F2110" i="6"/>
  <c r="E2110" i="6"/>
  <c r="D2110" i="6"/>
  <c r="C2110" i="6"/>
  <c r="B2110" i="6"/>
  <c r="G2109" i="6"/>
  <c r="F2109" i="6"/>
  <c r="E2109" i="6"/>
  <c r="D2109" i="6"/>
  <c r="C2109" i="6"/>
  <c r="B2109" i="6"/>
  <c r="G2108" i="6"/>
  <c r="F2108" i="6"/>
  <c r="E2108" i="6"/>
  <c r="D2108" i="6"/>
  <c r="C2108" i="6"/>
  <c r="B2108" i="6"/>
  <c r="G2107" i="6"/>
  <c r="F2107" i="6"/>
  <c r="E2107" i="6"/>
  <c r="D2107" i="6"/>
  <c r="C2107" i="6"/>
  <c r="B2107" i="6"/>
  <c r="G2106" i="6"/>
  <c r="F2106" i="6"/>
  <c r="E2106" i="6"/>
  <c r="D2106" i="6"/>
  <c r="C2106" i="6"/>
  <c r="B2106" i="6"/>
  <c r="G2105" i="6"/>
  <c r="F2105" i="6"/>
  <c r="E2105" i="6"/>
  <c r="D2105" i="6"/>
  <c r="C2105" i="6"/>
  <c r="B2105" i="6"/>
  <c r="G2104" i="6"/>
  <c r="F2104" i="6"/>
  <c r="E2104" i="6"/>
  <c r="D2104" i="6"/>
  <c r="C2104" i="6"/>
  <c r="B2104" i="6"/>
  <c r="G2103" i="6"/>
  <c r="F2103" i="6"/>
  <c r="E2103" i="6"/>
  <c r="D2103" i="6"/>
  <c r="C2103" i="6"/>
  <c r="B2103" i="6"/>
  <c r="G2102" i="6"/>
  <c r="F2102" i="6"/>
  <c r="E2102" i="6"/>
  <c r="D2102" i="6"/>
  <c r="C2102" i="6"/>
  <c r="B2102" i="6"/>
  <c r="G2101" i="6"/>
  <c r="F2101" i="6"/>
  <c r="E2101" i="6"/>
  <c r="D2101" i="6"/>
  <c r="C2101" i="6"/>
  <c r="B2101" i="6"/>
  <c r="G2100" i="6"/>
  <c r="F2100" i="6"/>
  <c r="E2100" i="6"/>
  <c r="D2100" i="6"/>
  <c r="C2100" i="6"/>
  <c r="B2100" i="6"/>
  <c r="G2099" i="6"/>
  <c r="F2099" i="6"/>
  <c r="E2099" i="6"/>
  <c r="D2099" i="6"/>
  <c r="C2099" i="6"/>
  <c r="B2099" i="6"/>
  <c r="G2098" i="6"/>
  <c r="F2098" i="6"/>
  <c r="E2098" i="6"/>
  <c r="D2098" i="6"/>
  <c r="C2098" i="6"/>
  <c r="B2098" i="6"/>
  <c r="G2097" i="6"/>
  <c r="F2097" i="6"/>
  <c r="E2097" i="6"/>
  <c r="D2097" i="6"/>
  <c r="C2097" i="6"/>
  <c r="B2097" i="6"/>
  <c r="G2096" i="6"/>
  <c r="F2096" i="6"/>
  <c r="E2096" i="6"/>
  <c r="D2096" i="6"/>
  <c r="C2096" i="6"/>
  <c r="B2096" i="6"/>
  <c r="G2095" i="6"/>
  <c r="F2095" i="6"/>
  <c r="E2095" i="6"/>
  <c r="D2095" i="6"/>
  <c r="C2095" i="6"/>
  <c r="B2095" i="6"/>
  <c r="G2094" i="6"/>
  <c r="F2094" i="6"/>
  <c r="E2094" i="6"/>
  <c r="D2094" i="6"/>
  <c r="C2094" i="6"/>
  <c r="B2094" i="6"/>
  <c r="G2093" i="6"/>
  <c r="F2093" i="6"/>
  <c r="E2093" i="6"/>
  <c r="D2093" i="6"/>
  <c r="C2093" i="6"/>
  <c r="B2093" i="6"/>
  <c r="G2092" i="6"/>
  <c r="F2092" i="6"/>
  <c r="E2092" i="6"/>
  <c r="D2092" i="6"/>
  <c r="C2092" i="6"/>
  <c r="B2092" i="6"/>
  <c r="G2091" i="6"/>
  <c r="F2091" i="6"/>
  <c r="E2091" i="6"/>
  <c r="D2091" i="6"/>
  <c r="C2091" i="6"/>
  <c r="B2091" i="6"/>
  <c r="G2090" i="6"/>
  <c r="F2090" i="6"/>
  <c r="E2090" i="6"/>
  <c r="D2090" i="6"/>
  <c r="C2090" i="6"/>
  <c r="B2090" i="6"/>
  <c r="G2089" i="6"/>
  <c r="F2089" i="6"/>
  <c r="E2089" i="6"/>
  <c r="D2089" i="6"/>
  <c r="C2089" i="6"/>
  <c r="B2089" i="6"/>
  <c r="G2088" i="6"/>
  <c r="F2088" i="6"/>
  <c r="E2088" i="6"/>
  <c r="D2088" i="6"/>
  <c r="C2088" i="6"/>
  <c r="B2088" i="6"/>
  <c r="G2087" i="6"/>
  <c r="F2087" i="6"/>
  <c r="E2087" i="6"/>
  <c r="D2087" i="6"/>
  <c r="C2087" i="6"/>
  <c r="B2087" i="6"/>
  <c r="G2086" i="6"/>
  <c r="F2086" i="6"/>
  <c r="E2086" i="6"/>
  <c r="D2086" i="6"/>
  <c r="C2086" i="6"/>
  <c r="B2086" i="6"/>
  <c r="G2085" i="6"/>
  <c r="F2085" i="6"/>
  <c r="E2085" i="6"/>
  <c r="D2085" i="6"/>
  <c r="C2085" i="6"/>
  <c r="B2085" i="6"/>
  <c r="G2084" i="6"/>
  <c r="F2084" i="6"/>
  <c r="E2084" i="6"/>
  <c r="D2084" i="6"/>
  <c r="C2084" i="6"/>
  <c r="B2084" i="6"/>
  <c r="G2083" i="6"/>
  <c r="F2083" i="6"/>
  <c r="E2083" i="6"/>
  <c r="D2083" i="6"/>
  <c r="C2083" i="6"/>
  <c r="B2083" i="6"/>
  <c r="G2082" i="6"/>
  <c r="F2082" i="6"/>
  <c r="E2082" i="6"/>
  <c r="D2082" i="6"/>
  <c r="C2082" i="6"/>
  <c r="B2082" i="6"/>
  <c r="G2081" i="6"/>
  <c r="F2081" i="6"/>
  <c r="E2081" i="6"/>
  <c r="D2081" i="6"/>
  <c r="C2081" i="6"/>
  <c r="B2081" i="6"/>
  <c r="G2080" i="6"/>
  <c r="F2080" i="6"/>
  <c r="E2080" i="6"/>
  <c r="D2080" i="6"/>
  <c r="C2080" i="6"/>
  <c r="B2080" i="6"/>
  <c r="G2079" i="6"/>
  <c r="F2079" i="6"/>
  <c r="E2079" i="6"/>
  <c r="D2079" i="6"/>
  <c r="C2079" i="6"/>
  <c r="B2079" i="6"/>
  <c r="G2078" i="6"/>
  <c r="F2078" i="6"/>
  <c r="E2078" i="6"/>
  <c r="D2078" i="6"/>
  <c r="C2078" i="6"/>
  <c r="B2078" i="6"/>
  <c r="G2077" i="6"/>
  <c r="F2077" i="6"/>
  <c r="E2077" i="6"/>
  <c r="D2077" i="6"/>
  <c r="C2077" i="6"/>
  <c r="B2077" i="6"/>
  <c r="G2076" i="6"/>
  <c r="F2076" i="6"/>
  <c r="E2076" i="6"/>
  <c r="D2076" i="6"/>
  <c r="C2076" i="6"/>
  <c r="B2076" i="6"/>
  <c r="G2075" i="6"/>
  <c r="F2075" i="6"/>
  <c r="E2075" i="6"/>
  <c r="D2075" i="6"/>
  <c r="C2075" i="6"/>
  <c r="B2075" i="6"/>
  <c r="G2074" i="6"/>
  <c r="F2074" i="6"/>
  <c r="E2074" i="6"/>
  <c r="D2074" i="6"/>
  <c r="C2074" i="6"/>
  <c r="B2074" i="6"/>
  <c r="G2073" i="6"/>
  <c r="F2073" i="6"/>
  <c r="E2073" i="6"/>
  <c r="D2073" i="6"/>
  <c r="C2073" i="6"/>
  <c r="B2073" i="6"/>
  <c r="G2072" i="6"/>
  <c r="F2072" i="6"/>
  <c r="E2072" i="6"/>
  <c r="D2072" i="6"/>
  <c r="C2072" i="6"/>
  <c r="B2072" i="6"/>
  <c r="G2071" i="6"/>
  <c r="F2071" i="6"/>
  <c r="E2071" i="6"/>
  <c r="D2071" i="6"/>
  <c r="C2071" i="6"/>
  <c r="B2071" i="6"/>
  <c r="G2070" i="6"/>
  <c r="F2070" i="6"/>
  <c r="E2070" i="6"/>
  <c r="D2070" i="6"/>
  <c r="C2070" i="6"/>
  <c r="B2070" i="6"/>
  <c r="G2069" i="6"/>
  <c r="F2069" i="6"/>
  <c r="E2069" i="6"/>
  <c r="D2069" i="6"/>
  <c r="C2069" i="6"/>
  <c r="B2069" i="6"/>
  <c r="G2068" i="6"/>
  <c r="F2068" i="6"/>
  <c r="E2068" i="6"/>
  <c r="D2068" i="6"/>
  <c r="C2068" i="6"/>
  <c r="B2068" i="6"/>
  <c r="G2067" i="6"/>
  <c r="F2067" i="6"/>
  <c r="E2067" i="6"/>
  <c r="D2067" i="6"/>
  <c r="C2067" i="6"/>
  <c r="B2067" i="6"/>
  <c r="G2066" i="6"/>
  <c r="F2066" i="6"/>
  <c r="E2066" i="6"/>
  <c r="D2066" i="6"/>
  <c r="C2066" i="6"/>
  <c r="B2066" i="6"/>
  <c r="G2065" i="6"/>
  <c r="F2065" i="6"/>
  <c r="E2065" i="6"/>
  <c r="D2065" i="6"/>
  <c r="C2065" i="6"/>
  <c r="B2065" i="6"/>
  <c r="G2064" i="6"/>
  <c r="F2064" i="6"/>
  <c r="E2064" i="6"/>
  <c r="D2064" i="6"/>
  <c r="C2064" i="6"/>
  <c r="B2064" i="6"/>
  <c r="G2063" i="6"/>
  <c r="F2063" i="6"/>
  <c r="E2063" i="6"/>
  <c r="D2063" i="6"/>
  <c r="C2063" i="6"/>
  <c r="B2063" i="6"/>
  <c r="G2062" i="6"/>
  <c r="F2062" i="6"/>
  <c r="E2062" i="6"/>
  <c r="D2062" i="6"/>
  <c r="C2062" i="6"/>
  <c r="B2062" i="6"/>
  <c r="G2061" i="6"/>
  <c r="F2061" i="6"/>
  <c r="E2061" i="6"/>
  <c r="D2061" i="6"/>
  <c r="C2061" i="6"/>
  <c r="B2061" i="6"/>
  <c r="G2060" i="6"/>
  <c r="F2060" i="6"/>
  <c r="E2060" i="6"/>
  <c r="D2060" i="6"/>
  <c r="C2060" i="6"/>
  <c r="B2060" i="6"/>
  <c r="G2059" i="6"/>
  <c r="F2059" i="6"/>
  <c r="E2059" i="6"/>
  <c r="D2059" i="6"/>
  <c r="C2059" i="6"/>
  <c r="B2059" i="6"/>
  <c r="G2058" i="6"/>
  <c r="F2058" i="6"/>
  <c r="E2058" i="6"/>
  <c r="D2058" i="6"/>
  <c r="C2058" i="6"/>
  <c r="B2058" i="6"/>
  <c r="G2057" i="6"/>
  <c r="F2057" i="6"/>
  <c r="E2057" i="6"/>
  <c r="D2057" i="6"/>
  <c r="C2057" i="6"/>
  <c r="B2057" i="6"/>
  <c r="G2056" i="6"/>
  <c r="F2056" i="6"/>
  <c r="E2056" i="6"/>
  <c r="D2056" i="6"/>
  <c r="C2056" i="6"/>
  <c r="B2056" i="6"/>
  <c r="G2055" i="6"/>
  <c r="F2055" i="6"/>
  <c r="E2055" i="6"/>
  <c r="D2055" i="6"/>
  <c r="C2055" i="6"/>
  <c r="B2055" i="6"/>
  <c r="G2054" i="6"/>
  <c r="F2054" i="6"/>
  <c r="E2054" i="6"/>
  <c r="D2054" i="6"/>
  <c r="C2054" i="6"/>
  <c r="B2054" i="6"/>
  <c r="G2053" i="6"/>
  <c r="F2053" i="6"/>
  <c r="E2053" i="6"/>
  <c r="D2053" i="6"/>
  <c r="C2053" i="6"/>
  <c r="B2053" i="6"/>
  <c r="G2052" i="6"/>
  <c r="F2052" i="6"/>
  <c r="E2052" i="6"/>
  <c r="D2052" i="6"/>
  <c r="C2052" i="6"/>
  <c r="B2052" i="6"/>
  <c r="G2051" i="6"/>
  <c r="F2051" i="6"/>
  <c r="E2051" i="6"/>
  <c r="D2051" i="6"/>
  <c r="C2051" i="6"/>
  <c r="B2051" i="6"/>
  <c r="G2050" i="6"/>
  <c r="F2050" i="6"/>
  <c r="E2050" i="6"/>
  <c r="D2050" i="6"/>
  <c r="C2050" i="6"/>
  <c r="B2050" i="6"/>
  <c r="G2049" i="6"/>
  <c r="F2049" i="6"/>
  <c r="E2049" i="6"/>
  <c r="D2049" i="6"/>
  <c r="C2049" i="6"/>
  <c r="B2049" i="6"/>
  <c r="G2048" i="6"/>
  <c r="F2048" i="6"/>
  <c r="E2048" i="6"/>
  <c r="D2048" i="6"/>
  <c r="C2048" i="6"/>
  <c r="B2048" i="6"/>
  <c r="G2047" i="6"/>
  <c r="F2047" i="6"/>
  <c r="E2047" i="6"/>
  <c r="D2047" i="6"/>
  <c r="C2047" i="6"/>
  <c r="B2047" i="6"/>
  <c r="G2046" i="6"/>
  <c r="F2046" i="6"/>
  <c r="E2046" i="6"/>
  <c r="D2046" i="6"/>
  <c r="C2046" i="6"/>
  <c r="B2046" i="6"/>
  <c r="G2045" i="6"/>
  <c r="F2045" i="6"/>
  <c r="E2045" i="6"/>
  <c r="D2045" i="6"/>
  <c r="C2045" i="6"/>
  <c r="B2045" i="6"/>
  <c r="G2044" i="6"/>
  <c r="F2044" i="6"/>
  <c r="E2044" i="6"/>
  <c r="D2044" i="6"/>
  <c r="C2044" i="6"/>
  <c r="B2044" i="6"/>
  <c r="G2043" i="6"/>
  <c r="F2043" i="6"/>
  <c r="E2043" i="6"/>
  <c r="D2043" i="6"/>
  <c r="C2043" i="6"/>
  <c r="B2043" i="6"/>
  <c r="G2042" i="6"/>
  <c r="F2042" i="6"/>
  <c r="E2042" i="6"/>
  <c r="D2042" i="6"/>
  <c r="C2042" i="6"/>
  <c r="B2042" i="6"/>
  <c r="G2041" i="6"/>
  <c r="F2041" i="6"/>
  <c r="E2041" i="6"/>
  <c r="D2041" i="6"/>
  <c r="C2041" i="6"/>
  <c r="B2041" i="6"/>
  <c r="G2040" i="6"/>
  <c r="F2040" i="6"/>
  <c r="E2040" i="6"/>
  <c r="D2040" i="6"/>
  <c r="C2040" i="6"/>
  <c r="B2040" i="6"/>
  <c r="G2039" i="6"/>
  <c r="F2039" i="6"/>
  <c r="E2039" i="6"/>
  <c r="D2039" i="6"/>
  <c r="C2039" i="6"/>
  <c r="B2039" i="6"/>
  <c r="G2038" i="6"/>
  <c r="F2038" i="6"/>
  <c r="E2038" i="6"/>
  <c r="D2038" i="6"/>
  <c r="C2038" i="6"/>
  <c r="B2038" i="6"/>
  <c r="G2037" i="6"/>
  <c r="F2037" i="6"/>
  <c r="E2037" i="6"/>
  <c r="D2037" i="6"/>
  <c r="C2037" i="6"/>
  <c r="B2037" i="6"/>
  <c r="G2036" i="6"/>
  <c r="F2036" i="6"/>
  <c r="E2036" i="6"/>
  <c r="D2036" i="6"/>
  <c r="C2036" i="6"/>
  <c r="B2036" i="6"/>
  <c r="G2035" i="6"/>
  <c r="F2035" i="6"/>
  <c r="E2035" i="6"/>
  <c r="D2035" i="6"/>
  <c r="C2035" i="6"/>
  <c r="B2035" i="6"/>
  <c r="G2034" i="6"/>
  <c r="F2034" i="6"/>
  <c r="E2034" i="6"/>
  <c r="D2034" i="6"/>
  <c r="C2034" i="6"/>
  <c r="B2034" i="6"/>
  <c r="G2033" i="6"/>
  <c r="F2033" i="6"/>
  <c r="E2033" i="6"/>
  <c r="D2033" i="6"/>
  <c r="C2033" i="6"/>
  <c r="B2033" i="6"/>
  <c r="G2032" i="6"/>
  <c r="F2032" i="6"/>
  <c r="E2032" i="6"/>
  <c r="D2032" i="6"/>
  <c r="C2032" i="6"/>
  <c r="B2032" i="6"/>
  <c r="G2031" i="6"/>
  <c r="F2031" i="6"/>
  <c r="E2031" i="6"/>
  <c r="D2031" i="6"/>
  <c r="C2031" i="6"/>
  <c r="B2031" i="6"/>
  <c r="G2030" i="6"/>
  <c r="F2030" i="6"/>
  <c r="E2030" i="6"/>
  <c r="D2030" i="6"/>
  <c r="C2030" i="6"/>
  <c r="B2030" i="6"/>
  <c r="G2029" i="6"/>
  <c r="F2029" i="6"/>
  <c r="E2029" i="6"/>
  <c r="D2029" i="6"/>
  <c r="C2029" i="6"/>
  <c r="B2029" i="6"/>
  <c r="G2028" i="6"/>
  <c r="F2028" i="6"/>
  <c r="E2028" i="6"/>
  <c r="D2028" i="6"/>
  <c r="C2028" i="6"/>
  <c r="B2028" i="6"/>
  <c r="G2027" i="6"/>
  <c r="F2027" i="6"/>
  <c r="E2027" i="6"/>
  <c r="D2027" i="6"/>
  <c r="C2027" i="6"/>
  <c r="B2027" i="6"/>
  <c r="G2026" i="6"/>
  <c r="F2026" i="6"/>
  <c r="E2026" i="6"/>
  <c r="D2026" i="6"/>
  <c r="C2026" i="6"/>
  <c r="B2026" i="6"/>
  <c r="G2025" i="6"/>
  <c r="F2025" i="6"/>
  <c r="E2025" i="6"/>
  <c r="D2025" i="6"/>
  <c r="C2025" i="6"/>
  <c r="B2025" i="6"/>
  <c r="G2024" i="6"/>
  <c r="F2024" i="6"/>
  <c r="E2024" i="6"/>
  <c r="D2024" i="6"/>
  <c r="C2024" i="6"/>
  <c r="B2024" i="6"/>
  <c r="G2023" i="6"/>
  <c r="F2023" i="6"/>
  <c r="E2023" i="6"/>
  <c r="D2023" i="6"/>
  <c r="C2023" i="6"/>
  <c r="B2023" i="6"/>
  <c r="G2022" i="6"/>
  <c r="F2022" i="6"/>
  <c r="E2022" i="6"/>
  <c r="D2022" i="6"/>
  <c r="C2022" i="6"/>
  <c r="B2022" i="6"/>
  <c r="G2021" i="6"/>
  <c r="F2021" i="6"/>
  <c r="E2021" i="6"/>
  <c r="D2021" i="6"/>
  <c r="C2021" i="6"/>
  <c r="B2021" i="6"/>
  <c r="G2020" i="6"/>
  <c r="F2020" i="6"/>
  <c r="E2020" i="6"/>
  <c r="D2020" i="6"/>
  <c r="C2020" i="6"/>
  <c r="B2020" i="6"/>
  <c r="G2019" i="6"/>
  <c r="F2019" i="6"/>
  <c r="E2019" i="6"/>
  <c r="D2019" i="6"/>
  <c r="C2019" i="6"/>
  <c r="B2019" i="6"/>
  <c r="G2018" i="6"/>
  <c r="F2018" i="6"/>
  <c r="E2018" i="6"/>
  <c r="D2018" i="6"/>
  <c r="C2018" i="6"/>
  <c r="B2018" i="6"/>
  <c r="G2017" i="6"/>
  <c r="F2017" i="6"/>
  <c r="E2017" i="6"/>
  <c r="D2017" i="6"/>
  <c r="C2017" i="6"/>
  <c r="B2017" i="6"/>
  <c r="G2016" i="6"/>
  <c r="F2016" i="6"/>
  <c r="E2016" i="6"/>
  <c r="D2016" i="6"/>
  <c r="C2016" i="6"/>
  <c r="B2016" i="6"/>
  <c r="G2015" i="6"/>
  <c r="F2015" i="6"/>
  <c r="E2015" i="6"/>
  <c r="D2015" i="6"/>
  <c r="C2015" i="6"/>
  <c r="B2015" i="6"/>
  <c r="G2014" i="6"/>
  <c r="F2014" i="6"/>
  <c r="E2014" i="6"/>
  <c r="D2014" i="6"/>
  <c r="C2014" i="6"/>
  <c r="B2014" i="6"/>
  <c r="G2013" i="6"/>
  <c r="F2013" i="6"/>
  <c r="E2013" i="6"/>
  <c r="D2013" i="6"/>
  <c r="C2013" i="6"/>
  <c r="B2013" i="6"/>
  <c r="G2012" i="6"/>
  <c r="F2012" i="6"/>
  <c r="E2012" i="6"/>
  <c r="D2012" i="6"/>
  <c r="C2012" i="6"/>
  <c r="B2012" i="6"/>
  <c r="G2011" i="6"/>
  <c r="F2011" i="6"/>
  <c r="E2011" i="6"/>
  <c r="D2011" i="6"/>
  <c r="C2011" i="6"/>
  <c r="B2011" i="6"/>
  <c r="G2010" i="6"/>
  <c r="F2010" i="6"/>
  <c r="E2010" i="6"/>
  <c r="D2010" i="6"/>
  <c r="C2010" i="6"/>
  <c r="B2010" i="6"/>
  <c r="G2009" i="6"/>
  <c r="F2009" i="6"/>
  <c r="E2009" i="6"/>
  <c r="D2009" i="6"/>
  <c r="C2009" i="6"/>
  <c r="B2009" i="6"/>
  <c r="G2008" i="6"/>
  <c r="F2008" i="6"/>
  <c r="E2008" i="6"/>
  <c r="D2008" i="6"/>
  <c r="C2008" i="6"/>
  <c r="B2008" i="6"/>
  <c r="G2007" i="6"/>
  <c r="F2007" i="6"/>
  <c r="E2007" i="6"/>
  <c r="D2007" i="6"/>
  <c r="C2007" i="6"/>
  <c r="B2007" i="6"/>
  <c r="G2006" i="6"/>
  <c r="F2006" i="6"/>
  <c r="E2006" i="6"/>
  <c r="D2006" i="6"/>
  <c r="C2006" i="6"/>
  <c r="B2006" i="6"/>
  <c r="G2005" i="6"/>
  <c r="F2005" i="6"/>
  <c r="E2005" i="6"/>
  <c r="D2005" i="6"/>
  <c r="C2005" i="6"/>
  <c r="B2005" i="6"/>
  <c r="G2004" i="6"/>
  <c r="F2004" i="6"/>
  <c r="E2004" i="6"/>
  <c r="D2004" i="6"/>
  <c r="C2004" i="6"/>
  <c r="B2004" i="6"/>
  <c r="G2003" i="6"/>
  <c r="F2003" i="6"/>
  <c r="E2003" i="6"/>
  <c r="D2003" i="6"/>
  <c r="C2003" i="6"/>
  <c r="B2003" i="6"/>
  <c r="G2002" i="6"/>
  <c r="F2002" i="6"/>
  <c r="E2002" i="6"/>
  <c r="D2002" i="6"/>
  <c r="C2002" i="6"/>
  <c r="B2002" i="6"/>
  <c r="G2001" i="6"/>
  <c r="F2001" i="6"/>
  <c r="E2001" i="6"/>
  <c r="D2001" i="6"/>
  <c r="C2001" i="6"/>
  <c r="B2001" i="6"/>
  <c r="G2000" i="6"/>
  <c r="F2000" i="6"/>
  <c r="E2000" i="6"/>
  <c r="D2000" i="6"/>
  <c r="C2000" i="6"/>
  <c r="B2000" i="6"/>
  <c r="G1999" i="6"/>
  <c r="F1999" i="6"/>
  <c r="E1999" i="6"/>
  <c r="D1999" i="6"/>
  <c r="C1999" i="6"/>
  <c r="B1999" i="6"/>
  <c r="G1998" i="6"/>
  <c r="F1998" i="6"/>
  <c r="E1998" i="6"/>
  <c r="D1998" i="6"/>
  <c r="C1998" i="6"/>
  <c r="B1998" i="6"/>
  <c r="G1997" i="6"/>
  <c r="F1997" i="6"/>
  <c r="E1997" i="6"/>
  <c r="D1997" i="6"/>
  <c r="C1997" i="6"/>
  <c r="B1997" i="6"/>
  <c r="G1996" i="6"/>
  <c r="F1996" i="6"/>
  <c r="E1996" i="6"/>
  <c r="D1996" i="6"/>
  <c r="C1996" i="6"/>
  <c r="B1996" i="6"/>
  <c r="G1995" i="6"/>
  <c r="F1995" i="6"/>
  <c r="E1995" i="6"/>
  <c r="D1995" i="6"/>
  <c r="C1995" i="6"/>
  <c r="B1995" i="6"/>
  <c r="G1994" i="6"/>
  <c r="F1994" i="6"/>
  <c r="E1994" i="6"/>
  <c r="D1994" i="6"/>
  <c r="C1994" i="6"/>
  <c r="B1994" i="6"/>
  <c r="G1993" i="6"/>
  <c r="F1993" i="6"/>
  <c r="E1993" i="6"/>
  <c r="D1993" i="6"/>
  <c r="C1993" i="6"/>
  <c r="B1993" i="6"/>
  <c r="G1992" i="6"/>
  <c r="F1992" i="6"/>
  <c r="E1992" i="6"/>
  <c r="D1992" i="6"/>
  <c r="C1992" i="6"/>
  <c r="B1992" i="6"/>
  <c r="G1991" i="6"/>
  <c r="F1991" i="6"/>
  <c r="E1991" i="6"/>
  <c r="D1991" i="6"/>
  <c r="C1991" i="6"/>
  <c r="B1991" i="6"/>
  <c r="G1990" i="6"/>
  <c r="F1990" i="6"/>
  <c r="E1990" i="6"/>
  <c r="D1990" i="6"/>
  <c r="C1990" i="6"/>
  <c r="B1990" i="6"/>
  <c r="G1989" i="6"/>
  <c r="F1989" i="6"/>
  <c r="E1989" i="6"/>
  <c r="D1989" i="6"/>
  <c r="C1989" i="6"/>
  <c r="B1989" i="6"/>
  <c r="G1988" i="6"/>
  <c r="F1988" i="6"/>
  <c r="E1988" i="6"/>
  <c r="D1988" i="6"/>
  <c r="C1988" i="6"/>
  <c r="B1988" i="6"/>
  <c r="G1987" i="6"/>
  <c r="F1987" i="6"/>
  <c r="E1987" i="6"/>
  <c r="D1987" i="6"/>
  <c r="C1987" i="6"/>
  <c r="B1987" i="6"/>
  <c r="G1986" i="6"/>
  <c r="F1986" i="6"/>
  <c r="E1986" i="6"/>
  <c r="D1986" i="6"/>
  <c r="C1986" i="6"/>
  <c r="B1986" i="6"/>
  <c r="G1985" i="6"/>
  <c r="F1985" i="6"/>
  <c r="E1985" i="6"/>
  <c r="D1985" i="6"/>
  <c r="C1985" i="6"/>
  <c r="B1985" i="6"/>
  <c r="G1984" i="6"/>
  <c r="F1984" i="6"/>
  <c r="E1984" i="6"/>
  <c r="D1984" i="6"/>
  <c r="C1984" i="6"/>
  <c r="B1984" i="6"/>
  <c r="G1983" i="6"/>
  <c r="F1983" i="6"/>
  <c r="E1983" i="6"/>
  <c r="D1983" i="6"/>
  <c r="C1983" i="6"/>
  <c r="B1983" i="6"/>
  <c r="G1982" i="6"/>
  <c r="F1982" i="6"/>
  <c r="E1982" i="6"/>
  <c r="D1982" i="6"/>
  <c r="C1982" i="6"/>
  <c r="B1982" i="6"/>
  <c r="G1981" i="6"/>
  <c r="F1981" i="6"/>
  <c r="E1981" i="6"/>
  <c r="D1981" i="6"/>
  <c r="C1981" i="6"/>
  <c r="B1981" i="6"/>
  <c r="G1980" i="6"/>
  <c r="F1980" i="6"/>
  <c r="E1980" i="6"/>
  <c r="D1980" i="6"/>
  <c r="C1980" i="6"/>
  <c r="B1980" i="6"/>
  <c r="G1979" i="6"/>
  <c r="F1979" i="6"/>
  <c r="E1979" i="6"/>
  <c r="D1979" i="6"/>
  <c r="C1979" i="6"/>
  <c r="B1979" i="6"/>
  <c r="G1978" i="6"/>
  <c r="F1978" i="6"/>
  <c r="E1978" i="6"/>
  <c r="D1978" i="6"/>
  <c r="C1978" i="6"/>
  <c r="B1978" i="6"/>
  <c r="G1977" i="6"/>
  <c r="F1977" i="6"/>
  <c r="E1977" i="6"/>
  <c r="D1977" i="6"/>
  <c r="C1977" i="6"/>
  <c r="B1977" i="6"/>
  <c r="G1976" i="6"/>
  <c r="F1976" i="6"/>
  <c r="E1976" i="6"/>
  <c r="D1976" i="6"/>
  <c r="C1976" i="6"/>
  <c r="B1976" i="6"/>
  <c r="G1975" i="6"/>
  <c r="F1975" i="6"/>
  <c r="E1975" i="6"/>
  <c r="D1975" i="6"/>
  <c r="C1975" i="6"/>
  <c r="B1975" i="6"/>
  <c r="G1974" i="6"/>
  <c r="F1974" i="6"/>
  <c r="E1974" i="6"/>
  <c r="D1974" i="6"/>
  <c r="C1974" i="6"/>
  <c r="B1974" i="6"/>
  <c r="G1973" i="6"/>
  <c r="F1973" i="6"/>
  <c r="E1973" i="6"/>
  <c r="D1973" i="6"/>
  <c r="C1973" i="6"/>
  <c r="B1973" i="6"/>
  <c r="G1972" i="6"/>
  <c r="F1972" i="6"/>
  <c r="E1972" i="6"/>
  <c r="D1972" i="6"/>
  <c r="C1972" i="6"/>
  <c r="B1972" i="6"/>
  <c r="G1971" i="6"/>
  <c r="F1971" i="6"/>
  <c r="E1971" i="6"/>
  <c r="D1971" i="6"/>
  <c r="C1971" i="6"/>
  <c r="B1971" i="6"/>
  <c r="G1970" i="6"/>
  <c r="F1970" i="6"/>
  <c r="E1970" i="6"/>
  <c r="D1970" i="6"/>
  <c r="C1970" i="6"/>
  <c r="B1970" i="6"/>
  <c r="G1969" i="6"/>
  <c r="F1969" i="6"/>
  <c r="E1969" i="6"/>
  <c r="D1969" i="6"/>
  <c r="C1969" i="6"/>
  <c r="B1969" i="6"/>
  <c r="G1968" i="6"/>
  <c r="F1968" i="6"/>
  <c r="E1968" i="6"/>
  <c r="D1968" i="6"/>
  <c r="C1968" i="6"/>
  <c r="B1968" i="6"/>
  <c r="G1967" i="6"/>
  <c r="F1967" i="6"/>
  <c r="E1967" i="6"/>
  <c r="D1967" i="6"/>
  <c r="C1967" i="6"/>
  <c r="B1967" i="6"/>
  <c r="G1966" i="6"/>
  <c r="F1966" i="6"/>
  <c r="E1966" i="6"/>
  <c r="D1966" i="6"/>
  <c r="C1966" i="6"/>
  <c r="B1966" i="6"/>
  <c r="G1965" i="6"/>
  <c r="F1965" i="6"/>
  <c r="E1965" i="6"/>
  <c r="D1965" i="6"/>
  <c r="C1965" i="6"/>
  <c r="B1965" i="6"/>
  <c r="G1964" i="6"/>
  <c r="F1964" i="6"/>
  <c r="E1964" i="6"/>
  <c r="D1964" i="6"/>
  <c r="C1964" i="6"/>
  <c r="B1964" i="6"/>
  <c r="G1963" i="6"/>
  <c r="F1963" i="6"/>
  <c r="E1963" i="6"/>
  <c r="D1963" i="6"/>
  <c r="C1963" i="6"/>
  <c r="B1963" i="6"/>
  <c r="G1962" i="6"/>
  <c r="F1962" i="6"/>
  <c r="E1962" i="6"/>
  <c r="D1962" i="6"/>
  <c r="C1962" i="6"/>
  <c r="B1962" i="6"/>
  <c r="G1961" i="6"/>
  <c r="F1961" i="6"/>
  <c r="E1961" i="6"/>
  <c r="D1961" i="6"/>
  <c r="C1961" i="6"/>
  <c r="B1961" i="6"/>
  <c r="G1960" i="6"/>
  <c r="F1960" i="6"/>
  <c r="E1960" i="6"/>
  <c r="D1960" i="6"/>
  <c r="C1960" i="6"/>
  <c r="B1960" i="6"/>
  <c r="G1959" i="6"/>
  <c r="F1959" i="6"/>
  <c r="E1959" i="6"/>
  <c r="D1959" i="6"/>
  <c r="C1959" i="6"/>
  <c r="B1959" i="6"/>
  <c r="G1958" i="6"/>
  <c r="F1958" i="6"/>
  <c r="E1958" i="6"/>
  <c r="D1958" i="6"/>
  <c r="C1958" i="6"/>
  <c r="B1958" i="6"/>
  <c r="G1957" i="6"/>
  <c r="F1957" i="6"/>
  <c r="E1957" i="6"/>
  <c r="D1957" i="6"/>
  <c r="C1957" i="6"/>
  <c r="B1957" i="6"/>
  <c r="G1956" i="6"/>
  <c r="F1956" i="6"/>
  <c r="E1956" i="6"/>
  <c r="D1956" i="6"/>
  <c r="C1956" i="6"/>
  <c r="B1956" i="6"/>
  <c r="G1955" i="6"/>
  <c r="F1955" i="6"/>
  <c r="E1955" i="6"/>
  <c r="D1955" i="6"/>
  <c r="C1955" i="6"/>
  <c r="B1955" i="6"/>
  <c r="G1954" i="6"/>
  <c r="F1954" i="6"/>
  <c r="E1954" i="6"/>
  <c r="D1954" i="6"/>
  <c r="C1954" i="6"/>
  <c r="B1954" i="6"/>
  <c r="G1953" i="6"/>
  <c r="F1953" i="6"/>
  <c r="E1953" i="6"/>
  <c r="D1953" i="6"/>
  <c r="C1953" i="6"/>
  <c r="B1953" i="6"/>
  <c r="G1952" i="6"/>
  <c r="F1952" i="6"/>
  <c r="E1952" i="6"/>
  <c r="D1952" i="6"/>
  <c r="C1952" i="6"/>
  <c r="B1952" i="6"/>
  <c r="G1951" i="6"/>
  <c r="F1951" i="6"/>
  <c r="E1951" i="6"/>
  <c r="D1951" i="6"/>
  <c r="C1951" i="6"/>
  <c r="B1951" i="6"/>
  <c r="G1950" i="6"/>
  <c r="F1950" i="6"/>
  <c r="E1950" i="6"/>
  <c r="D1950" i="6"/>
  <c r="C1950" i="6"/>
  <c r="B1950" i="6"/>
  <c r="G1949" i="6"/>
  <c r="F1949" i="6"/>
  <c r="E1949" i="6"/>
  <c r="D1949" i="6"/>
  <c r="C1949" i="6"/>
  <c r="B1949" i="6"/>
  <c r="G1948" i="6"/>
  <c r="F1948" i="6"/>
  <c r="E1948" i="6"/>
  <c r="D1948" i="6"/>
  <c r="C1948" i="6"/>
  <c r="B1948" i="6"/>
  <c r="G1947" i="6"/>
  <c r="F1947" i="6"/>
  <c r="E1947" i="6"/>
  <c r="D1947" i="6"/>
  <c r="C1947" i="6"/>
  <c r="B1947" i="6"/>
  <c r="G1946" i="6"/>
  <c r="F1946" i="6"/>
  <c r="E1946" i="6"/>
  <c r="D1946" i="6"/>
  <c r="C1946" i="6"/>
  <c r="B1946" i="6"/>
  <c r="G1945" i="6"/>
  <c r="F1945" i="6"/>
  <c r="E1945" i="6"/>
  <c r="D1945" i="6"/>
  <c r="C1945" i="6"/>
  <c r="B1945" i="6"/>
  <c r="G1944" i="6"/>
  <c r="F1944" i="6"/>
  <c r="E1944" i="6"/>
  <c r="D1944" i="6"/>
  <c r="C1944" i="6"/>
  <c r="B1944" i="6"/>
  <c r="G1943" i="6"/>
  <c r="F1943" i="6"/>
  <c r="E1943" i="6"/>
  <c r="D1943" i="6"/>
  <c r="C1943" i="6"/>
  <c r="B1943" i="6"/>
  <c r="G1942" i="6"/>
  <c r="F1942" i="6"/>
  <c r="E1942" i="6"/>
  <c r="D1942" i="6"/>
  <c r="C1942" i="6"/>
  <c r="B1942" i="6"/>
  <c r="G1941" i="6"/>
  <c r="F1941" i="6"/>
  <c r="E1941" i="6"/>
  <c r="D1941" i="6"/>
  <c r="C1941" i="6"/>
  <c r="B1941" i="6"/>
  <c r="G1940" i="6"/>
  <c r="F1940" i="6"/>
  <c r="E1940" i="6"/>
  <c r="D1940" i="6"/>
  <c r="C1940" i="6"/>
  <c r="B1940" i="6"/>
  <c r="G1939" i="6"/>
  <c r="F1939" i="6"/>
  <c r="E1939" i="6"/>
  <c r="D1939" i="6"/>
  <c r="C1939" i="6"/>
  <c r="B1939" i="6"/>
  <c r="G1938" i="6"/>
  <c r="F1938" i="6"/>
  <c r="E1938" i="6"/>
  <c r="D1938" i="6"/>
  <c r="C1938" i="6"/>
  <c r="B1938" i="6"/>
  <c r="G1937" i="6"/>
  <c r="F1937" i="6"/>
  <c r="E1937" i="6"/>
  <c r="D1937" i="6"/>
  <c r="C1937" i="6"/>
  <c r="B1937" i="6"/>
  <c r="G1936" i="6"/>
  <c r="F1936" i="6"/>
  <c r="E1936" i="6"/>
  <c r="D1936" i="6"/>
  <c r="C1936" i="6"/>
  <c r="B1936" i="6"/>
  <c r="G1935" i="6"/>
  <c r="F1935" i="6"/>
  <c r="E1935" i="6"/>
  <c r="D1935" i="6"/>
  <c r="C1935" i="6"/>
  <c r="B1935" i="6"/>
  <c r="G1934" i="6"/>
  <c r="F1934" i="6"/>
  <c r="E1934" i="6"/>
  <c r="D1934" i="6"/>
  <c r="C1934" i="6"/>
  <c r="B1934" i="6"/>
  <c r="G1933" i="6"/>
  <c r="F1933" i="6"/>
  <c r="E1933" i="6"/>
  <c r="D1933" i="6"/>
  <c r="C1933" i="6"/>
  <c r="B1933" i="6"/>
  <c r="G1932" i="6"/>
  <c r="F1932" i="6"/>
  <c r="E1932" i="6"/>
  <c r="D1932" i="6"/>
  <c r="C1932" i="6"/>
  <c r="B1932" i="6"/>
  <c r="G1931" i="6"/>
  <c r="F1931" i="6"/>
  <c r="E1931" i="6"/>
  <c r="D1931" i="6"/>
  <c r="C1931" i="6"/>
  <c r="B1931" i="6"/>
  <c r="G1930" i="6"/>
  <c r="F1930" i="6"/>
  <c r="E1930" i="6"/>
  <c r="D1930" i="6"/>
  <c r="C1930" i="6"/>
  <c r="B1930" i="6"/>
  <c r="G1929" i="6"/>
  <c r="F1929" i="6"/>
  <c r="E1929" i="6"/>
  <c r="D1929" i="6"/>
  <c r="C1929" i="6"/>
  <c r="B1929" i="6"/>
  <c r="G1928" i="6"/>
  <c r="F1928" i="6"/>
  <c r="E1928" i="6"/>
  <c r="D1928" i="6"/>
  <c r="C1928" i="6"/>
  <c r="B1928" i="6"/>
  <c r="G1927" i="6"/>
  <c r="F1927" i="6"/>
  <c r="E1927" i="6"/>
  <c r="D1927" i="6"/>
  <c r="C1927" i="6"/>
  <c r="B1927" i="6"/>
  <c r="G1926" i="6"/>
  <c r="F1926" i="6"/>
  <c r="E1926" i="6"/>
  <c r="D1926" i="6"/>
  <c r="C1926" i="6"/>
  <c r="B1926" i="6"/>
  <c r="G1925" i="6"/>
  <c r="F1925" i="6"/>
  <c r="E1925" i="6"/>
  <c r="D1925" i="6"/>
  <c r="C1925" i="6"/>
  <c r="B1925" i="6"/>
  <c r="G1924" i="6"/>
  <c r="F1924" i="6"/>
  <c r="E1924" i="6"/>
  <c r="D1924" i="6"/>
  <c r="C1924" i="6"/>
  <c r="B1924" i="6"/>
  <c r="G1923" i="6"/>
  <c r="F1923" i="6"/>
  <c r="E1923" i="6"/>
  <c r="D1923" i="6"/>
  <c r="C1923" i="6"/>
  <c r="B1923" i="6"/>
  <c r="G1922" i="6"/>
  <c r="F1922" i="6"/>
  <c r="E1922" i="6"/>
  <c r="D1922" i="6"/>
  <c r="C1922" i="6"/>
  <c r="B1922" i="6"/>
  <c r="G1921" i="6"/>
  <c r="F1921" i="6"/>
  <c r="E1921" i="6"/>
  <c r="D1921" i="6"/>
  <c r="C1921" i="6"/>
  <c r="B1921" i="6"/>
  <c r="G1920" i="6"/>
  <c r="F1920" i="6"/>
  <c r="E1920" i="6"/>
  <c r="D1920" i="6"/>
  <c r="C1920" i="6"/>
  <c r="B1920" i="6"/>
  <c r="G1919" i="6"/>
  <c r="F1919" i="6"/>
  <c r="E1919" i="6"/>
  <c r="D1919" i="6"/>
  <c r="C1919" i="6"/>
  <c r="B1919" i="6"/>
  <c r="G1918" i="6"/>
  <c r="F1918" i="6"/>
  <c r="E1918" i="6"/>
  <c r="D1918" i="6"/>
  <c r="C1918" i="6"/>
  <c r="B1918" i="6"/>
  <c r="G1917" i="6"/>
  <c r="F1917" i="6"/>
  <c r="E1917" i="6"/>
  <c r="D1917" i="6"/>
  <c r="C1917" i="6"/>
  <c r="B1917" i="6"/>
  <c r="G1916" i="6"/>
  <c r="F1916" i="6"/>
  <c r="E1916" i="6"/>
  <c r="D1916" i="6"/>
  <c r="C1916" i="6"/>
  <c r="B1916" i="6"/>
  <c r="G1915" i="6"/>
  <c r="F1915" i="6"/>
  <c r="E1915" i="6"/>
  <c r="D1915" i="6"/>
  <c r="C1915" i="6"/>
  <c r="B1915" i="6"/>
  <c r="G1914" i="6"/>
  <c r="F1914" i="6"/>
  <c r="E1914" i="6"/>
  <c r="D1914" i="6"/>
  <c r="C1914" i="6"/>
  <c r="B1914" i="6"/>
  <c r="G1913" i="6"/>
  <c r="F1913" i="6"/>
  <c r="E1913" i="6"/>
  <c r="D1913" i="6"/>
  <c r="C1913" i="6"/>
  <c r="B1913" i="6"/>
  <c r="G1912" i="6"/>
  <c r="F1912" i="6"/>
  <c r="E1912" i="6"/>
  <c r="D1912" i="6"/>
  <c r="C1912" i="6"/>
  <c r="B1912" i="6"/>
  <c r="G1911" i="6"/>
  <c r="F1911" i="6"/>
  <c r="E1911" i="6"/>
  <c r="D1911" i="6"/>
  <c r="C1911" i="6"/>
  <c r="B1911" i="6"/>
  <c r="G1910" i="6"/>
  <c r="F1910" i="6"/>
  <c r="E1910" i="6"/>
  <c r="D1910" i="6"/>
  <c r="C1910" i="6"/>
  <c r="B1910" i="6"/>
  <c r="G1909" i="6"/>
  <c r="F1909" i="6"/>
  <c r="E1909" i="6"/>
  <c r="D1909" i="6"/>
  <c r="C1909" i="6"/>
  <c r="B1909" i="6"/>
  <c r="G1908" i="6"/>
  <c r="F1908" i="6"/>
  <c r="E1908" i="6"/>
  <c r="D1908" i="6"/>
  <c r="C1908" i="6"/>
  <c r="B1908" i="6"/>
  <c r="G1907" i="6"/>
  <c r="F1907" i="6"/>
  <c r="E1907" i="6"/>
  <c r="D1907" i="6"/>
  <c r="C1907" i="6"/>
  <c r="B1907" i="6"/>
  <c r="G1906" i="6"/>
  <c r="F1906" i="6"/>
  <c r="E1906" i="6"/>
  <c r="D1906" i="6"/>
  <c r="C1906" i="6"/>
  <c r="B1906" i="6"/>
  <c r="G1905" i="6"/>
  <c r="F1905" i="6"/>
  <c r="E1905" i="6"/>
  <c r="D1905" i="6"/>
  <c r="C1905" i="6"/>
  <c r="B1905" i="6"/>
  <c r="G1904" i="6"/>
  <c r="F1904" i="6"/>
  <c r="E1904" i="6"/>
  <c r="D1904" i="6"/>
  <c r="C1904" i="6"/>
  <c r="B1904" i="6"/>
  <c r="G1903" i="6"/>
  <c r="F1903" i="6"/>
  <c r="E1903" i="6"/>
  <c r="D1903" i="6"/>
  <c r="C1903" i="6"/>
  <c r="B1903" i="6"/>
  <c r="G1902" i="6"/>
  <c r="F1902" i="6"/>
  <c r="E1902" i="6"/>
  <c r="D1902" i="6"/>
  <c r="C1902" i="6"/>
  <c r="B1902" i="6"/>
  <c r="G1901" i="6"/>
  <c r="F1901" i="6"/>
  <c r="E1901" i="6"/>
  <c r="D1901" i="6"/>
  <c r="C1901" i="6"/>
  <c r="B1901" i="6"/>
  <c r="G1900" i="6"/>
  <c r="F1900" i="6"/>
  <c r="E1900" i="6"/>
  <c r="D1900" i="6"/>
  <c r="C1900" i="6"/>
  <c r="B1900" i="6"/>
  <c r="G1899" i="6"/>
  <c r="F1899" i="6"/>
  <c r="E1899" i="6"/>
  <c r="D1899" i="6"/>
  <c r="C1899" i="6"/>
  <c r="B1899" i="6"/>
  <c r="G1898" i="6"/>
  <c r="F1898" i="6"/>
  <c r="E1898" i="6"/>
  <c r="D1898" i="6"/>
  <c r="C1898" i="6"/>
  <c r="B1898" i="6"/>
  <c r="G1897" i="6"/>
  <c r="F1897" i="6"/>
  <c r="E1897" i="6"/>
  <c r="D1897" i="6"/>
  <c r="C1897" i="6"/>
  <c r="B1897" i="6"/>
  <c r="G1896" i="6"/>
  <c r="F1896" i="6"/>
  <c r="E1896" i="6"/>
  <c r="D1896" i="6"/>
  <c r="C1896" i="6"/>
  <c r="B1896" i="6"/>
  <c r="G1895" i="6"/>
  <c r="F1895" i="6"/>
  <c r="E1895" i="6"/>
  <c r="D1895" i="6"/>
  <c r="C1895" i="6"/>
  <c r="B1895" i="6"/>
  <c r="G1894" i="6"/>
  <c r="F1894" i="6"/>
  <c r="E1894" i="6"/>
  <c r="D1894" i="6"/>
  <c r="C1894" i="6"/>
  <c r="B1894" i="6"/>
  <c r="G1893" i="6"/>
  <c r="F1893" i="6"/>
  <c r="E1893" i="6"/>
  <c r="D1893" i="6"/>
  <c r="C1893" i="6"/>
  <c r="B1893" i="6"/>
  <c r="G1892" i="6"/>
  <c r="F1892" i="6"/>
  <c r="E1892" i="6"/>
  <c r="D1892" i="6"/>
  <c r="C1892" i="6"/>
  <c r="B1892" i="6"/>
  <c r="G1891" i="6"/>
  <c r="F1891" i="6"/>
  <c r="E1891" i="6"/>
  <c r="D1891" i="6"/>
  <c r="C1891" i="6"/>
  <c r="B1891" i="6"/>
  <c r="G1890" i="6"/>
  <c r="F1890" i="6"/>
  <c r="E1890" i="6"/>
  <c r="D1890" i="6"/>
  <c r="C1890" i="6"/>
  <c r="B1890" i="6"/>
  <c r="G1889" i="6"/>
  <c r="F1889" i="6"/>
  <c r="E1889" i="6"/>
  <c r="D1889" i="6"/>
  <c r="C1889" i="6"/>
  <c r="B1889" i="6"/>
  <c r="G1888" i="6"/>
  <c r="F1888" i="6"/>
  <c r="E1888" i="6"/>
  <c r="D1888" i="6"/>
  <c r="C1888" i="6"/>
  <c r="B1888" i="6"/>
  <c r="G1887" i="6"/>
  <c r="F1887" i="6"/>
  <c r="E1887" i="6"/>
  <c r="D1887" i="6"/>
  <c r="C1887" i="6"/>
  <c r="B1887" i="6"/>
  <c r="G1886" i="6"/>
  <c r="F1886" i="6"/>
  <c r="E1886" i="6"/>
  <c r="D1886" i="6"/>
  <c r="C1886" i="6"/>
  <c r="B1886" i="6"/>
  <c r="G1885" i="6"/>
  <c r="F1885" i="6"/>
  <c r="E1885" i="6"/>
  <c r="D1885" i="6"/>
  <c r="C1885" i="6"/>
  <c r="B1885" i="6"/>
  <c r="G1884" i="6"/>
  <c r="F1884" i="6"/>
  <c r="E1884" i="6"/>
  <c r="D1884" i="6"/>
  <c r="C1884" i="6"/>
  <c r="B1884" i="6"/>
  <c r="G1883" i="6"/>
  <c r="F1883" i="6"/>
  <c r="E1883" i="6"/>
  <c r="D1883" i="6"/>
  <c r="C1883" i="6"/>
  <c r="B1883" i="6"/>
  <c r="G1882" i="6"/>
  <c r="F1882" i="6"/>
  <c r="E1882" i="6"/>
  <c r="D1882" i="6"/>
  <c r="C1882" i="6"/>
  <c r="B1882" i="6"/>
  <c r="G1881" i="6"/>
  <c r="F1881" i="6"/>
  <c r="E1881" i="6"/>
  <c r="D1881" i="6"/>
  <c r="C1881" i="6"/>
  <c r="B1881" i="6"/>
  <c r="G1880" i="6"/>
  <c r="F1880" i="6"/>
  <c r="E1880" i="6"/>
  <c r="D1880" i="6"/>
  <c r="C1880" i="6"/>
  <c r="B1880" i="6"/>
  <c r="G1879" i="6"/>
  <c r="F1879" i="6"/>
  <c r="E1879" i="6"/>
  <c r="D1879" i="6"/>
  <c r="C1879" i="6"/>
  <c r="B1879" i="6"/>
  <c r="G1878" i="6"/>
  <c r="F1878" i="6"/>
  <c r="E1878" i="6"/>
  <c r="D1878" i="6"/>
  <c r="C1878" i="6"/>
  <c r="B1878" i="6"/>
  <c r="G1877" i="6"/>
  <c r="F1877" i="6"/>
  <c r="E1877" i="6"/>
  <c r="D1877" i="6"/>
  <c r="C1877" i="6"/>
  <c r="B1877" i="6"/>
  <c r="G1876" i="6"/>
  <c r="F1876" i="6"/>
  <c r="E1876" i="6"/>
  <c r="D1876" i="6"/>
  <c r="C1876" i="6"/>
  <c r="B1876" i="6"/>
  <c r="G1875" i="6"/>
  <c r="F1875" i="6"/>
  <c r="E1875" i="6"/>
  <c r="D1875" i="6"/>
  <c r="C1875" i="6"/>
  <c r="B1875" i="6"/>
  <c r="G1874" i="6"/>
  <c r="F1874" i="6"/>
  <c r="E1874" i="6"/>
  <c r="D1874" i="6"/>
  <c r="C1874" i="6"/>
  <c r="B1874" i="6"/>
  <c r="G1873" i="6"/>
  <c r="F1873" i="6"/>
  <c r="E1873" i="6"/>
  <c r="D1873" i="6"/>
  <c r="C1873" i="6"/>
  <c r="B1873" i="6"/>
  <c r="G1872" i="6"/>
  <c r="F1872" i="6"/>
  <c r="E1872" i="6"/>
  <c r="D1872" i="6"/>
  <c r="C1872" i="6"/>
  <c r="B1872" i="6"/>
  <c r="G1871" i="6"/>
  <c r="F1871" i="6"/>
  <c r="E1871" i="6"/>
  <c r="D1871" i="6"/>
  <c r="C1871" i="6"/>
  <c r="B1871" i="6"/>
  <c r="G1870" i="6"/>
  <c r="F1870" i="6"/>
  <c r="E1870" i="6"/>
  <c r="D1870" i="6"/>
  <c r="C1870" i="6"/>
  <c r="B1870" i="6"/>
  <c r="G1869" i="6"/>
  <c r="F1869" i="6"/>
  <c r="E1869" i="6"/>
  <c r="D1869" i="6"/>
  <c r="C1869" i="6"/>
  <c r="B1869" i="6"/>
  <c r="G1868" i="6"/>
  <c r="F1868" i="6"/>
  <c r="E1868" i="6"/>
  <c r="D1868" i="6"/>
  <c r="C1868" i="6"/>
  <c r="B1868" i="6"/>
  <c r="G1867" i="6"/>
  <c r="F1867" i="6"/>
  <c r="E1867" i="6"/>
  <c r="D1867" i="6"/>
  <c r="C1867" i="6"/>
  <c r="B1867" i="6"/>
  <c r="G1866" i="6"/>
  <c r="F1866" i="6"/>
  <c r="E1866" i="6"/>
  <c r="D1866" i="6"/>
  <c r="C1866" i="6"/>
  <c r="B1866" i="6"/>
  <c r="G1865" i="6"/>
  <c r="F1865" i="6"/>
  <c r="E1865" i="6"/>
  <c r="D1865" i="6"/>
  <c r="C1865" i="6"/>
  <c r="B1865" i="6"/>
  <c r="G1864" i="6"/>
  <c r="F1864" i="6"/>
  <c r="E1864" i="6"/>
  <c r="D1864" i="6"/>
  <c r="C1864" i="6"/>
  <c r="B1864" i="6"/>
  <c r="G1863" i="6"/>
  <c r="F1863" i="6"/>
  <c r="E1863" i="6"/>
  <c r="D1863" i="6"/>
  <c r="C1863" i="6"/>
  <c r="B1863" i="6"/>
  <c r="G1862" i="6"/>
  <c r="F1862" i="6"/>
  <c r="E1862" i="6"/>
  <c r="D1862" i="6"/>
  <c r="C1862" i="6"/>
  <c r="B1862" i="6"/>
  <c r="G1861" i="6"/>
  <c r="F1861" i="6"/>
  <c r="E1861" i="6"/>
  <c r="D1861" i="6"/>
  <c r="C1861" i="6"/>
  <c r="B1861" i="6"/>
  <c r="G1860" i="6"/>
  <c r="F1860" i="6"/>
  <c r="E1860" i="6"/>
  <c r="D1860" i="6"/>
  <c r="C1860" i="6"/>
  <c r="B1860" i="6"/>
  <c r="G1859" i="6"/>
  <c r="F1859" i="6"/>
  <c r="E1859" i="6"/>
  <c r="D1859" i="6"/>
  <c r="C1859" i="6"/>
  <c r="B1859" i="6"/>
  <c r="G1858" i="6"/>
  <c r="F1858" i="6"/>
  <c r="E1858" i="6"/>
  <c r="D1858" i="6"/>
  <c r="C1858" i="6"/>
  <c r="B1858" i="6"/>
  <c r="G1857" i="6"/>
  <c r="F1857" i="6"/>
  <c r="E1857" i="6"/>
  <c r="D1857" i="6"/>
  <c r="C1857" i="6"/>
  <c r="B1857" i="6"/>
  <c r="G1856" i="6"/>
  <c r="F1856" i="6"/>
  <c r="E1856" i="6"/>
  <c r="D1856" i="6"/>
  <c r="C1856" i="6"/>
  <c r="B1856" i="6"/>
  <c r="G1855" i="6"/>
  <c r="F1855" i="6"/>
  <c r="E1855" i="6"/>
  <c r="D1855" i="6"/>
  <c r="C1855" i="6"/>
  <c r="B1855" i="6"/>
  <c r="G1854" i="6"/>
  <c r="F1854" i="6"/>
  <c r="E1854" i="6"/>
  <c r="D1854" i="6"/>
  <c r="C1854" i="6"/>
  <c r="B1854" i="6"/>
  <c r="G1853" i="6"/>
  <c r="F1853" i="6"/>
  <c r="E1853" i="6"/>
  <c r="D1853" i="6"/>
  <c r="C1853" i="6"/>
  <c r="B1853" i="6"/>
  <c r="G1852" i="6"/>
  <c r="F1852" i="6"/>
  <c r="E1852" i="6"/>
  <c r="D1852" i="6"/>
  <c r="C1852" i="6"/>
  <c r="B1852" i="6"/>
  <c r="G1851" i="6"/>
  <c r="F1851" i="6"/>
  <c r="E1851" i="6"/>
  <c r="D1851" i="6"/>
  <c r="C1851" i="6"/>
  <c r="B1851" i="6"/>
  <c r="G1850" i="6"/>
  <c r="F1850" i="6"/>
  <c r="E1850" i="6"/>
  <c r="D1850" i="6"/>
  <c r="C1850" i="6"/>
  <c r="B1850" i="6"/>
  <c r="G1849" i="6"/>
  <c r="F1849" i="6"/>
  <c r="E1849" i="6"/>
  <c r="D1849" i="6"/>
  <c r="C1849" i="6"/>
  <c r="B1849" i="6"/>
  <c r="G1848" i="6"/>
  <c r="F1848" i="6"/>
  <c r="E1848" i="6"/>
  <c r="D1848" i="6"/>
  <c r="C1848" i="6"/>
  <c r="B1848" i="6"/>
  <c r="G1847" i="6"/>
  <c r="F1847" i="6"/>
  <c r="E1847" i="6"/>
  <c r="D1847" i="6"/>
  <c r="C1847" i="6"/>
  <c r="B1847" i="6"/>
  <c r="G1846" i="6"/>
  <c r="F1846" i="6"/>
  <c r="E1846" i="6"/>
  <c r="D1846" i="6"/>
  <c r="C1846" i="6"/>
  <c r="B1846" i="6"/>
  <c r="G1845" i="6"/>
  <c r="F1845" i="6"/>
  <c r="E1845" i="6"/>
  <c r="D1845" i="6"/>
  <c r="C1845" i="6"/>
  <c r="B1845" i="6"/>
  <c r="G1844" i="6"/>
  <c r="F1844" i="6"/>
  <c r="E1844" i="6"/>
  <c r="D1844" i="6"/>
  <c r="C1844" i="6"/>
  <c r="B1844" i="6"/>
  <c r="G1843" i="6"/>
  <c r="F1843" i="6"/>
  <c r="E1843" i="6"/>
  <c r="D1843" i="6"/>
  <c r="C1843" i="6"/>
  <c r="B1843" i="6"/>
  <c r="G1842" i="6"/>
  <c r="F1842" i="6"/>
  <c r="E1842" i="6"/>
  <c r="D1842" i="6"/>
  <c r="C1842" i="6"/>
  <c r="B1842" i="6"/>
  <c r="G1841" i="6"/>
  <c r="F1841" i="6"/>
  <c r="E1841" i="6"/>
  <c r="D1841" i="6"/>
  <c r="C1841" i="6"/>
  <c r="B1841" i="6"/>
  <c r="G1840" i="6"/>
  <c r="F1840" i="6"/>
  <c r="E1840" i="6"/>
  <c r="D1840" i="6"/>
  <c r="C1840" i="6"/>
  <c r="B1840" i="6"/>
  <c r="G1839" i="6"/>
  <c r="F1839" i="6"/>
  <c r="E1839" i="6"/>
  <c r="D1839" i="6"/>
  <c r="C1839" i="6"/>
  <c r="B1839" i="6"/>
  <c r="G1838" i="6"/>
  <c r="F1838" i="6"/>
  <c r="E1838" i="6"/>
  <c r="D1838" i="6"/>
  <c r="C1838" i="6"/>
  <c r="B1838" i="6"/>
  <c r="G1837" i="6"/>
  <c r="F1837" i="6"/>
  <c r="E1837" i="6"/>
  <c r="D1837" i="6"/>
  <c r="C1837" i="6"/>
  <c r="B1837" i="6"/>
  <c r="G1836" i="6"/>
  <c r="F1836" i="6"/>
  <c r="E1836" i="6"/>
  <c r="D1836" i="6"/>
  <c r="C1836" i="6"/>
  <c r="B1836" i="6"/>
  <c r="G1835" i="6"/>
  <c r="F1835" i="6"/>
  <c r="E1835" i="6"/>
  <c r="D1835" i="6"/>
  <c r="C1835" i="6"/>
  <c r="B1835" i="6"/>
  <c r="G1834" i="6"/>
  <c r="F1834" i="6"/>
  <c r="E1834" i="6"/>
  <c r="D1834" i="6"/>
  <c r="C1834" i="6"/>
  <c r="B1834" i="6"/>
  <c r="G1833" i="6"/>
  <c r="F1833" i="6"/>
  <c r="E1833" i="6"/>
  <c r="D1833" i="6"/>
  <c r="C1833" i="6"/>
  <c r="B1833" i="6"/>
  <c r="G1832" i="6"/>
  <c r="F1832" i="6"/>
  <c r="E1832" i="6"/>
  <c r="D1832" i="6"/>
  <c r="C1832" i="6"/>
  <c r="B1832" i="6"/>
  <c r="G1831" i="6"/>
  <c r="F1831" i="6"/>
  <c r="E1831" i="6"/>
  <c r="D1831" i="6"/>
  <c r="C1831" i="6"/>
  <c r="B1831" i="6"/>
  <c r="G1830" i="6"/>
  <c r="F1830" i="6"/>
  <c r="E1830" i="6"/>
  <c r="D1830" i="6"/>
  <c r="C1830" i="6"/>
  <c r="B1830" i="6"/>
  <c r="G1829" i="6"/>
  <c r="F1829" i="6"/>
  <c r="E1829" i="6"/>
  <c r="D1829" i="6"/>
  <c r="C1829" i="6"/>
  <c r="B1829" i="6"/>
  <c r="G1828" i="6"/>
  <c r="F1828" i="6"/>
  <c r="E1828" i="6"/>
  <c r="D1828" i="6"/>
  <c r="C1828" i="6"/>
  <c r="B1828" i="6"/>
  <c r="G1827" i="6"/>
  <c r="F1827" i="6"/>
  <c r="E1827" i="6"/>
  <c r="D1827" i="6"/>
  <c r="C1827" i="6"/>
  <c r="B1827" i="6"/>
  <c r="G1826" i="6"/>
  <c r="F1826" i="6"/>
  <c r="E1826" i="6"/>
  <c r="D1826" i="6"/>
  <c r="C1826" i="6"/>
  <c r="B1826" i="6"/>
  <c r="G1825" i="6"/>
  <c r="F1825" i="6"/>
  <c r="E1825" i="6"/>
  <c r="D1825" i="6"/>
  <c r="C1825" i="6"/>
  <c r="B1825" i="6"/>
  <c r="G1824" i="6"/>
  <c r="F1824" i="6"/>
  <c r="E1824" i="6"/>
  <c r="D1824" i="6"/>
  <c r="C1824" i="6"/>
  <c r="B1824" i="6"/>
  <c r="G1823" i="6"/>
  <c r="F1823" i="6"/>
  <c r="E1823" i="6"/>
  <c r="D1823" i="6"/>
  <c r="C1823" i="6"/>
  <c r="B1823" i="6"/>
  <c r="G1822" i="6"/>
  <c r="F1822" i="6"/>
  <c r="E1822" i="6"/>
  <c r="D1822" i="6"/>
  <c r="C1822" i="6"/>
  <c r="B1822" i="6"/>
  <c r="G1821" i="6"/>
  <c r="F1821" i="6"/>
  <c r="E1821" i="6"/>
  <c r="D1821" i="6"/>
  <c r="C1821" i="6"/>
  <c r="B1821" i="6"/>
  <c r="G1820" i="6"/>
  <c r="F1820" i="6"/>
  <c r="E1820" i="6"/>
  <c r="D1820" i="6"/>
  <c r="C1820" i="6"/>
  <c r="B1820" i="6"/>
  <c r="G1819" i="6"/>
  <c r="F1819" i="6"/>
  <c r="E1819" i="6"/>
  <c r="D1819" i="6"/>
  <c r="C1819" i="6"/>
  <c r="B1819" i="6"/>
  <c r="G1818" i="6"/>
  <c r="F1818" i="6"/>
  <c r="E1818" i="6"/>
  <c r="D1818" i="6"/>
  <c r="C1818" i="6"/>
  <c r="B1818" i="6"/>
  <c r="G1817" i="6"/>
  <c r="F1817" i="6"/>
  <c r="E1817" i="6"/>
  <c r="D1817" i="6"/>
  <c r="C1817" i="6"/>
  <c r="B1817" i="6"/>
  <c r="G1816" i="6"/>
  <c r="F1816" i="6"/>
  <c r="E1816" i="6"/>
  <c r="D1816" i="6"/>
  <c r="C1816" i="6"/>
  <c r="B1816" i="6"/>
  <c r="G1815" i="6"/>
  <c r="F1815" i="6"/>
  <c r="E1815" i="6"/>
  <c r="D1815" i="6"/>
  <c r="C1815" i="6"/>
  <c r="B1815" i="6"/>
  <c r="G1814" i="6"/>
  <c r="F1814" i="6"/>
  <c r="E1814" i="6"/>
  <c r="D1814" i="6"/>
  <c r="C1814" i="6"/>
  <c r="B1814" i="6"/>
  <c r="G1813" i="6"/>
  <c r="F1813" i="6"/>
  <c r="E1813" i="6"/>
  <c r="D1813" i="6"/>
  <c r="C1813" i="6"/>
  <c r="B1813" i="6"/>
  <c r="G1812" i="6"/>
  <c r="F1812" i="6"/>
  <c r="E1812" i="6"/>
  <c r="D1812" i="6"/>
  <c r="C1812" i="6"/>
  <c r="B1812" i="6"/>
  <c r="G1811" i="6"/>
  <c r="F1811" i="6"/>
  <c r="E1811" i="6"/>
  <c r="D1811" i="6"/>
  <c r="C1811" i="6"/>
  <c r="B1811" i="6"/>
  <c r="G1810" i="6"/>
  <c r="F1810" i="6"/>
  <c r="E1810" i="6"/>
  <c r="D1810" i="6"/>
  <c r="C1810" i="6"/>
  <c r="B1810" i="6"/>
  <c r="G1809" i="6"/>
  <c r="F1809" i="6"/>
  <c r="E1809" i="6"/>
  <c r="D1809" i="6"/>
  <c r="C1809" i="6"/>
  <c r="B1809" i="6"/>
  <c r="G1808" i="6"/>
  <c r="F1808" i="6"/>
  <c r="E1808" i="6"/>
  <c r="D1808" i="6"/>
  <c r="C1808" i="6"/>
  <c r="B1808" i="6"/>
  <c r="G1807" i="6"/>
  <c r="F1807" i="6"/>
  <c r="E1807" i="6"/>
  <c r="D1807" i="6"/>
  <c r="C1807" i="6"/>
  <c r="B1807" i="6"/>
  <c r="G1806" i="6"/>
  <c r="F1806" i="6"/>
  <c r="E1806" i="6"/>
  <c r="D1806" i="6"/>
  <c r="C1806" i="6"/>
  <c r="B1806" i="6"/>
  <c r="G1805" i="6"/>
  <c r="F1805" i="6"/>
  <c r="E1805" i="6"/>
  <c r="D1805" i="6"/>
  <c r="C1805" i="6"/>
  <c r="B1805" i="6"/>
  <c r="G1804" i="6"/>
  <c r="F1804" i="6"/>
  <c r="E1804" i="6"/>
  <c r="D1804" i="6"/>
  <c r="C1804" i="6"/>
  <c r="B1804" i="6"/>
  <c r="G1803" i="6"/>
  <c r="F1803" i="6"/>
  <c r="E1803" i="6"/>
  <c r="D1803" i="6"/>
  <c r="C1803" i="6"/>
  <c r="B1803" i="6"/>
  <c r="G1802" i="6"/>
  <c r="F1802" i="6"/>
  <c r="E1802" i="6"/>
  <c r="D1802" i="6"/>
  <c r="C1802" i="6"/>
  <c r="B1802" i="6"/>
  <c r="G1801" i="6"/>
  <c r="F1801" i="6"/>
  <c r="E1801" i="6"/>
  <c r="D1801" i="6"/>
  <c r="C1801" i="6"/>
  <c r="B1801" i="6"/>
  <c r="G1800" i="6"/>
  <c r="F1800" i="6"/>
  <c r="E1800" i="6"/>
  <c r="D1800" i="6"/>
  <c r="C1800" i="6"/>
  <c r="B1800" i="6"/>
  <c r="G1799" i="6"/>
  <c r="F1799" i="6"/>
  <c r="E1799" i="6"/>
  <c r="D1799" i="6"/>
  <c r="C1799" i="6"/>
  <c r="B1799" i="6"/>
  <c r="G1798" i="6"/>
  <c r="F1798" i="6"/>
  <c r="E1798" i="6"/>
  <c r="D1798" i="6"/>
  <c r="C1798" i="6"/>
  <c r="B1798" i="6"/>
  <c r="G1797" i="6"/>
  <c r="F1797" i="6"/>
  <c r="E1797" i="6"/>
  <c r="D1797" i="6"/>
  <c r="C1797" i="6"/>
  <c r="B1797" i="6"/>
  <c r="G1796" i="6"/>
  <c r="F1796" i="6"/>
  <c r="E1796" i="6"/>
  <c r="D1796" i="6"/>
  <c r="C1796" i="6"/>
  <c r="B1796" i="6"/>
  <c r="G1795" i="6"/>
  <c r="F1795" i="6"/>
  <c r="E1795" i="6"/>
  <c r="D1795" i="6"/>
  <c r="C1795" i="6"/>
  <c r="B1795" i="6"/>
  <c r="G1794" i="6"/>
  <c r="F1794" i="6"/>
  <c r="E1794" i="6"/>
  <c r="D1794" i="6"/>
  <c r="C1794" i="6"/>
  <c r="B1794" i="6"/>
  <c r="G1793" i="6"/>
  <c r="F1793" i="6"/>
  <c r="E1793" i="6"/>
  <c r="D1793" i="6"/>
  <c r="C1793" i="6"/>
  <c r="B1793" i="6"/>
  <c r="G1792" i="6"/>
  <c r="F1792" i="6"/>
  <c r="E1792" i="6"/>
  <c r="D1792" i="6"/>
  <c r="C1792" i="6"/>
  <c r="B1792" i="6"/>
  <c r="G1791" i="6"/>
  <c r="F1791" i="6"/>
  <c r="E1791" i="6"/>
  <c r="D1791" i="6"/>
  <c r="C1791" i="6"/>
  <c r="B1791" i="6"/>
  <c r="G1790" i="6"/>
  <c r="F1790" i="6"/>
  <c r="E1790" i="6"/>
  <c r="D1790" i="6"/>
  <c r="C1790" i="6"/>
  <c r="B1790" i="6"/>
  <c r="G1789" i="6"/>
  <c r="F1789" i="6"/>
  <c r="E1789" i="6"/>
  <c r="D1789" i="6"/>
  <c r="C1789" i="6"/>
  <c r="B1789" i="6"/>
  <c r="G1788" i="6"/>
  <c r="F1788" i="6"/>
  <c r="E1788" i="6"/>
  <c r="D1788" i="6"/>
  <c r="C1788" i="6"/>
  <c r="B1788" i="6"/>
  <c r="G1787" i="6"/>
  <c r="F1787" i="6"/>
  <c r="E1787" i="6"/>
  <c r="D1787" i="6"/>
  <c r="C1787" i="6"/>
  <c r="B1787" i="6"/>
  <c r="G1786" i="6"/>
  <c r="F1786" i="6"/>
  <c r="E1786" i="6"/>
  <c r="D1786" i="6"/>
  <c r="C1786" i="6"/>
  <c r="B1786" i="6"/>
  <c r="G1785" i="6"/>
  <c r="F1785" i="6"/>
  <c r="E1785" i="6"/>
  <c r="D1785" i="6"/>
  <c r="C1785" i="6"/>
  <c r="B1785" i="6"/>
  <c r="G1784" i="6"/>
  <c r="F1784" i="6"/>
  <c r="E1784" i="6"/>
  <c r="D1784" i="6"/>
  <c r="C1784" i="6"/>
  <c r="B1784" i="6"/>
  <c r="G1783" i="6"/>
  <c r="F1783" i="6"/>
  <c r="E1783" i="6"/>
  <c r="D1783" i="6"/>
  <c r="C1783" i="6"/>
  <c r="B1783" i="6"/>
  <c r="G1782" i="6"/>
  <c r="F1782" i="6"/>
  <c r="E1782" i="6"/>
  <c r="D1782" i="6"/>
  <c r="C1782" i="6"/>
  <c r="B1782" i="6"/>
  <c r="G1781" i="6"/>
  <c r="F1781" i="6"/>
  <c r="E1781" i="6"/>
  <c r="D1781" i="6"/>
  <c r="C1781" i="6"/>
  <c r="B1781" i="6"/>
  <c r="G1780" i="6"/>
  <c r="F1780" i="6"/>
  <c r="E1780" i="6"/>
  <c r="D1780" i="6"/>
  <c r="C1780" i="6"/>
  <c r="B1780" i="6"/>
  <c r="G1779" i="6"/>
  <c r="F1779" i="6"/>
  <c r="E1779" i="6"/>
  <c r="D1779" i="6"/>
  <c r="C1779" i="6"/>
  <c r="B1779" i="6"/>
  <c r="G1778" i="6"/>
  <c r="F1778" i="6"/>
  <c r="E1778" i="6"/>
  <c r="D1778" i="6"/>
  <c r="C1778" i="6"/>
  <c r="B1778" i="6"/>
  <c r="G1777" i="6"/>
  <c r="F1777" i="6"/>
  <c r="E1777" i="6"/>
  <c r="D1777" i="6"/>
  <c r="C1777" i="6"/>
  <c r="B1777" i="6"/>
  <c r="G1776" i="6"/>
  <c r="F1776" i="6"/>
  <c r="E1776" i="6"/>
  <c r="D1776" i="6"/>
  <c r="C1776" i="6"/>
  <c r="B1776" i="6"/>
  <c r="G1775" i="6"/>
  <c r="F1775" i="6"/>
  <c r="E1775" i="6"/>
  <c r="D1775" i="6"/>
  <c r="C1775" i="6"/>
  <c r="B1775" i="6"/>
  <c r="G1774" i="6"/>
  <c r="F1774" i="6"/>
  <c r="E1774" i="6"/>
  <c r="D1774" i="6"/>
  <c r="C1774" i="6"/>
  <c r="B1774" i="6"/>
  <c r="G1773" i="6"/>
  <c r="F1773" i="6"/>
  <c r="E1773" i="6"/>
  <c r="D1773" i="6"/>
  <c r="C1773" i="6"/>
  <c r="B1773" i="6"/>
  <c r="G1772" i="6"/>
  <c r="F1772" i="6"/>
  <c r="E1772" i="6"/>
  <c r="D1772" i="6"/>
  <c r="C1772" i="6"/>
  <c r="B1772" i="6"/>
  <c r="G1771" i="6"/>
  <c r="F1771" i="6"/>
  <c r="E1771" i="6"/>
  <c r="D1771" i="6"/>
  <c r="C1771" i="6"/>
  <c r="B1771" i="6"/>
  <c r="G1770" i="6"/>
  <c r="F1770" i="6"/>
  <c r="E1770" i="6"/>
  <c r="D1770" i="6"/>
  <c r="C1770" i="6"/>
  <c r="B1770" i="6"/>
  <c r="G1769" i="6"/>
  <c r="F1769" i="6"/>
  <c r="E1769" i="6"/>
  <c r="D1769" i="6"/>
  <c r="C1769" i="6"/>
  <c r="B1769" i="6"/>
  <c r="G1768" i="6"/>
  <c r="F1768" i="6"/>
  <c r="E1768" i="6"/>
  <c r="D1768" i="6"/>
  <c r="C1768" i="6"/>
  <c r="B1768" i="6"/>
  <c r="G1767" i="6"/>
  <c r="F1767" i="6"/>
  <c r="E1767" i="6"/>
  <c r="D1767" i="6"/>
  <c r="C1767" i="6"/>
  <c r="B1767" i="6"/>
  <c r="G1766" i="6"/>
  <c r="F1766" i="6"/>
  <c r="E1766" i="6"/>
  <c r="D1766" i="6"/>
  <c r="C1766" i="6"/>
  <c r="B1766" i="6"/>
  <c r="G1765" i="6"/>
  <c r="F1765" i="6"/>
  <c r="E1765" i="6"/>
  <c r="D1765" i="6"/>
  <c r="C1765" i="6"/>
  <c r="B1765" i="6"/>
  <c r="G1764" i="6"/>
  <c r="F1764" i="6"/>
  <c r="E1764" i="6"/>
  <c r="D1764" i="6"/>
  <c r="C1764" i="6"/>
  <c r="B1764" i="6"/>
  <c r="G1763" i="6"/>
  <c r="F1763" i="6"/>
  <c r="E1763" i="6"/>
  <c r="D1763" i="6"/>
  <c r="C1763" i="6"/>
  <c r="B1763" i="6"/>
  <c r="G1762" i="6"/>
  <c r="F1762" i="6"/>
  <c r="E1762" i="6"/>
  <c r="D1762" i="6"/>
  <c r="C1762" i="6"/>
  <c r="B1762" i="6"/>
  <c r="G1761" i="6"/>
  <c r="F1761" i="6"/>
  <c r="E1761" i="6"/>
  <c r="D1761" i="6"/>
  <c r="C1761" i="6"/>
  <c r="B1761" i="6"/>
  <c r="G1760" i="6"/>
  <c r="F1760" i="6"/>
  <c r="E1760" i="6"/>
  <c r="D1760" i="6"/>
  <c r="C1760" i="6"/>
  <c r="B1760" i="6"/>
  <c r="G1759" i="6"/>
  <c r="F1759" i="6"/>
  <c r="E1759" i="6"/>
  <c r="D1759" i="6"/>
  <c r="C1759" i="6"/>
  <c r="B1759" i="6"/>
  <c r="G1758" i="6"/>
  <c r="F1758" i="6"/>
  <c r="E1758" i="6"/>
  <c r="D1758" i="6"/>
  <c r="C1758" i="6"/>
  <c r="B1758" i="6"/>
  <c r="G1757" i="6"/>
  <c r="F1757" i="6"/>
  <c r="E1757" i="6"/>
  <c r="D1757" i="6"/>
  <c r="C1757" i="6"/>
  <c r="B1757" i="6"/>
  <c r="G1756" i="6"/>
  <c r="F1756" i="6"/>
  <c r="E1756" i="6"/>
  <c r="D1756" i="6"/>
  <c r="C1756" i="6"/>
  <c r="B1756" i="6"/>
  <c r="G1755" i="6"/>
  <c r="F1755" i="6"/>
  <c r="E1755" i="6"/>
  <c r="D1755" i="6"/>
  <c r="C1755" i="6"/>
  <c r="B1755" i="6"/>
  <c r="G1754" i="6"/>
  <c r="F1754" i="6"/>
  <c r="E1754" i="6"/>
  <c r="D1754" i="6"/>
  <c r="C1754" i="6"/>
  <c r="B1754" i="6"/>
  <c r="G1753" i="6"/>
  <c r="F1753" i="6"/>
  <c r="E1753" i="6"/>
  <c r="D1753" i="6"/>
  <c r="C1753" i="6"/>
  <c r="B1753" i="6"/>
  <c r="G1752" i="6"/>
  <c r="F1752" i="6"/>
  <c r="E1752" i="6"/>
  <c r="D1752" i="6"/>
  <c r="C1752" i="6"/>
  <c r="B1752" i="6"/>
  <c r="G1751" i="6"/>
  <c r="F1751" i="6"/>
  <c r="E1751" i="6"/>
  <c r="D1751" i="6"/>
  <c r="C1751" i="6"/>
  <c r="B1751" i="6"/>
  <c r="G1750" i="6"/>
  <c r="F1750" i="6"/>
  <c r="E1750" i="6"/>
  <c r="D1750" i="6"/>
  <c r="C1750" i="6"/>
  <c r="B1750" i="6"/>
  <c r="G1749" i="6"/>
  <c r="F1749" i="6"/>
  <c r="E1749" i="6"/>
  <c r="D1749" i="6"/>
  <c r="C1749" i="6"/>
  <c r="B1749" i="6"/>
  <c r="G1748" i="6"/>
  <c r="F1748" i="6"/>
  <c r="E1748" i="6"/>
  <c r="D1748" i="6"/>
  <c r="C1748" i="6"/>
  <c r="B1748" i="6"/>
  <c r="G1747" i="6"/>
  <c r="F1747" i="6"/>
  <c r="E1747" i="6"/>
  <c r="D1747" i="6"/>
  <c r="C1747" i="6"/>
  <c r="B1747" i="6"/>
  <c r="G1746" i="6"/>
  <c r="F1746" i="6"/>
  <c r="E1746" i="6"/>
  <c r="D1746" i="6"/>
  <c r="C1746" i="6"/>
  <c r="B1746" i="6"/>
  <c r="G1745" i="6"/>
  <c r="F1745" i="6"/>
  <c r="E1745" i="6"/>
  <c r="D1745" i="6"/>
  <c r="C1745" i="6"/>
  <c r="B1745" i="6"/>
  <c r="G1744" i="6"/>
  <c r="F1744" i="6"/>
  <c r="E1744" i="6"/>
  <c r="D1744" i="6"/>
  <c r="C1744" i="6"/>
  <c r="B1744" i="6"/>
  <c r="G1743" i="6"/>
  <c r="F1743" i="6"/>
  <c r="E1743" i="6"/>
  <c r="D1743" i="6"/>
  <c r="C1743" i="6"/>
  <c r="B1743" i="6"/>
  <c r="G1742" i="6"/>
  <c r="F1742" i="6"/>
  <c r="E1742" i="6"/>
  <c r="D1742" i="6"/>
  <c r="C1742" i="6"/>
  <c r="B1742" i="6"/>
  <c r="G1741" i="6"/>
  <c r="F1741" i="6"/>
  <c r="E1741" i="6"/>
  <c r="D1741" i="6"/>
  <c r="C1741" i="6"/>
  <c r="B1741" i="6"/>
  <c r="G1740" i="6"/>
  <c r="F1740" i="6"/>
  <c r="E1740" i="6"/>
  <c r="D1740" i="6"/>
  <c r="C1740" i="6"/>
  <c r="B1740" i="6"/>
  <c r="G1739" i="6"/>
  <c r="F1739" i="6"/>
  <c r="E1739" i="6"/>
  <c r="D1739" i="6"/>
  <c r="C1739" i="6"/>
  <c r="B1739" i="6"/>
  <c r="G1738" i="6"/>
  <c r="F1738" i="6"/>
  <c r="E1738" i="6"/>
  <c r="D1738" i="6"/>
  <c r="C1738" i="6"/>
  <c r="B1738" i="6"/>
  <c r="G1737" i="6"/>
  <c r="F1737" i="6"/>
  <c r="E1737" i="6"/>
  <c r="D1737" i="6"/>
  <c r="C1737" i="6"/>
  <c r="B1737" i="6"/>
  <c r="G1736" i="6"/>
  <c r="F1736" i="6"/>
  <c r="E1736" i="6"/>
  <c r="D1736" i="6"/>
  <c r="C1736" i="6"/>
  <c r="B1736" i="6"/>
  <c r="G1735" i="6"/>
  <c r="F1735" i="6"/>
  <c r="E1735" i="6"/>
  <c r="D1735" i="6"/>
  <c r="C1735" i="6"/>
  <c r="B1735" i="6"/>
  <c r="G1734" i="6"/>
  <c r="F1734" i="6"/>
  <c r="E1734" i="6"/>
  <c r="D1734" i="6"/>
  <c r="C1734" i="6"/>
  <c r="B1734" i="6"/>
  <c r="G1733" i="6"/>
  <c r="F1733" i="6"/>
  <c r="E1733" i="6"/>
  <c r="D1733" i="6"/>
  <c r="C1733" i="6"/>
  <c r="B1733" i="6"/>
  <c r="G1732" i="6"/>
  <c r="F1732" i="6"/>
  <c r="E1732" i="6"/>
  <c r="D1732" i="6"/>
  <c r="C1732" i="6"/>
  <c r="B1732" i="6"/>
  <c r="G1731" i="6"/>
  <c r="F1731" i="6"/>
  <c r="E1731" i="6"/>
  <c r="D1731" i="6"/>
  <c r="C1731" i="6"/>
  <c r="B1731" i="6"/>
  <c r="G1730" i="6"/>
  <c r="F1730" i="6"/>
  <c r="E1730" i="6"/>
  <c r="D1730" i="6"/>
  <c r="C1730" i="6"/>
  <c r="B1730" i="6"/>
  <c r="G1729" i="6"/>
  <c r="F1729" i="6"/>
  <c r="E1729" i="6"/>
  <c r="D1729" i="6"/>
  <c r="C1729" i="6"/>
  <c r="B1729" i="6"/>
  <c r="G1728" i="6"/>
  <c r="F1728" i="6"/>
  <c r="E1728" i="6"/>
  <c r="D1728" i="6"/>
  <c r="C1728" i="6"/>
  <c r="B1728" i="6"/>
  <c r="G1727" i="6"/>
  <c r="F1727" i="6"/>
  <c r="E1727" i="6"/>
  <c r="D1727" i="6"/>
  <c r="C1727" i="6"/>
  <c r="B1727" i="6"/>
  <c r="G1726" i="6"/>
  <c r="F1726" i="6"/>
  <c r="E1726" i="6"/>
  <c r="D1726" i="6"/>
  <c r="C1726" i="6"/>
  <c r="B1726" i="6"/>
  <c r="G1725" i="6"/>
  <c r="F1725" i="6"/>
  <c r="E1725" i="6"/>
  <c r="D1725" i="6"/>
  <c r="C1725" i="6"/>
  <c r="B1725" i="6"/>
  <c r="G1724" i="6"/>
  <c r="F1724" i="6"/>
  <c r="E1724" i="6"/>
  <c r="D1724" i="6"/>
  <c r="C1724" i="6"/>
  <c r="B1724" i="6"/>
  <c r="G1723" i="6"/>
  <c r="F1723" i="6"/>
  <c r="E1723" i="6"/>
  <c r="D1723" i="6"/>
  <c r="C1723" i="6"/>
  <c r="B1723" i="6"/>
  <c r="G1722" i="6"/>
  <c r="F1722" i="6"/>
  <c r="E1722" i="6"/>
  <c r="D1722" i="6"/>
  <c r="C1722" i="6"/>
  <c r="B1722" i="6"/>
  <c r="G1721" i="6"/>
  <c r="F1721" i="6"/>
  <c r="E1721" i="6"/>
  <c r="D1721" i="6"/>
  <c r="C1721" i="6"/>
  <c r="B1721" i="6"/>
  <c r="G1720" i="6"/>
  <c r="F1720" i="6"/>
  <c r="E1720" i="6"/>
  <c r="D1720" i="6"/>
  <c r="C1720" i="6"/>
  <c r="B1720" i="6"/>
  <c r="G1719" i="6"/>
  <c r="F1719" i="6"/>
  <c r="E1719" i="6"/>
  <c r="D1719" i="6"/>
  <c r="C1719" i="6"/>
  <c r="B1719" i="6"/>
  <c r="G1718" i="6"/>
  <c r="F1718" i="6"/>
  <c r="E1718" i="6"/>
  <c r="D1718" i="6"/>
  <c r="C1718" i="6"/>
  <c r="B1718" i="6"/>
  <c r="G1717" i="6"/>
  <c r="F1717" i="6"/>
  <c r="E1717" i="6"/>
  <c r="D1717" i="6"/>
  <c r="C1717" i="6"/>
  <c r="B1717" i="6"/>
  <c r="G1716" i="6"/>
  <c r="F1716" i="6"/>
  <c r="E1716" i="6"/>
  <c r="D1716" i="6"/>
  <c r="C1716" i="6"/>
  <c r="B1716" i="6"/>
  <c r="G1715" i="6"/>
  <c r="F1715" i="6"/>
  <c r="E1715" i="6"/>
  <c r="D1715" i="6"/>
  <c r="C1715" i="6"/>
  <c r="B1715" i="6"/>
  <c r="G1714" i="6"/>
  <c r="F1714" i="6"/>
  <c r="E1714" i="6"/>
  <c r="D1714" i="6"/>
  <c r="C1714" i="6"/>
  <c r="B1714" i="6"/>
  <c r="G1713" i="6"/>
  <c r="F1713" i="6"/>
  <c r="E1713" i="6"/>
  <c r="D1713" i="6"/>
  <c r="C1713" i="6"/>
  <c r="B1713" i="6"/>
  <c r="G1712" i="6"/>
  <c r="F1712" i="6"/>
  <c r="E1712" i="6"/>
  <c r="D1712" i="6"/>
  <c r="C1712" i="6"/>
  <c r="B1712" i="6"/>
  <c r="G1711" i="6"/>
  <c r="F1711" i="6"/>
  <c r="E1711" i="6"/>
  <c r="D1711" i="6"/>
  <c r="C1711" i="6"/>
  <c r="B1711" i="6"/>
  <c r="G1710" i="6"/>
  <c r="F1710" i="6"/>
  <c r="E1710" i="6"/>
  <c r="D1710" i="6"/>
  <c r="C1710" i="6"/>
  <c r="B1710" i="6"/>
  <c r="G1709" i="6"/>
  <c r="F1709" i="6"/>
  <c r="E1709" i="6"/>
  <c r="D1709" i="6"/>
  <c r="C1709" i="6"/>
  <c r="B1709" i="6"/>
  <c r="G1708" i="6"/>
  <c r="F1708" i="6"/>
  <c r="E1708" i="6"/>
  <c r="D1708" i="6"/>
  <c r="C1708" i="6"/>
  <c r="B1708" i="6"/>
  <c r="G1707" i="6"/>
  <c r="F1707" i="6"/>
  <c r="E1707" i="6"/>
  <c r="D1707" i="6"/>
  <c r="C1707" i="6"/>
  <c r="B1707" i="6"/>
  <c r="G1706" i="6"/>
  <c r="F1706" i="6"/>
  <c r="E1706" i="6"/>
  <c r="D1706" i="6"/>
  <c r="C1706" i="6"/>
  <c r="B1706" i="6"/>
  <c r="G1705" i="6"/>
  <c r="F1705" i="6"/>
  <c r="E1705" i="6"/>
  <c r="D1705" i="6"/>
  <c r="C1705" i="6"/>
  <c r="B1705" i="6"/>
  <c r="G1704" i="6"/>
  <c r="F1704" i="6"/>
  <c r="E1704" i="6"/>
  <c r="D1704" i="6"/>
  <c r="C1704" i="6"/>
  <c r="B1704" i="6"/>
  <c r="G1703" i="6"/>
  <c r="F1703" i="6"/>
  <c r="E1703" i="6"/>
  <c r="D1703" i="6"/>
  <c r="C1703" i="6"/>
  <c r="B1703" i="6"/>
  <c r="G1702" i="6"/>
  <c r="F1702" i="6"/>
  <c r="E1702" i="6"/>
  <c r="D1702" i="6"/>
  <c r="C1702" i="6"/>
  <c r="B1702" i="6"/>
  <c r="G1701" i="6"/>
  <c r="F1701" i="6"/>
  <c r="E1701" i="6"/>
  <c r="D1701" i="6"/>
  <c r="C1701" i="6"/>
  <c r="B1701" i="6"/>
  <c r="G1700" i="6"/>
  <c r="F1700" i="6"/>
  <c r="E1700" i="6"/>
  <c r="D1700" i="6"/>
  <c r="C1700" i="6"/>
  <c r="B1700" i="6"/>
  <c r="G1699" i="6"/>
  <c r="F1699" i="6"/>
  <c r="E1699" i="6"/>
  <c r="D1699" i="6"/>
  <c r="C1699" i="6"/>
  <c r="B1699" i="6"/>
  <c r="G1698" i="6"/>
  <c r="F1698" i="6"/>
  <c r="E1698" i="6"/>
  <c r="D1698" i="6"/>
  <c r="C1698" i="6"/>
  <c r="B1698" i="6"/>
  <c r="G1697" i="6"/>
  <c r="F1697" i="6"/>
  <c r="E1697" i="6"/>
  <c r="D1697" i="6"/>
  <c r="C1697" i="6"/>
  <c r="B1697" i="6"/>
  <c r="G1696" i="6"/>
  <c r="F1696" i="6"/>
  <c r="E1696" i="6"/>
  <c r="D1696" i="6"/>
  <c r="C1696" i="6"/>
  <c r="B1696" i="6"/>
  <c r="G1695" i="6"/>
  <c r="F1695" i="6"/>
  <c r="E1695" i="6"/>
  <c r="D1695" i="6"/>
  <c r="C1695" i="6"/>
  <c r="B1695" i="6"/>
  <c r="G1694" i="6"/>
  <c r="F1694" i="6"/>
  <c r="E1694" i="6"/>
  <c r="D1694" i="6"/>
  <c r="C1694" i="6"/>
  <c r="B1694" i="6"/>
  <c r="G1693" i="6"/>
  <c r="F1693" i="6"/>
  <c r="E1693" i="6"/>
  <c r="D1693" i="6"/>
  <c r="C1693" i="6"/>
  <c r="B1693" i="6"/>
  <c r="G1692" i="6"/>
  <c r="F1692" i="6"/>
  <c r="E1692" i="6"/>
  <c r="D1692" i="6"/>
  <c r="C1692" i="6"/>
  <c r="B1692" i="6"/>
  <c r="G1691" i="6"/>
  <c r="F1691" i="6"/>
  <c r="E1691" i="6"/>
  <c r="D1691" i="6"/>
  <c r="C1691" i="6"/>
  <c r="B1691" i="6"/>
  <c r="G1690" i="6"/>
  <c r="F1690" i="6"/>
  <c r="E1690" i="6"/>
  <c r="D1690" i="6"/>
  <c r="C1690" i="6"/>
  <c r="B1690" i="6"/>
  <c r="G1689" i="6"/>
  <c r="F1689" i="6"/>
  <c r="E1689" i="6"/>
  <c r="D1689" i="6"/>
  <c r="C1689" i="6"/>
  <c r="B1689" i="6"/>
  <c r="G1688" i="6"/>
  <c r="F1688" i="6"/>
  <c r="E1688" i="6"/>
  <c r="D1688" i="6"/>
  <c r="C1688" i="6"/>
  <c r="B1688" i="6"/>
  <c r="G1687" i="6"/>
  <c r="F1687" i="6"/>
  <c r="E1687" i="6"/>
  <c r="D1687" i="6"/>
  <c r="C1687" i="6"/>
  <c r="B1687" i="6"/>
  <c r="G1686" i="6"/>
  <c r="F1686" i="6"/>
  <c r="E1686" i="6"/>
  <c r="D1686" i="6"/>
  <c r="C1686" i="6"/>
  <c r="B1686" i="6"/>
  <c r="G1685" i="6"/>
  <c r="F1685" i="6"/>
  <c r="E1685" i="6"/>
  <c r="D1685" i="6"/>
  <c r="C1685" i="6"/>
  <c r="B1685" i="6"/>
  <c r="G1684" i="6"/>
  <c r="F1684" i="6"/>
  <c r="E1684" i="6"/>
  <c r="D1684" i="6"/>
  <c r="C1684" i="6"/>
  <c r="B1684" i="6"/>
  <c r="G1683" i="6"/>
  <c r="F1683" i="6"/>
  <c r="E1683" i="6"/>
  <c r="D1683" i="6"/>
  <c r="C1683" i="6"/>
  <c r="B1683" i="6"/>
  <c r="G1682" i="6"/>
  <c r="F1682" i="6"/>
  <c r="E1682" i="6"/>
  <c r="D1682" i="6"/>
  <c r="C1682" i="6"/>
  <c r="B1682" i="6"/>
  <c r="G1681" i="6"/>
  <c r="F1681" i="6"/>
  <c r="E1681" i="6"/>
  <c r="D1681" i="6"/>
  <c r="C1681" i="6"/>
  <c r="B1681" i="6"/>
  <c r="G1680" i="6"/>
  <c r="F1680" i="6"/>
  <c r="E1680" i="6"/>
  <c r="D1680" i="6"/>
  <c r="C1680" i="6"/>
  <c r="B1680" i="6"/>
  <c r="G1679" i="6"/>
  <c r="F1679" i="6"/>
  <c r="E1679" i="6"/>
  <c r="D1679" i="6"/>
  <c r="C1679" i="6"/>
  <c r="B1679" i="6"/>
  <c r="G1678" i="6"/>
  <c r="F1678" i="6"/>
  <c r="E1678" i="6"/>
  <c r="D1678" i="6"/>
  <c r="C1678" i="6"/>
  <c r="B1678" i="6"/>
  <c r="G1677" i="6"/>
  <c r="F1677" i="6"/>
  <c r="E1677" i="6"/>
  <c r="D1677" i="6"/>
  <c r="C1677" i="6"/>
  <c r="B1677" i="6"/>
  <c r="G1676" i="6"/>
  <c r="F1676" i="6"/>
  <c r="E1676" i="6"/>
  <c r="D1676" i="6"/>
  <c r="C1676" i="6"/>
  <c r="B1676" i="6"/>
  <c r="G1675" i="6"/>
  <c r="F1675" i="6"/>
  <c r="E1675" i="6"/>
  <c r="D1675" i="6"/>
  <c r="C1675" i="6"/>
  <c r="B1675" i="6"/>
  <c r="G1674" i="6"/>
  <c r="F1674" i="6"/>
  <c r="E1674" i="6"/>
  <c r="D1674" i="6"/>
  <c r="C1674" i="6"/>
  <c r="B1674" i="6"/>
  <c r="G1673" i="6"/>
  <c r="F1673" i="6"/>
  <c r="E1673" i="6"/>
  <c r="D1673" i="6"/>
  <c r="C1673" i="6"/>
  <c r="B1673" i="6"/>
  <c r="G1672" i="6"/>
  <c r="F1672" i="6"/>
  <c r="E1672" i="6"/>
  <c r="D1672" i="6"/>
  <c r="C1672" i="6"/>
  <c r="B1672" i="6"/>
  <c r="G1671" i="6"/>
  <c r="F1671" i="6"/>
  <c r="E1671" i="6"/>
  <c r="D1671" i="6"/>
  <c r="C1671" i="6"/>
  <c r="B1671" i="6"/>
  <c r="G1670" i="6"/>
  <c r="F1670" i="6"/>
  <c r="E1670" i="6"/>
  <c r="D1670" i="6"/>
  <c r="C1670" i="6"/>
  <c r="B1670" i="6"/>
  <c r="G1669" i="6"/>
  <c r="F1669" i="6"/>
  <c r="E1669" i="6"/>
  <c r="D1669" i="6"/>
  <c r="C1669" i="6"/>
  <c r="B1669" i="6"/>
  <c r="G1668" i="6"/>
  <c r="F1668" i="6"/>
  <c r="E1668" i="6"/>
  <c r="D1668" i="6"/>
  <c r="C1668" i="6"/>
  <c r="B1668" i="6"/>
  <c r="G1667" i="6"/>
  <c r="F1667" i="6"/>
  <c r="E1667" i="6"/>
  <c r="D1667" i="6"/>
  <c r="C1667" i="6"/>
  <c r="B1667" i="6"/>
  <c r="G1666" i="6"/>
  <c r="F1666" i="6"/>
  <c r="E1666" i="6"/>
  <c r="D1666" i="6"/>
  <c r="C1666" i="6"/>
  <c r="B1666" i="6"/>
  <c r="G1665" i="6"/>
  <c r="F1665" i="6"/>
  <c r="E1665" i="6"/>
  <c r="D1665" i="6"/>
  <c r="C1665" i="6"/>
  <c r="B1665" i="6"/>
  <c r="G1664" i="6"/>
  <c r="F1664" i="6"/>
  <c r="E1664" i="6"/>
  <c r="D1664" i="6"/>
  <c r="C1664" i="6"/>
  <c r="B1664" i="6"/>
  <c r="G1663" i="6"/>
  <c r="F1663" i="6"/>
  <c r="E1663" i="6"/>
  <c r="D1663" i="6"/>
  <c r="C1663" i="6"/>
  <c r="B1663" i="6"/>
  <c r="G1662" i="6"/>
  <c r="F1662" i="6"/>
  <c r="E1662" i="6"/>
  <c r="D1662" i="6"/>
  <c r="C1662" i="6"/>
  <c r="B1662" i="6"/>
  <c r="G1661" i="6"/>
  <c r="F1661" i="6"/>
  <c r="E1661" i="6"/>
  <c r="D1661" i="6"/>
  <c r="C1661" i="6"/>
  <c r="B1661" i="6"/>
  <c r="G1660" i="6"/>
  <c r="F1660" i="6"/>
  <c r="E1660" i="6"/>
  <c r="D1660" i="6"/>
  <c r="C1660" i="6"/>
  <c r="B1660" i="6"/>
  <c r="G1659" i="6"/>
  <c r="F1659" i="6"/>
  <c r="E1659" i="6"/>
  <c r="D1659" i="6"/>
  <c r="C1659" i="6"/>
  <c r="B1659" i="6"/>
  <c r="G1658" i="6"/>
  <c r="F1658" i="6"/>
  <c r="E1658" i="6"/>
  <c r="D1658" i="6"/>
  <c r="C1658" i="6"/>
  <c r="B1658" i="6"/>
  <c r="G1657" i="6"/>
  <c r="F1657" i="6"/>
  <c r="E1657" i="6"/>
  <c r="D1657" i="6"/>
  <c r="C1657" i="6"/>
  <c r="B1657" i="6"/>
  <c r="G1656" i="6"/>
  <c r="F1656" i="6"/>
  <c r="E1656" i="6"/>
  <c r="D1656" i="6"/>
  <c r="C1656" i="6"/>
  <c r="B1656" i="6"/>
  <c r="G1655" i="6"/>
  <c r="F1655" i="6"/>
  <c r="E1655" i="6"/>
  <c r="D1655" i="6"/>
  <c r="C1655" i="6"/>
  <c r="B1655" i="6"/>
  <c r="G1654" i="6"/>
  <c r="F1654" i="6"/>
  <c r="E1654" i="6"/>
  <c r="D1654" i="6"/>
  <c r="C1654" i="6"/>
  <c r="B1654" i="6"/>
  <c r="G1653" i="6"/>
  <c r="F1653" i="6"/>
  <c r="E1653" i="6"/>
  <c r="D1653" i="6"/>
  <c r="C1653" i="6"/>
  <c r="B1653" i="6"/>
  <c r="G1652" i="6"/>
  <c r="F1652" i="6"/>
  <c r="E1652" i="6"/>
  <c r="D1652" i="6"/>
  <c r="C1652" i="6"/>
  <c r="B1652" i="6"/>
  <c r="G1651" i="6"/>
  <c r="F1651" i="6"/>
  <c r="E1651" i="6"/>
  <c r="D1651" i="6"/>
  <c r="C1651" i="6"/>
  <c r="B1651" i="6"/>
  <c r="G1650" i="6"/>
  <c r="F1650" i="6"/>
  <c r="E1650" i="6"/>
  <c r="D1650" i="6"/>
  <c r="C1650" i="6"/>
  <c r="B1650" i="6"/>
  <c r="G1649" i="6"/>
  <c r="F1649" i="6"/>
  <c r="E1649" i="6"/>
  <c r="D1649" i="6"/>
  <c r="C1649" i="6"/>
  <c r="B1649" i="6"/>
  <c r="G1648" i="6"/>
  <c r="F1648" i="6"/>
  <c r="E1648" i="6"/>
  <c r="D1648" i="6"/>
  <c r="C1648" i="6"/>
  <c r="B1648" i="6"/>
  <c r="G1647" i="6"/>
  <c r="F1647" i="6"/>
  <c r="E1647" i="6"/>
  <c r="D1647" i="6"/>
  <c r="C1647" i="6"/>
  <c r="B1647" i="6"/>
  <c r="G1646" i="6"/>
  <c r="F1646" i="6"/>
  <c r="E1646" i="6"/>
  <c r="D1646" i="6"/>
  <c r="C1646" i="6"/>
  <c r="B1646" i="6"/>
  <c r="G1645" i="6"/>
  <c r="F1645" i="6"/>
  <c r="E1645" i="6"/>
  <c r="D1645" i="6"/>
  <c r="C1645" i="6"/>
  <c r="B1645" i="6"/>
  <c r="G1644" i="6"/>
  <c r="F1644" i="6"/>
  <c r="E1644" i="6"/>
  <c r="D1644" i="6"/>
  <c r="C1644" i="6"/>
  <c r="B1644" i="6"/>
  <c r="G1643" i="6"/>
  <c r="F1643" i="6"/>
  <c r="E1643" i="6"/>
  <c r="D1643" i="6"/>
  <c r="C1643" i="6"/>
  <c r="B1643" i="6"/>
  <c r="G1642" i="6"/>
  <c r="F1642" i="6"/>
  <c r="E1642" i="6"/>
  <c r="D1642" i="6"/>
  <c r="C1642" i="6"/>
  <c r="B1642" i="6"/>
  <c r="G1641" i="6"/>
  <c r="F1641" i="6"/>
  <c r="E1641" i="6"/>
  <c r="D1641" i="6"/>
  <c r="C1641" i="6"/>
  <c r="B1641" i="6"/>
  <c r="G1640" i="6"/>
  <c r="F1640" i="6"/>
  <c r="E1640" i="6"/>
  <c r="D1640" i="6"/>
  <c r="C1640" i="6"/>
  <c r="B1640" i="6"/>
  <c r="G1639" i="6"/>
  <c r="F1639" i="6"/>
  <c r="E1639" i="6"/>
  <c r="D1639" i="6"/>
  <c r="C1639" i="6"/>
  <c r="B1639" i="6"/>
  <c r="G1638" i="6"/>
  <c r="F1638" i="6"/>
  <c r="E1638" i="6"/>
  <c r="D1638" i="6"/>
  <c r="C1638" i="6"/>
  <c r="B1638" i="6"/>
  <c r="G1637" i="6"/>
  <c r="F1637" i="6"/>
  <c r="E1637" i="6"/>
  <c r="D1637" i="6"/>
  <c r="C1637" i="6"/>
  <c r="B1637" i="6"/>
  <c r="G1636" i="6"/>
  <c r="F1636" i="6"/>
  <c r="E1636" i="6"/>
  <c r="D1636" i="6"/>
  <c r="C1636" i="6"/>
  <c r="B1636" i="6"/>
  <c r="G1635" i="6"/>
  <c r="F1635" i="6"/>
  <c r="E1635" i="6"/>
  <c r="D1635" i="6"/>
  <c r="C1635" i="6"/>
  <c r="B1635" i="6"/>
  <c r="G1634" i="6"/>
  <c r="F1634" i="6"/>
  <c r="E1634" i="6"/>
  <c r="D1634" i="6"/>
  <c r="C1634" i="6"/>
  <c r="B1634" i="6"/>
  <c r="G1633" i="6"/>
  <c r="F1633" i="6"/>
  <c r="E1633" i="6"/>
  <c r="D1633" i="6"/>
  <c r="C1633" i="6"/>
  <c r="B1633" i="6"/>
  <c r="G1632" i="6"/>
  <c r="F1632" i="6"/>
  <c r="E1632" i="6"/>
  <c r="D1632" i="6"/>
  <c r="C1632" i="6"/>
  <c r="B1632" i="6"/>
  <c r="G1631" i="6"/>
  <c r="F1631" i="6"/>
  <c r="E1631" i="6"/>
  <c r="D1631" i="6"/>
  <c r="C1631" i="6"/>
  <c r="B1631" i="6"/>
  <c r="G1630" i="6"/>
  <c r="F1630" i="6"/>
  <c r="E1630" i="6"/>
  <c r="D1630" i="6"/>
  <c r="C1630" i="6"/>
  <c r="B1630" i="6"/>
  <c r="G1629" i="6"/>
  <c r="F1629" i="6"/>
  <c r="E1629" i="6"/>
  <c r="D1629" i="6"/>
  <c r="C1629" i="6"/>
  <c r="B1629" i="6"/>
  <c r="G1628" i="6"/>
  <c r="F1628" i="6"/>
  <c r="E1628" i="6"/>
  <c r="D1628" i="6"/>
  <c r="C1628" i="6"/>
  <c r="B1628" i="6"/>
  <c r="G1627" i="6"/>
  <c r="F1627" i="6"/>
  <c r="E1627" i="6"/>
  <c r="D1627" i="6"/>
  <c r="C1627" i="6"/>
  <c r="B1627" i="6"/>
  <c r="G1626" i="6"/>
  <c r="F1626" i="6"/>
  <c r="E1626" i="6"/>
  <c r="D1626" i="6"/>
  <c r="C1626" i="6"/>
  <c r="B1626" i="6"/>
  <c r="G1625" i="6"/>
  <c r="F1625" i="6"/>
  <c r="E1625" i="6"/>
  <c r="D1625" i="6"/>
  <c r="C1625" i="6"/>
  <c r="B1625" i="6"/>
  <c r="G1624" i="6"/>
  <c r="F1624" i="6"/>
  <c r="E1624" i="6"/>
  <c r="D1624" i="6"/>
  <c r="C1624" i="6"/>
  <c r="B1624" i="6"/>
  <c r="G1623" i="6"/>
  <c r="F1623" i="6"/>
  <c r="E1623" i="6"/>
  <c r="D1623" i="6"/>
  <c r="C1623" i="6"/>
  <c r="B1623" i="6"/>
  <c r="G1622" i="6"/>
  <c r="F1622" i="6"/>
  <c r="E1622" i="6"/>
  <c r="D1622" i="6"/>
  <c r="C1622" i="6"/>
  <c r="B1622" i="6"/>
  <c r="G1621" i="6"/>
  <c r="F1621" i="6"/>
  <c r="E1621" i="6"/>
  <c r="D1621" i="6"/>
  <c r="C1621" i="6"/>
  <c r="B1621" i="6"/>
  <c r="G1620" i="6"/>
  <c r="F1620" i="6"/>
  <c r="E1620" i="6"/>
  <c r="D1620" i="6"/>
  <c r="C1620" i="6"/>
  <c r="B1620" i="6"/>
  <c r="G1619" i="6"/>
  <c r="F1619" i="6"/>
  <c r="E1619" i="6"/>
  <c r="D1619" i="6"/>
  <c r="C1619" i="6"/>
  <c r="B1619" i="6"/>
  <c r="G1618" i="6"/>
  <c r="F1618" i="6"/>
  <c r="E1618" i="6"/>
  <c r="D1618" i="6"/>
  <c r="C1618" i="6"/>
  <c r="B1618" i="6"/>
  <c r="G1617" i="6"/>
  <c r="F1617" i="6"/>
  <c r="E1617" i="6"/>
  <c r="D1617" i="6"/>
  <c r="C1617" i="6"/>
  <c r="B1617" i="6"/>
  <c r="G1616" i="6"/>
  <c r="F1616" i="6"/>
  <c r="E1616" i="6"/>
  <c r="D1616" i="6"/>
  <c r="C1616" i="6"/>
  <c r="B1616" i="6"/>
  <c r="G1615" i="6"/>
  <c r="F1615" i="6"/>
  <c r="E1615" i="6"/>
  <c r="D1615" i="6"/>
  <c r="C1615" i="6"/>
  <c r="B1615" i="6"/>
  <c r="G1614" i="6"/>
  <c r="F1614" i="6"/>
  <c r="E1614" i="6"/>
  <c r="D1614" i="6"/>
  <c r="C1614" i="6"/>
  <c r="B1614" i="6"/>
  <c r="G1613" i="6"/>
  <c r="F1613" i="6"/>
  <c r="E1613" i="6"/>
  <c r="D1613" i="6"/>
  <c r="C1613" i="6"/>
  <c r="B1613" i="6"/>
  <c r="G1612" i="6"/>
  <c r="F1612" i="6"/>
  <c r="E1612" i="6"/>
  <c r="D1612" i="6"/>
  <c r="C1612" i="6"/>
  <c r="B1612" i="6"/>
  <c r="G1611" i="6"/>
  <c r="F1611" i="6"/>
  <c r="E1611" i="6"/>
  <c r="D1611" i="6"/>
  <c r="C1611" i="6"/>
  <c r="B1611" i="6"/>
  <c r="G1610" i="6"/>
  <c r="F1610" i="6"/>
  <c r="E1610" i="6"/>
  <c r="D1610" i="6"/>
  <c r="C1610" i="6"/>
  <c r="B1610" i="6"/>
  <c r="G1609" i="6"/>
  <c r="F1609" i="6"/>
  <c r="E1609" i="6"/>
  <c r="D1609" i="6"/>
  <c r="C1609" i="6"/>
  <c r="B1609" i="6"/>
  <c r="G1608" i="6"/>
  <c r="F1608" i="6"/>
  <c r="E1608" i="6"/>
  <c r="D1608" i="6"/>
  <c r="C1608" i="6"/>
  <c r="B1608" i="6"/>
  <c r="G1607" i="6"/>
  <c r="F1607" i="6"/>
  <c r="E1607" i="6"/>
  <c r="D1607" i="6"/>
  <c r="C1607" i="6"/>
  <c r="B1607" i="6"/>
  <c r="G1606" i="6"/>
  <c r="F1606" i="6"/>
  <c r="E1606" i="6"/>
  <c r="D1606" i="6"/>
  <c r="C1606" i="6"/>
  <c r="B1606" i="6"/>
  <c r="G1605" i="6"/>
  <c r="F1605" i="6"/>
  <c r="E1605" i="6"/>
  <c r="D1605" i="6"/>
  <c r="C1605" i="6"/>
  <c r="B1605" i="6"/>
  <c r="G1604" i="6"/>
  <c r="F1604" i="6"/>
  <c r="E1604" i="6"/>
  <c r="D1604" i="6"/>
  <c r="C1604" i="6"/>
  <c r="B1604" i="6"/>
  <c r="G1603" i="6"/>
  <c r="F1603" i="6"/>
  <c r="E1603" i="6"/>
  <c r="D1603" i="6"/>
  <c r="C1603" i="6"/>
  <c r="B1603" i="6"/>
  <c r="G1602" i="6"/>
  <c r="F1602" i="6"/>
  <c r="E1602" i="6"/>
  <c r="D1602" i="6"/>
  <c r="C1602" i="6"/>
  <c r="B1602" i="6"/>
  <c r="G1601" i="6"/>
  <c r="F1601" i="6"/>
  <c r="E1601" i="6"/>
  <c r="D1601" i="6"/>
  <c r="C1601" i="6"/>
  <c r="B1601" i="6"/>
  <c r="G1600" i="6"/>
  <c r="F1600" i="6"/>
  <c r="E1600" i="6"/>
  <c r="D1600" i="6"/>
  <c r="C1600" i="6"/>
  <c r="B1600" i="6"/>
  <c r="G1599" i="6"/>
  <c r="F1599" i="6"/>
  <c r="E1599" i="6"/>
  <c r="D1599" i="6"/>
  <c r="C1599" i="6"/>
  <c r="B1599" i="6"/>
  <c r="G1598" i="6"/>
  <c r="F1598" i="6"/>
  <c r="E1598" i="6"/>
  <c r="D1598" i="6"/>
  <c r="C1598" i="6"/>
  <c r="B1598" i="6"/>
  <c r="G1597" i="6"/>
  <c r="F1597" i="6"/>
  <c r="E1597" i="6"/>
  <c r="D1597" i="6"/>
  <c r="C1597" i="6"/>
  <c r="B1597" i="6"/>
  <c r="G1596" i="6"/>
  <c r="F1596" i="6"/>
  <c r="E1596" i="6"/>
  <c r="D1596" i="6"/>
  <c r="C1596" i="6"/>
  <c r="B1596" i="6"/>
  <c r="G1595" i="6"/>
  <c r="F1595" i="6"/>
  <c r="E1595" i="6"/>
  <c r="D1595" i="6"/>
  <c r="C1595" i="6"/>
  <c r="B1595" i="6"/>
  <c r="G1594" i="6"/>
  <c r="F1594" i="6"/>
  <c r="E1594" i="6"/>
  <c r="D1594" i="6"/>
  <c r="C1594" i="6"/>
  <c r="B1594" i="6"/>
  <c r="G1593" i="6"/>
  <c r="F1593" i="6"/>
  <c r="E1593" i="6"/>
  <c r="D1593" i="6"/>
  <c r="C1593" i="6"/>
  <c r="B1593" i="6"/>
  <c r="G1592" i="6"/>
  <c r="F1592" i="6"/>
  <c r="E1592" i="6"/>
  <c r="D1592" i="6"/>
  <c r="C1592" i="6"/>
  <c r="B1592" i="6"/>
  <c r="G1591" i="6"/>
  <c r="F1591" i="6"/>
  <c r="E1591" i="6"/>
  <c r="D1591" i="6"/>
  <c r="C1591" i="6"/>
  <c r="B1591" i="6"/>
  <c r="G1590" i="6"/>
  <c r="F1590" i="6"/>
  <c r="E1590" i="6"/>
  <c r="D1590" i="6"/>
  <c r="C1590" i="6"/>
  <c r="B1590" i="6"/>
  <c r="G1589" i="6"/>
  <c r="F1589" i="6"/>
  <c r="E1589" i="6"/>
  <c r="D1589" i="6"/>
  <c r="C1589" i="6"/>
  <c r="B1589" i="6"/>
  <c r="G1588" i="6"/>
  <c r="F1588" i="6"/>
  <c r="E1588" i="6"/>
  <c r="D1588" i="6"/>
  <c r="C1588" i="6"/>
  <c r="B1588" i="6"/>
  <c r="G1587" i="6"/>
  <c r="F1587" i="6"/>
  <c r="E1587" i="6"/>
  <c r="D1587" i="6"/>
  <c r="C1587" i="6"/>
  <c r="B1587" i="6"/>
  <c r="G1586" i="6"/>
  <c r="F1586" i="6"/>
  <c r="E1586" i="6"/>
  <c r="D1586" i="6"/>
  <c r="C1586" i="6"/>
  <c r="B1586" i="6"/>
  <c r="G1585" i="6"/>
  <c r="F1585" i="6"/>
  <c r="E1585" i="6"/>
  <c r="D1585" i="6"/>
  <c r="C1585" i="6"/>
  <c r="B1585" i="6"/>
  <c r="G1584" i="6"/>
  <c r="F1584" i="6"/>
  <c r="E1584" i="6"/>
  <c r="D1584" i="6"/>
  <c r="C1584" i="6"/>
  <c r="B1584" i="6"/>
  <c r="G1583" i="6"/>
  <c r="F1583" i="6"/>
  <c r="E1583" i="6"/>
  <c r="D1583" i="6"/>
  <c r="C1583" i="6"/>
  <c r="B1583" i="6"/>
  <c r="G1582" i="6"/>
  <c r="F1582" i="6"/>
  <c r="E1582" i="6"/>
  <c r="D1582" i="6"/>
  <c r="C1582" i="6"/>
  <c r="B1582" i="6"/>
  <c r="G1581" i="6"/>
  <c r="F1581" i="6"/>
  <c r="E1581" i="6"/>
  <c r="D1581" i="6"/>
  <c r="C1581" i="6"/>
  <c r="B1581" i="6"/>
  <c r="G1580" i="6"/>
  <c r="F1580" i="6"/>
  <c r="E1580" i="6"/>
  <c r="D1580" i="6"/>
  <c r="C1580" i="6"/>
  <c r="B1580" i="6"/>
  <c r="G1579" i="6"/>
  <c r="F1579" i="6"/>
  <c r="E1579" i="6"/>
  <c r="D1579" i="6"/>
  <c r="C1579" i="6"/>
  <c r="B1579" i="6"/>
  <c r="G1578" i="6"/>
  <c r="F1578" i="6"/>
  <c r="E1578" i="6"/>
  <c r="D1578" i="6"/>
  <c r="C1578" i="6"/>
  <c r="B1578" i="6"/>
  <c r="G1577" i="6"/>
  <c r="F1577" i="6"/>
  <c r="E1577" i="6"/>
  <c r="D1577" i="6"/>
  <c r="C1577" i="6"/>
  <c r="B1577" i="6"/>
  <c r="G1576" i="6"/>
  <c r="F1576" i="6"/>
  <c r="E1576" i="6"/>
  <c r="D1576" i="6"/>
  <c r="C1576" i="6"/>
  <c r="B1576" i="6"/>
  <c r="G1575" i="6"/>
  <c r="F1575" i="6"/>
  <c r="E1575" i="6"/>
  <c r="D1575" i="6"/>
  <c r="C1575" i="6"/>
  <c r="B1575" i="6"/>
  <c r="G1574" i="6"/>
  <c r="F1574" i="6"/>
  <c r="E1574" i="6"/>
  <c r="D1574" i="6"/>
  <c r="C1574" i="6"/>
  <c r="B1574" i="6"/>
  <c r="G1573" i="6"/>
  <c r="F1573" i="6"/>
  <c r="E1573" i="6"/>
  <c r="D1573" i="6"/>
  <c r="C1573" i="6"/>
  <c r="B1573" i="6"/>
  <c r="G1572" i="6"/>
  <c r="F1572" i="6"/>
  <c r="E1572" i="6"/>
  <c r="D1572" i="6"/>
  <c r="C1572" i="6"/>
  <c r="B1572" i="6"/>
  <c r="G1571" i="6"/>
  <c r="F1571" i="6"/>
  <c r="E1571" i="6"/>
  <c r="D1571" i="6"/>
  <c r="C1571" i="6"/>
  <c r="B1571" i="6"/>
  <c r="G1570" i="6"/>
  <c r="F1570" i="6"/>
  <c r="E1570" i="6"/>
  <c r="D1570" i="6"/>
  <c r="C1570" i="6"/>
  <c r="B1570" i="6"/>
  <c r="G1569" i="6"/>
  <c r="F1569" i="6"/>
  <c r="E1569" i="6"/>
  <c r="D1569" i="6"/>
  <c r="C1569" i="6"/>
  <c r="B1569" i="6"/>
  <c r="G1568" i="6"/>
  <c r="F1568" i="6"/>
  <c r="E1568" i="6"/>
  <c r="D1568" i="6"/>
  <c r="C1568" i="6"/>
  <c r="B1568" i="6"/>
  <c r="G1567" i="6"/>
  <c r="F1567" i="6"/>
  <c r="E1567" i="6"/>
  <c r="D1567" i="6"/>
  <c r="C1567" i="6"/>
  <c r="B1567" i="6"/>
  <c r="G1566" i="6"/>
  <c r="F1566" i="6"/>
  <c r="E1566" i="6"/>
  <c r="D1566" i="6"/>
  <c r="C1566" i="6"/>
  <c r="B1566" i="6"/>
  <c r="G1565" i="6"/>
  <c r="F1565" i="6"/>
  <c r="E1565" i="6"/>
  <c r="D1565" i="6"/>
  <c r="C1565" i="6"/>
  <c r="B1565" i="6"/>
  <c r="G1564" i="6"/>
  <c r="F1564" i="6"/>
  <c r="E1564" i="6"/>
  <c r="D1564" i="6"/>
  <c r="C1564" i="6"/>
  <c r="B1564" i="6"/>
  <c r="G1563" i="6"/>
  <c r="F1563" i="6"/>
  <c r="E1563" i="6"/>
  <c r="D1563" i="6"/>
  <c r="C1563" i="6"/>
  <c r="B1563" i="6"/>
  <c r="G1562" i="6"/>
  <c r="F1562" i="6"/>
  <c r="E1562" i="6"/>
  <c r="D1562" i="6"/>
  <c r="C1562" i="6"/>
  <c r="B1562" i="6"/>
  <c r="G1561" i="6"/>
  <c r="F1561" i="6"/>
  <c r="E1561" i="6"/>
  <c r="D1561" i="6"/>
  <c r="C1561" i="6"/>
  <c r="B1561" i="6"/>
  <c r="G1560" i="6"/>
  <c r="F1560" i="6"/>
  <c r="E1560" i="6"/>
  <c r="D1560" i="6"/>
  <c r="C1560" i="6"/>
  <c r="B1560" i="6"/>
  <c r="G1559" i="6"/>
  <c r="F1559" i="6"/>
  <c r="E1559" i="6"/>
  <c r="D1559" i="6"/>
  <c r="C1559" i="6"/>
  <c r="B1559" i="6"/>
  <c r="G1558" i="6"/>
  <c r="F1558" i="6"/>
  <c r="E1558" i="6"/>
  <c r="D1558" i="6"/>
  <c r="C1558" i="6"/>
  <c r="B1558" i="6"/>
  <c r="G1557" i="6"/>
  <c r="F1557" i="6"/>
  <c r="E1557" i="6"/>
  <c r="D1557" i="6"/>
  <c r="C1557" i="6"/>
  <c r="B1557" i="6"/>
  <c r="G1556" i="6"/>
  <c r="F1556" i="6"/>
  <c r="E1556" i="6"/>
  <c r="D1556" i="6"/>
  <c r="C1556" i="6"/>
  <c r="B1556" i="6"/>
  <c r="G1555" i="6"/>
  <c r="F1555" i="6"/>
  <c r="E1555" i="6"/>
  <c r="D1555" i="6"/>
  <c r="C1555" i="6"/>
  <c r="B1555" i="6"/>
  <c r="G1554" i="6"/>
  <c r="F1554" i="6"/>
  <c r="E1554" i="6"/>
  <c r="D1554" i="6"/>
  <c r="C1554" i="6"/>
  <c r="B1554" i="6"/>
  <c r="G1553" i="6"/>
  <c r="F1553" i="6"/>
  <c r="E1553" i="6"/>
  <c r="D1553" i="6"/>
  <c r="C1553" i="6"/>
  <c r="B1553" i="6"/>
  <c r="G1552" i="6"/>
  <c r="F1552" i="6"/>
  <c r="E1552" i="6"/>
  <c r="D1552" i="6"/>
  <c r="C1552" i="6"/>
  <c r="B1552" i="6"/>
  <c r="G1551" i="6"/>
  <c r="F1551" i="6"/>
  <c r="E1551" i="6"/>
  <c r="D1551" i="6"/>
  <c r="C1551" i="6"/>
  <c r="B1551" i="6"/>
  <c r="G1550" i="6"/>
  <c r="F1550" i="6"/>
  <c r="E1550" i="6"/>
  <c r="D1550" i="6"/>
  <c r="C1550" i="6"/>
  <c r="B1550" i="6"/>
  <c r="G1549" i="6"/>
  <c r="F1549" i="6"/>
  <c r="E1549" i="6"/>
  <c r="D1549" i="6"/>
  <c r="C1549" i="6"/>
  <c r="B1549" i="6"/>
  <c r="G1548" i="6"/>
  <c r="F1548" i="6"/>
  <c r="E1548" i="6"/>
  <c r="D1548" i="6"/>
  <c r="C1548" i="6"/>
  <c r="B1548" i="6"/>
  <c r="G1547" i="6"/>
  <c r="F1547" i="6"/>
  <c r="E1547" i="6"/>
  <c r="D1547" i="6"/>
  <c r="C1547" i="6"/>
  <c r="B1547" i="6"/>
  <c r="G1546" i="6"/>
  <c r="F1546" i="6"/>
  <c r="E1546" i="6"/>
  <c r="D1546" i="6"/>
  <c r="C1546" i="6"/>
  <c r="B1546" i="6"/>
  <c r="G1545" i="6"/>
  <c r="F1545" i="6"/>
  <c r="E1545" i="6"/>
  <c r="D1545" i="6"/>
  <c r="C1545" i="6"/>
  <c r="B1545" i="6"/>
  <c r="G1544" i="6"/>
  <c r="F1544" i="6"/>
  <c r="E1544" i="6"/>
  <c r="D1544" i="6"/>
  <c r="C1544" i="6"/>
  <c r="B1544" i="6"/>
  <c r="G1543" i="6"/>
  <c r="F1543" i="6"/>
  <c r="E1543" i="6"/>
  <c r="D1543" i="6"/>
  <c r="C1543" i="6"/>
  <c r="B1543" i="6"/>
  <c r="G1542" i="6"/>
  <c r="F1542" i="6"/>
  <c r="E1542" i="6"/>
  <c r="D1542" i="6"/>
  <c r="C1542" i="6"/>
  <c r="B1542" i="6"/>
  <c r="G1541" i="6"/>
  <c r="F1541" i="6"/>
  <c r="E1541" i="6"/>
  <c r="D1541" i="6"/>
  <c r="C1541" i="6"/>
  <c r="B1541" i="6"/>
  <c r="G1540" i="6"/>
  <c r="F1540" i="6"/>
  <c r="E1540" i="6"/>
  <c r="D1540" i="6"/>
  <c r="C1540" i="6"/>
  <c r="B1540" i="6"/>
  <c r="G1539" i="6"/>
  <c r="F1539" i="6"/>
  <c r="E1539" i="6"/>
  <c r="D1539" i="6"/>
  <c r="C1539" i="6"/>
  <c r="B1539" i="6"/>
  <c r="G1538" i="6"/>
  <c r="F1538" i="6"/>
  <c r="E1538" i="6"/>
  <c r="D1538" i="6"/>
  <c r="C1538" i="6"/>
  <c r="B1538" i="6"/>
  <c r="G1537" i="6"/>
  <c r="F1537" i="6"/>
  <c r="E1537" i="6"/>
  <c r="D1537" i="6"/>
  <c r="C1537" i="6"/>
  <c r="B1537" i="6"/>
  <c r="G1536" i="6"/>
  <c r="F1536" i="6"/>
  <c r="E1536" i="6"/>
  <c r="D1536" i="6"/>
  <c r="C1536" i="6"/>
  <c r="B1536" i="6"/>
  <c r="G1535" i="6"/>
  <c r="F1535" i="6"/>
  <c r="E1535" i="6"/>
  <c r="D1535" i="6"/>
  <c r="C1535" i="6"/>
  <c r="B1535" i="6"/>
  <c r="G1534" i="6"/>
  <c r="F1534" i="6"/>
  <c r="E1534" i="6"/>
  <c r="D1534" i="6"/>
  <c r="C1534" i="6"/>
  <c r="B1534" i="6"/>
  <c r="G1533" i="6"/>
  <c r="F1533" i="6"/>
  <c r="E1533" i="6"/>
  <c r="D1533" i="6"/>
  <c r="C1533" i="6"/>
  <c r="B1533" i="6"/>
  <c r="G1532" i="6"/>
  <c r="F1532" i="6"/>
  <c r="E1532" i="6"/>
  <c r="D1532" i="6"/>
  <c r="C1532" i="6"/>
  <c r="B1532" i="6"/>
  <c r="G1531" i="6"/>
  <c r="F1531" i="6"/>
  <c r="E1531" i="6"/>
  <c r="D1531" i="6"/>
  <c r="C1531" i="6"/>
  <c r="B1531" i="6"/>
  <c r="G1530" i="6"/>
  <c r="F1530" i="6"/>
  <c r="E1530" i="6"/>
  <c r="D1530" i="6"/>
  <c r="C1530" i="6"/>
  <c r="B1530" i="6"/>
  <c r="G1529" i="6"/>
  <c r="F1529" i="6"/>
  <c r="E1529" i="6"/>
  <c r="D1529" i="6"/>
  <c r="C1529" i="6"/>
  <c r="B1529" i="6"/>
  <c r="G1528" i="6"/>
  <c r="F1528" i="6"/>
  <c r="E1528" i="6"/>
  <c r="D1528" i="6"/>
  <c r="C1528" i="6"/>
  <c r="B1528" i="6"/>
  <c r="G1527" i="6"/>
  <c r="F1527" i="6"/>
  <c r="E1527" i="6"/>
  <c r="D1527" i="6"/>
  <c r="C1527" i="6"/>
  <c r="B1527" i="6"/>
  <c r="G1526" i="6"/>
  <c r="F1526" i="6"/>
  <c r="E1526" i="6"/>
  <c r="D1526" i="6"/>
  <c r="C1526" i="6"/>
  <c r="B1526" i="6"/>
  <c r="G1525" i="6"/>
  <c r="F1525" i="6"/>
  <c r="E1525" i="6"/>
  <c r="D1525" i="6"/>
  <c r="C1525" i="6"/>
  <c r="B1525" i="6"/>
  <c r="G1524" i="6"/>
  <c r="F1524" i="6"/>
  <c r="E1524" i="6"/>
  <c r="D1524" i="6"/>
  <c r="C1524" i="6"/>
  <c r="B1524" i="6"/>
  <c r="G1523" i="6"/>
  <c r="F1523" i="6"/>
  <c r="E1523" i="6"/>
  <c r="D1523" i="6"/>
  <c r="C1523" i="6"/>
  <c r="B1523" i="6"/>
  <c r="G1522" i="6"/>
  <c r="F1522" i="6"/>
  <c r="E1522" i="6"/>
  <c r="D1522" i="6"/>
  <c r="C1522" i="6"/>
  <c r="B1522" i="6"/>
  <c r="G1521" i="6"/>
  <c r="F1521" i="6"/>
  <c r="E1521" i="6"/>
  <c r="D1521" i="6"/>
  <c r="C1521" i="6"/>
  <c r="B1521" i="6"/>
  <c r="G1520" i="6"/>
  <c r="F1520" i="6"/>
  <c r="E1520" i="6"/>
  <c r="D1520" i="6"/>
  <c r="C1520" i="6"/>
  <c r="B1520" i="6"/>
  <c r="G1519" i="6"/>
  <c r="F1519" i="6"/>
  <c r="E1519" i="6"/>
  <c r="D1519" i="6"/>
  <c r="C1519" i="6"/>
  <c r="B1519" i="6"/>
  <c r="G1518" i="6"/>
  <c r="F1518" i="6"/>
  <c r="E1518" i="6"/>
  <c r="D1518" i="6"/>
  <c r="C1518" i="6"/>
  <c r="B1518" i="6"/>
  <c r="G1517" i="6"/>
  <c r="F1517" i="6"/>
  <c r="E1517" i="6"/>
  <c r="D1517" i="6"/>
  <c r="C1517" i="6"/>
  <c r="B1517" i="6"/>
  <c r="G1516" i="6"/>
  <c r="F1516" i="6"/>
  <c r="E1516" i="6"/>
  <c r="D1516" i="6"/>
  <c r="C1516" i="6"/>
  <c r="B1516" i="6"/>
  <c r="G1515" i="6"/>
  <c r="F1515" i="6"/>
  <c r="E1515" i="6"/>
  <c r="D1515" i="6"/>
  <c r="C1515" i="6"/>
  <c r="B1515" i="6"/>
  <c r="G1514" i="6"/>
  <c r="F1514" i="6"/>
  <c r="E1514" i="6"/>
  <c r="D1514" i="6"/>
  <c r="C1514" i="6"/>
  <c r="B1514" i="6"/>
  <c r="G1513" i="6"/>
  <c r="F1513" i="6"/>
  <c r="E1513" i="6"/>
  <c r="D1513" i="6"/>
  <c r="C1513" i="6"/>
  <c r="B1513" i="6"/>
  <c r="G1512" i="6"/>
  <c r="F1512" i="6"/>
  <c r="E1512" i="6"/>
  <c r="D1512" i="6"/>
  <c r="C1512" i="6"/>
  <c r="B1512" i="6"/>
  <c r="G1511" i="6"/>
  <c r="F1511" i="6"/>
  <c r="E1511" i="6"/>
  <c r="D1511" i="6"/>
  <c r="C1511" i="6"/>
  <c r="B1511" i="6"/>
  <c r="G1510" i="6"/>
  <c r="F1510" i="6"/>
  <c r="E1510" i="6"/>
  <c r="D1510" i="6"/>
  <c r="C1510" i="6"/>
  <c r="B1510" i="6"/>
  <c r="G1509" i="6"/>
  <c r="F1509" i="6"/>
  <c r="E1509" i="6"/>
  <c r="D1509" i="6"/>
  <c r="C1509" i="6"/>
  <c r="B1509" i="6"/>
  <c r="G1508" i="6"/>
  <c r="F1508" i="6"/>
  <c r="E1508" i="6"/>
  <c r="D1508" i="6"/>
  <c r="C1508" i="6"/>
  <c r="B1508" i="6"/>
  <c r="G1507" i="6"/>
  <c r="F1507" i="6"/>
  <c r="E1507" i="6"/>
  <c r="D1507" i="6"/>
  <c r="C1507" i="6"/>
  <c r="B1507" i="6"/>
  <c r="G1506" i="6"/>
  <c r="F1506" i="6"/>
  <c r="E1506" i="6"/>
  <c r="D1506" i="6"/>
  <c r="C1506" i="6"/>
  <c r="B1506" i="6"/>
  <c r="G1505" i="6"/>
  <c r="F1505" i="6"/>
  <c r="E1505" i="6"/>
  <c r="D1505" i="6"/>
  <c r="C1505" i="6"/>
  <c r="B1505" i="6"/>
  <c r="G1504" i="6"/>
  <c r="F1504" i="6"/>
  <c r="E1504" i="6"/>
  <c r="D1504" i="6"/>
  <c r="C1504" i="6"/>
  <c r="B1504" i="6"/>
  <c r="G1503" i="6"/>
  <c r="F1503" i="6"/>
  <c r="E1503" i="6"/>
  <c r="D1503" i="6"/>
  <c r="C1503" i="6"/>
  <c r="B1503" i="6"/>
  <c r="G1502" i="6"/>
  <c r="F1502" i="6"/>
  <c r="E1502" i="6"/>
  <c r="D1502" i="6"/>
  <c r="C1502" i="6"/>
  <c r="B1502" i="6"/>
  <c r="G1501" i="6"/>
  <c r="F1501" i="6"/>
  <c r="E1501" i="6"/>
  <c r="D1501" i="6"/>
  <c r="C1501" i="6"/>
  <c r="B1501" i="6"/>
  <c r="G1500" i="6"/>
  <c r="F1500" i="6"/>
  <c r="E1500" i="6"/>
  <c r="D1500" i="6"/>
  <c r="C1500" i="6"/>
  <c r="B1500" i="6"/>
  <c r="G1499" i="6"/>
  <c r="F1499" i="6"/>
  <c r="E1499" i="6"/>
  <c r="D1499" i="6"/>
  <c r="C1499" i="6"/>
  <c r="B1499" i="6"/>
  <c r="G1498" i="6"/>
  <c r="F1498" i="6"/>
  <c r="E1498" i="6"/>
  <c r="D1498" i="6"/>
  <c r="C1498" i="6"/>
  <c r="B1498" i="6"/>
  <c r="G1497" i="6"/>
  <c r="F1497" i="6"/>
  <c r="E1497" i="6"/>
  <c r="D1497" i="6"/>
  <c r="C1497" i="6"/>
  <c r="B1497" i="6"/>
  <c r="G1496" i="6"/>
  <c r="F1496" i="6"/>
  <c r="E1496" i="6"/>
  <c r="D1496" i="6"/>
  <c r="C1496" i="6"/>
  <c r="B1496" i="6"/>
  <c r="G1495" i="6"/>
  <c r="F1495" i="6"/>
  <c r="E1495" i="6"/>
  <c r="D1495" i="6"/>
  <c r="C1495" i="6"/>
  <c r="B1495" i="6"/>
  <c r="G1494" i="6"/>
  <c r="F1494" i="6"/>
  <c r="E1494" i="6"/>
  <c r="D1494" i="6"/>
  <c r="C1494" i="6"/>
  <c r="B1494" i="6"/>
  <c r="G1493" i="6"/>
  <c r="F1493" i="6"/>
  <c r="E1493" i="6"/>
  <c r="D1493" i="6"/>
  <c r="C1493" i="6"/>
  <c r="B1493" i="6"/>
  <c r="G1492" i="6"/>
  <c r="F1492" i="6"/>
  <c r="E1492" i="6"/>
  <c r="D1492" i="6"/>
  <c r="C1492" i="6"/>
  <c r="B1492" i="6"/>
  <c r="G1491" i="6"/>
  <c r="F1491" i="6"/>
  <c r="E1491" i="6"/>
  <c r="D1491" i="6"/>
  <c r="C1491" i="6"/>
  <c r="B1491" i="6"/>
  <c r="G1490" i="6"/>
  <c r="F1490" i="6"/>
  <c r="E1490" i="6"/>
  <c r="D1490" i="6"/>
  <c r="C1490" i="6"/>
  <c r="B1490" i="6"/>
  <c r="G1489" i="6"/>
  <c r="F1489" i="6"/>
  <c r="E1489" i="6"/>
  <c r="D1489" i="6"/>
  <c r="C1489" i="6"/>
  <c r="B1489" i="6"/>
  <c r="G1488" i="6"/>
  <c r="F1488" i="6"/>
  <c r="E1488" i="6"/>
  <c r="D1488" i="6"/>
  <c r="C1488" i="6"/>
  <c r="B1488" i="6"/>
  <c r="G1487" i="6"/>
  <c r="F1487" i="6"/>
  <c r="E1487" i="6"/>
  <c r="D1487" i="6"/>
  <c r="C1487" i="6"/>
  <c r="B1487" i="6"/>
  <c r="G1486" i="6"/>
  <c r="F1486" i="6"/>
  <c r="E1486" i="6"/>
  <c r="D1486" i="6"/>
  <c r="C1486" i="6"/>
  <c r="B1486" i="6"/>
  <c r="G1485" i="6"/>
  <c r="F1485" i="6"/>
  <c r="E1485" i="6"/>
  <c r="D1485" i="6"/>
  <c r="C1485" i="6"/>
  <c r="B1485" i="6"/>
  <c r="G1484" i="6"/>
  <c r="F1484" i="6"/>
  <c r="E1484" i="6"/>
  <c r="D1484" i="6"/>
  <c r="C1484" i="6"/>
  <c r="B1484" i="6"/>
  <c r="G1483" i="6"/>
  <c r="F1483" i="6"/>
  <c r="E1483" i="6"/>
  <c r="D1483" i="6"/>
  <c r="C1483" i="6"/>
  <c r="B1483" i="6"/>
  <c r="G1482" i="6"/>
  <c r="F1482" i="6"/>
  <c r="E1482" i="6"/>
  <c r="D1482" i="6"/>
  <c r="C1482" i="6"/>
  <c r="B1482" i="6"/>
  <c r="G1481" i="6"/>
  <c r="F1481" i="6"/>
  <c r="E1481" i="6"/>
  <c r="D1481" i="6"/>
  <c r="C1481" i="6"/>
  <c r="B1481" i="6"/>
  <c r="G1480" i="6"/>
  <c r="F1480" i="6"/>
  <c r="E1480" i="6"/>
  <c r="D1480" i="6"/>
  <c r="C1480" i="6"/>
  <c r="B1480" i="6"/>
  <c r="G1479" i="6"/>
  <c r="F1479" i="6"/>
  <c r="E1479" i="6"/>
  <c r="D1479" i="6"/>
  <c r="C1479" i="6"/>
  <c r="B1479" i="6"/>
  <c r="G1478" i="6"/>
  <c r="F1478" i="6"/>
  <c r="E1478" i="6"/>
  <c r="D1478" i="6"/>
  <c r="C1478" i="6"/>
  <c r="B1478" i="6"/>
  <c r="G1477" i="6"/>
  <c r="F1477" i="6"/>
  <c r="E1477" i="6"/>
  <c r="D1477" i="6"/>
  <c r="C1477" i="6"/>
  <c r="B1477" i="6"/>
  <c r="G1476" i="6"/>
  <c r="F1476" i="6"/>
  <c r="E1476" i="6"/>
  <c r="D1476" i="6"/>
  <c r="C1476" i="6"/>
  <c r="B1476" i="6"/>
  <c r="G1475" i="6"/>
  <c r="F1475" i="6"/>
  <c r="E1475" i="6"/>
  <c r="D1475" i="6"/>
  <c r="C1475" i="6"/>
  <c r="B1475" i="6"/>
  <c r="G1474" i="6"/>
  <c r="F1474" i="6"/>
  <c r="E1474" i="6"/>
  <c r="D1474" i="6"/>
  <c r="C1474" i="6"/>
  <c r="B1474" i="6"/>
  <c r="G1473" i="6"/>
  <c r="F1473" i="6"/>
  <c r="E1473" i="6"/>
  <c r="D1473" i="6"/>
  <c r="C1473" i="6"/>
  <c r="B1473" i="6"/>
  <c r="G1472" i="6"/>
  <c r="F1472" i="6"/>
  <c r="E1472" i="6"/>
  <c r="D1472" i="6"/>
  <c r="C1472" i="6"/>
  <c r="B1472" i="6"/>
  <c r="G1471" i="6"/>
  <c r="F1471" i="6"/>
  <c r="E1471" i="6"/>
  <c r="D1471" i="6"/>
  <c r="C1471" i="6"/>
  <c r="B1471" i="6"/>
  <c r="G1470" i="6"/>
  <c r="F1470" i="6"/>
  <c r="E1470" i="6"/>
  <c r="D1470" i="6"/>
  <c r="C1470" i="6"/>
  <c r="B1470" i="6"/>
  <c r="G1469" i="6"/>
  <c r="F1469" i="6"/>
  <c r="E1469" i="6"/>
  <c r="D1469" i="6"/>
  <c r="C1469" i="6"/>
  <c r="B1469" i="6"/>
  <c r="G1468" i="6"/>
  <c r="F1468" i="6"/>
  <c r="E1468" i="6"/>
  <c r="D1468" i="6"/>
  <c r="C1468" i="6"/>
  <c r="B1468" i="6"/>
  <c r="G1467" i="6"/>
  <c r="F1467" i="6"/>
  <c r="E1467" i="6"/>
  <c r="D1467" i="6"/>
  <c r="C1467" i="6"/>
  <c r="B1467" i="6"/>
  <c r="G1466" i="6"/>
  <c r="F1466" i="6"/>
  <c r="E1466" i="6"/>
  <c r="D1466" i="6"/>
  <c r="C1466" i="6"/>
  <c r="B1466" i="6"/>
  <c r="G1465" i="6"/>
  <c r="F1465" i="6"/>
  <c r="E1465" i="6"/>
  <c r="D1465" i="6"/>
  <c r="C1465" i="6"/>
  <c r="B1465" i="6"/>
  <c r="G1464" i="6"/>
  <c r="F1464" i="6"/>
  <c r="E1464" i="6"/>
  <c r="D1464" i="6"/>
  <c r="C1464" i="6"/>
  <c r="B1464" i="6"/>
  <c r="G1463" i="6"/>
  <c r="F1463" i="6"/>
  <c r="E1463" i="6"/>
  <c r="D1463" i="6"/>
  <c r="C1463" i="6"/>
  <c r="B1463" i="6"/>
  <c r="G1462" i="6"/>
  <c r="F1462" i="6"/>
  <c r="E1462" i="6"/>
  <c r="D1462" i="6"/>
  <c r="C1462" i="6"/>
  <c r="B1462" i="6"/>
  <c r="G1461" i="6"/>
  <c r="F1461" i="6"/>
  <c r="E1461" i="6"/>
  <c r="D1461" i="6"/>
  <c r="C1461" i="6"/>
  <c r="B1461" i="6"/>
  <c r="G1460" i="6"/>
  <c r="F1460" i="6"/>
  <c r="E1460" i="6"/>
  <c r="D1460" i="6"/>
  <c r="C1460" i="6"/>
  <c r="B1460" i="6"/>
  <c r="G1459" i="6"/>
  <c r="F1459" i="6"/>
  <c r="E1459" i="6"/>
  <c r="D1459" i="6"/>
  <c r="C1459" i="6"/>
  <c r="B1459" i="6"/>
  <c r="G1458" i="6"/>
  <c r="F1458" i="6"/>
  <c r="E1458" i="6"/>
  <c r="D1458" i="6"/>
  <c r="C1458" i="6"/>
  <c r="B1458" i="6"/>
  <c r="G1457" i="6"/>
  <c r="F1457" i="6"/>
  <c r="E1457" i="6"/>
  <c r="D1457" i="6"/>
  <c r="C1457" i="6"/>
  <c r="B1457" i="6"/>
  <c r="G1456" i="6"/>
  <c r="F1456" i="6"/>
  <c r="E1456" i="6"/>
  <c r="D1456" i="6"/>
  <c r="C1456" i="6"/>
  <c r="B1456" i="6"/>
  <c r="G1455" i="6"/>
  <c r="F1455" i="6"/>
  <c r="E1455" i="6"/>
  <c r="D1455" i="6"/>
  <c r="C1455" i="6"/>
  <c r="B1455" i="6"/>
  <c r="G1454" i="6"/>
  <c r="F1454" i="6"/>
  <c r="E1454" i="6"/>
  <c r="D1454" i="6"/>
  <c r="C1454" i="6"/>
  <c r="B1454" i="6"/>
  <c r="G1453" i="6"/>
  <c r="F1453" i="6"/>
  <c r="E1453" i="6"/>
  <c r="D1453" i="6"/>
  <c r="C1453" i="6"/>
  <c r="B1453" i="6"/>
  <c r="G1452" i="6"/>
  <c r="F1452" i="6"/>
  <c r="E1452" i="6"/>
  <c r="D1452" i="6"/>
  <c r="C1452" i="6"/>
  <c r="B1452" i="6"/>
  <c r="G1451" i="6"/>
  <c r="F1451" i="6"/>
  <c r="E1451" i="6"/>
  <c r="D1451" i="6"/>
  <c r="C1451" i="6"/>
  <c r="B1451" i="6"/>
  <c r="G1450" i="6"/>
  <c r="F1450" i="6"/>
  <c r="E1450" i="6"/>
  <c r="D1450" i="6"/>
  <c r="C1450" i="6"/>
  <c r="B1450" i="6"/>
  <c r="G1449" i="6"/>
  <c r="F1449" i="6"/>
  <c r="E1449" i="6"/>
  <c r="D1449" i="6"/>
  <c r="C1449" i="6"/>
  <c r="B1449" i="6"/>
  <c r="G1448" i="6"/>
  <c r="F1448" i="6"/>
  <c r="E1448" i="6"/>
  <c r="D1448" i="6"/>
  <c r="C1448" i="6"/>
  <c r="B1448" i="6"/>
  <c r="G1447" i="6"/>
  <c r="F1447" i="6"/>
  <c r="E1447" i="6"/>
  <c r="D1447" i="6"/>
  <c r="C1447" i="6"/>
  <c r="B1447" i="6"/>
  <c r="G1446" i="6"/>
  <c r="F1446" i="6"/>
  <c r="E1446" i="6"/>
  <c r="D1446" i="6"/>
  <c r="C1446" i="6"/>
  <c r="B1446" i="6"/>
  <c r="G1445" i="6"/>
  <c r="F1445" i="6"/>
  <c r="E1445" i="6"/>
  <c r="D1445" i="6"/>
  <c r="C1445" i="6"/>
  <c r="B1445" i="6"/>
  <c r="G1444" i="6"/>
  <c r="F1444" i="6"/>
  <c r="E1444" i="6"/>
  <c r="D1444" i="6"/>
  <c r="C1444" i="6"/>
  <c r="B1444" i="6"/>
  <c r="G1443" i="6"/>
  <c r="F1443" i="6"/>
  <c r="E1443" i="6"/>
  <c r="D1443" i="6"/>
  <c r="C1443" i="6"/>
  <c r="B1443" i="6"/>
  <c r="G1442" i="6"/>
  <c r="F1442" i="6"/>
  <c r="E1442" i="6"/>
  <c r="D1442" i="6"/>
  <c r="C1442" i="6"/>
  <c r="B1442" i="6"/>
  <c r="G1441" i="6"/>
  <c r="F1441" i="6"/>
  <c r="E1441" i="6"/>
  <c r="D1441" i="6"/>
  <c r="C1441" i="6"/>
  <c r="B1441" i="6"/>
  <c r="G1440" i="6"/>
  <c r="F1440" i="6"/>
  <c r="E1440" i="6"/>
  <c r="D1440" i="6"/>
  <c r="C1440" i="6"/>
  <c r="B1440" i="6"/>
  <c r="G1439" i="6"/>
  <c r="F1439" i="6"/>
  <c r="E1439" i="6"/>
  <c r="D1439" i="6"/>
  <c r="C1439" i="6"/>
  <c r="B1439" i="6"/>
  <c r="G1438" i="6"/>
  <c r="F1438" i="6"/>
  <c r="E1438" i="6"/>
  <c r="D1438" i="6"/>
  <c r="C1438" i="6"/>
  <c r="B1438" i="6"/>
  <c r="G1437" i="6"/>
  <c r="F1437" i="6"/>
  <c r="E1437" i="6"/>
  <c r="D1437" i="6"/>
  <c r="C1437" i="6"/>
  <c r="B1437" i="6"/>
  <c r="G1436" i="6"/>
  <c r="F1436" i="6"/>
  <c r="E1436" i="6"/>
  <c r="D1436" i="6"/>
  <c r="C1436" i="6"/>
  <c r="B1436" i="6"/>
  <c r="G1435" i="6"/>
  <c r="F1435" i="6"/>
  <c r="E1435" i="6"/>
  <c r="D1435" i="6"/>
  <c r="C1435" i="6"/>
  <c r="B1435" i="6"/>
  <c r="G1434" i="6"/>
  <c r="F1434" i="6"/>
  <c r="E1434" i="6"/>
  <c r="D1434" i="6"/>
  <c r="C1434" i="6"/>
  <c r="B1434" i="6"/>
  <c r="G1433" i="6"/>
  <c r="F1433" i="6"/>
  <c r="E1433" i="6"/>
  <c r="D1433" i="6"/>
  <c r="C1433" i="6"/>
  <c r="B1433" i="6"/>
  <c r="G1432" i="6"/>
  <c r="F1432" i="6"/>
  <c r="E1432" i="6"/>
  <c r="D1432" i="6"/>
  <c r="C1432" i="6"/>
  <c r="B1432" i="6"/>
  <c r="G1431" i="6"/>
  <c r="F1431" i="6"/>
  <c r="E1431" i="6"/>
  <c r="D1431" i="6"/>
  <c r="C1431" i="6"/>
  <c r="B1431" i="6"/>
  <c r="G1430" i="6"/>
  <c r="F1430" i="6"/>
  <c r="E1430" i="6"/>
  <c r="D1430" i="6"/>
  <c r="C1430" i="6"/>
  <c r="B1430" i="6"/>
  <c r="G1429" i="6"/>
  <c r="F1429" i="6"/>
  <c r="E1429" i="6"/>
  <c r="D1429" i="6"/>
  <c r="C1429" i="6"/>
  <c r="B1429" i="6"/>
  <c r="G1428" i="6"/>
  <c r="F1428" i="6"/>
  <c r="E1428" i="6"/>
  <c r="D1428" i="6"/>
  <c r="C1428" i="6"/>
  <c r="B1428" i="6"/>
  <c r="G1427" i="6"/>
  <c r="F1427" i="6"/>
  <c r="E1427" i="6"/>
  <c r="D1427" i="6"/>
  <c r="C1427" i="6"/>
  <c r="B1427" i="6"/>
  <c r="G1426" i="6"/>
  <c r="F1426" i="6"/>
  <c r="E1426" i="6"/>
  <c r="D1426" i="6"/>
  <c r="C1426" i="6"/>
  <c r="B1426" i="6"/>
  <c r="G1425" i="6"/>
  <c r="F1425" i="6"/>
  <c r="E1425" i="6"/>
  <c r="D1425" i="6"/>
  <c r="C1425" i="6"/>
  <c r="B1425" i="6"/>
  <c r="G1424" i="6"/>
  <c r="F1424" i="6"/>
  <c r="E1424" i="6"/>
  <c r="D1424" i="6"/>
  <c r="C1424" i="6"/>
  <c r="B1424" i="6"/>
  <c r="G1423" i="6"/>
  <c r="F1423" i="6"/>
  <c r="E1423" i="6"/>
  <c r="D1423" i="6"/>
  <c r="C1423" i="6"/>
  <c r="B1423" i="6"/>
  <c r="G1422" i="6"/>
  <c r="F1422" i="6"/>
  <c r="E1422" i="6"/>
  <c r="D1422" i="6"/>
  <c r="C1422" i="6"/>
  <c r="B1422" i="6"/>
  <c r="G1421" i="6"/>
  <c r="F1421" i="6"/>
  <c r="E1421" i="6"/>
  <c r="D1421" i="6"/>
  <c r="C1421" i="6"/>
  <c r="B1421" i="6"/>
  <c r="G1420" i="6"/>
  <c r="F1420" i="6"/>
  <c r="E1420" i="6"/>
  <c r="D1420" i="6"/>
  <c r="C1420" i="6"/>
  <c r="B1420" i="6"/>
  <c r="G1419" i="6"/>
  <c r="F1419" i="6"/>
  <c r="E1419" i="6"/>
  <c r="D1419" i="6"/>
  <c r="C1419" i="6"/>
  <c r="B1419" i="6"/>
  <c r="G1418" i="6"/>
  <c r="F1418" i="6"/>
  <c r="E1418" i="6"/>
  <c r="D1418" i="6"/>
  <c r="C1418" i="6"/>
  <c r="B1418" i="6"/>
  <c r="G1417" i="6"/>
  <c r="F1417" i="6"/>
  <c r="E1417" i="6"/>
  <c r="D1417" i="6"/>
  <c r="C1417" i="6"/>
  <c r="B1417" i="6"/>
  <c r="G1416" i="6"/>
  <c r="F1416" i="6"/>
  <c r="E1416" i="6"/>
  <c r="D1416" i="6"/>
  <c r="C1416" i="6"/>
  <c r="B1416" i="6"/>
  <c r="G1415" i="6"/>
  <c r="F1415" i="6"/>
  <c r="E1415" i="6"/>
  <c r="D1415" i="6"/>
  <c r="C1415" i="6"/>
  <c r="B1415" i="6"/>
  <c r="G1414" i="6"/>
  <c r="F1414" i="6"/>
  <c r="E1414" i="6"/>
  <c r="D1414" i="6"/>
  <c r="C1414" i="6"/>
  <c r="B1414" i="6"/>
  <c r="G1413" i="6"/>
  <c r="F1413" i="6"/>
  <c r="E1413" i="6"/>
  <c r="D1413" i="6"/>
  <c r="C1413" i="6"/>
  <c r="B1413" i="6"/>
  <c r="G1412" i="6"/>
  <c r="F1412" i="6"/>
  <c r="E1412" i="6"/>
  <c r="D1412" i="6"/>
  <c r="C1412" i="6"/>
  <c r="B1412" i="6"/>
  <c r="G1411" i="6"/>
  <c r="F1411" i="6"/>
  <c r="E1411" i="6"/>
  <c r="D1411" i="6"/>
  <c r="C1411" i="6"/>
  <c r="B1411" i="6"/>
  <c r="G1410" i="6"/>
  <c r="F1410" i="6"/>
  <c r="E1410" i="6"/>
  <c r="D1410" i="6"/>
  <c r="C1410" i="6"/>
  <c r="B1410" i="6"/>
  <c r="G1409" i="6"/>
  <c r="F1409" i="6"/>
  <c r="E1409" i="6"/>
  <c r="D1409" i="6"/>
  <c r="C1409" i="6"/>
  <c r="B1409" i="6"/>
  <c r="G1408" i="6"/>
  <c r="F1408" i="6"/>
  <c r="E1408" i="6"/>
  <c r="D1408" i="6"/>
  <c r="C1408" i="6"/>
  <c r="B1408" i="6"/>
  <c r="G1407" i="6"/>
  <c r="F1407" i="6"/>
  <c r="E1407" i="6"/>
  <c r="D1407" i="6"/>
  <c r="C1407" i="6"/>
  <c r="B1407" i="6"/>
  <c r="G1406" i="6"/>
  <c r="F1406" i="6"/>
  <c r="E1406" i="6"/>
  <c r="D1406" i="6"/>
  <c r="C1406" i="6"/>
  <c r="B1406" i="6"/>
  <c r="G1405" i="6"/>
  <c r="F1405" i="6"/>
  <c r="E1405" i="6"/>
  <c r="D1405" i="6"/>
  <c r="C1405" i="6"/>
  <c r="B1405" i="6"/>
  <c r="G1404" i="6"/>
  <c r="F1404" i="6"/>
  <c r="E1404" i="6"/>
  <c r="D1404" i="6"/>
  <c r="C1404" i="6"/>
  <c r="B1404" i="6"/>
  <c r="G1403" i="6"/>
  <c r="F1403" i="6"/>
  <c r="E1403" i="6"/>
  <c r="D1403" i="6"/>
  <c r="C1403" i="6"/>
  <c r="B1403" i="6"/>
  <c r="G1402" i="6"/>
  <c r="F1402" i="6"/>
  <c r="E1402" i="6"/>
  <c r="D1402" i="6"/>
  <c r="C1402" i="6"/>
  <c r="B1402" i="6"/>
  <c r="G1401" i="6"/>
  <c r="F1401" i="6"/>
  <c r="E1401" i="6"/>
  <c r="D1401" i="6"/>
  <c r="C1401" i="6"/>
  <c r="B1401" i="6"/>
  <c r="G1400" i="6"/>
  <c r="F1400" i="6"/>
  <c r="E1400" i="6"/>
  <c r="D1400" i="6"/>
  <c r="C1400" i="6"/>
  <c r="B1400" i="6"/>
  <c r="G1399" i="6"/>
  <c r="F1399" i="6"/>
  <c r="E1399" i="6"/>
  <c r="D1399" i="6"/>
  <c r="C1399" i="6"/>
  <c r="B1399" i="6"/>
  <c r="G1398" i="6"/>
  <c r="F1398" i="6"/>
  <c r="E1398" i="6"/>
  <c r="D1398" i="6"/>
  <c r="C1398" i="6"/>
  <c r="B1398" i="6"/>
  <c r="G1397" i="6"/>
  <c r="F1397" i="6"/>
  <c r="E1397" i="6"/>
  <c r="D1397" i="6"/>
  <c r="C1397" i="6"/>
  <c r="B1397" i="6"/>
  <c r="G1396" i="6"/>
  <c r="F1396" i="6"/>
  <c r="E1396" i="6"/>
  <c r="D1396" i="6"/>
  <c r="C1396" i="6"/>
  <c r="B1396" i="6"/>
  <c r="G1395" i="6"/>
  <c r="F1395" i="6"/>
  <c r="E1395" i="6"/>
  <c r="D1395" i="6"/>
  <c r="C1395" i="6"/>
  <c r="B1395" i="6"/>
  <c r="G1394" i="6"/>
  <c r="F1394" i="6"/>
  <c r="E1394" i="6"/>
  <c r="D1394" i="6"/>
  <c r="C1394" i="6"/>
  <c r="B1394" i="6"/>
  <c r="G1393" i="6"/>
  <c r="F1393" i="6"/>
  <c r="E1393" i="6"/>
  <c r="D1393" i="6"/>
  <c r="C1393" i="6"/>
  <c r="B1393" i="6"/>
  <c r="G1392" i="6"/>
  <c r="F1392" i="6"/>
  <c r="E1392" i="6"/>
  <c r="D1392" i="6"/>
  <c r="C1392" i="6"/>
  <c r="B1392" i="6"/>
  <c r="G1391" i="6"/>
  <c r="F1391" i="6"/>
  <c r="E1391" i="6"/>
  <c r="D1391" i="6"/>
  <c r="C1391" i="6"/>
  <c r="B1391" i="6"/>
  <c r="G1390" i="6"/>
  <c r="F1390" i="6"/>
  <c r="E1390" i="6"/>
  <c r="D1390" i="6"/>
  <c r="C1390" i="6"/>
  <c r="B1390" i="6"/>
  <c r="G1389" i="6"/>
  <c r="F1389" i="6"/>
  <c r="E1389" i="6"/>
  <c r="D1389" i="6"/>
  <c r="C1389" i="6"/>
  <c r="B1389" i="6"/>
  <c r="G1388" i="6"/>
  <c r="F1388" i="6"/>
  <c r="E1388" i="6"/>
  <c r="D1388" i="6"/>
  <c r="C1388" i="6"/>
  <c r="B1388" i="6"/>
  <c r="G1387" i="6"/>
  <c r="F1387" i="6"/>
  <c r="E1387" i="6"/>
  <c r="D1387" i="6"/>
  <c r="C1387" i="6"/>
  <c r="B1387" i="6"/>
  <c r="G1386" i="6"/>
  <c r="F1386" i="6"/>
  <c r="E1386" i="6"/>
  <c r="D1386" i="6"/>
  <c r="C1386" i="6"/>
  <c r="B1386" i="6"/>
  <c r="G1385" i="6"/>
  <c r="F1385" i="6"/>
  <c r="E1385" i="6"/>
  <c r="D1385" i="6"/>
  <c r="C1385" i="6"/>
  <c r="B1385" i="6"/>
  <c r="G1384" i="6"/>
  <c r="F1384" i="6"/>
  <c r="E1384" i="6"/>
  <c r="D1384" i="6"/>
  <c r="C1384" i="6"/>
  <c r="B1384" i="6"/>
  <c r="G1383" i="6"/>
  <c r="F1383" i="6"/>
  <c r="E1383" i="6"/>
  <c r="D1383" i="6"/>
  <c r="C1383" i="6"/>
  <c r="B1383" i="6"/>
  <c r="G1382" i="6"/>
  <c r="F1382" i="6"/>
  <c r="E1382" i="6"/>
  <c r="D1382" i="6"/>
  <c r="C1382" i="6"/>
  <c r="B1382" i="6"/>
  <c r="G1381" i="6"/>
  <c r="F1381" i="6"/>
  <c r="E1381" i="6"/>
  <c r="D1381" i="6"/>
  <c r="C1381" i="6"/>
  <c r="B1381" i="6"/>
  <c r="G1380" i="6"/>
  <c r="F1380" i="6"/>
  <c r="E1380" i="6"/>
  <c r="D1380" i="6"/>
  <c r="C1380" i="6"/>
  <c r="B1380" i="6"/>
  <c r="G1379" i="6"/>
  <c r="F1379" i="6"/>
  <c r="E1379" i="6"/>
  <c r="D1379" i="6"/>
  <c r="C1379" i="6"/>
  <c r="B1379" i="6"/>
  <c r="G1378" i="6"/>
  <c r="F1378" i="6"/>
  <c r="E1378" i="6"/>
  <c r="D1378" i="6"/>
  <c r="C1378" i="6"/>
  <c r="B1378" i="6"/>
  <c r="G1377" i="6"/>
  <c r="F1377" i="6"/>
  <c r="E1377" i="6"/>
  <c r="D1377" i="6"/>
  <c r="C1377" i="6"/>
  <c r="B1377" i="6"/>
  <c r="G1376" i="6"/>
  <c r="F1376" i="6"/>
  <c r="E1376" i="6"/>
  <c r="D1376" i="6"/>
  <c r="C1376" i="6"/>
  <c r="B1376" i="6"/>
  <c r="G1375" i="6"/>
  <c r="F1375" i="6"/>
  <c r="E1375" i="6"/>
  <c r="D1375" i="6"/>
  <c r="C1375" i="6"/>
  <c r="B1375" i="6"/>
  <c r="G1374" i="6"/>
  <c r="F1374" i="6"/>
  <c r="E1374" i="6"/>
  <c r="D1374" i="6"/>
  <c r="C1374" i="6"/>
  <c r="B1374" i="6"/>
  <c r="G1373" i="6"/>
  <c r="F1373" i="6"/>
  <c r="E1373" i="6"/>
  <c r="D1373" i="6"/>
  <c r="C1373" i="6"/>
  <c r="B1373" i="6"/>
  <c r="G1372" i="6"/>
  <c r="F1372" i="6"/>
  <c r="E1372" i="6"/>
  <c r="D1372" i="6"/>
  <c r="C1372" i="6"/>
  <c r="B1372" i="6"/>
  <c r="G1371" i="6"/>
  <c r="F1371" i="6"/>
  <c r="E1371" i="6"/>
  <c r="D1371" i="6"/>
  <c r="C1371" i="6"/>
  <c r="B1371" i="6"/>
  <c r="G1370" i="6"/>
  <c r="F1370" i="6"/>
  <c r="E1370" i="6"/>
  <c r="D1370" i="6"/>
  <c r="C1370" i="6"/>
  <c r="B1370" i="6"/>
  <c r="G1369" i="6"/>
  <c r="F1369" i="6"/>
  <c r="E1369" i="6"/>
  <c r="D1369" i="6"/>
  <c r="C1369" i="6"/>
  <c r="B1369" i="6"/>
  <c r="G1368" i="6"/>
  <c r="F1368" i="6"/>
  <c r="E1368" i="6"/>
  <c r="D1368" i="6"/>
  <c r="C1368" i="6"/>
  <c r="B1368" i="6"/>
  <c r="G1367" i="6"/>
  <c r="F1367" i="6"/>
  <c r="E1367" i="6"/>
  <c r="D1367" i="6"/>
  <c r="C1367" i="6"/>
  <c r="B1367" i="6"/>
  <c r="G1366" i="6"/>
  <c r="F1366" i="6"/>
  <c r="E1366" i="6"/>
  <c r="D1366" i="6"/>
  <c r="C1366" i="6"/>
  <c r="B1366" i="6"/>
  <c r="G1365" i="6"/>
  <c r="F1365" i="6"/>
  <c r="E1365" i="6"/>
  <c r="D1365" i="6"/>
  <c r="C1365" i="6"/>
  <c r="B1365" i="6"/>
  <c r="G1364" i="6"/>
  <c r="F1364" i="6"/>
  <c r="E1364" i="6"/>
  <c r="D1364" i="6"/>
  <c r="C1364" i="6"/>
  <c r="B1364" i="6"/>
  <c r="G1363" i="6"/>
  <c r="F1363" i="6"/>
  <c r="E1363" i="6"/>
  <c r="D1363" i="6"/>
  <c r="C1363" i="6"/>
  <c r="B1363" i="6"/>
  <c r="G1362" i="6"/>
  <c r="F1362" i="6"/>
  <c r="E1362" i="6"/>
  <c r="D1362" i="6"/>
  <c r="C1362" i="6"/>
  <c r="B1362" i="6"/>
  <c r="G1361" i="6"/>
  <c r="F1361" i="6"/>
  <c r="E1361" i="6"/>
  <c r="D1361" i="6"/>
  <c r="C1361" i="6"/>
  <c r="B1361" i="6"/>
  <c r="G1360" i="6"/>
  <c r="F1360" i="6"/>
  <c r="E1360" i="6"/>
  <c r="D1360" i="6"/>
  <c r="C1360" i="6"/>
  <c r="B1360" i="6"/>
  <c r="G1359" i="6"/>
  <c r="F1359" i="6"/>
  <c r="E1359" i="6"/>
  <c r="D1359" i="6"/>
  <c r="C1359" i="6"/>
  <c r="B1359" i="6"/>
  <c r="G1358" i="6"/>
  <c r="F1358" i="6"/>
  <c r="E1358" i="6"/>
  <c r="D1358" i="6"/>
  <c r="C1358" i="6"/>
  <c r="B1358" i="6"/>
  <c r="G1357" i="6"/>
  <c r="F1357" i="6"/>
  <c r="E1357" i="6"/>
  <c r="D1357" i="6"/>
  <c r="C1357" i="6"/>
  <c r="B1357" i="6"/>
  <c r="G1356" i="6"/>
  <c r="F1356" i="6"/>
  <c r="E1356" i="6"/>
  <c r="D1356" i="6"/>
  <c r="C1356" i="6"/>
  <c r="B1356" i="6"/>
  <c r="G1355" i="6"/>
  <c r="F1355" i="6"/>
  <c r="E1355" i="6"/>
  <c r="D1355" i="6"/>
  <c r="C1355" i="6"/>
  <c r="B1355" i="6"/>
  <c r="G1354" i="6"/>
  <c r="F1354" i="6"/>
  <c r="E1354" i="6"/>
  <c r="D1354" i="6"/>
  <c r="C1354" i="6"/>
  <c r="B1354" i="6"/>
  <c r="G1353" i="6"/>
  <c r="F1353" i="6"/>
  <c r="E1353" i="6"/>
  <c r="D1353" i="6"/>
  <c r="C1353" i="6"/>
  <c r="B1353" i="6"/>
  <c r="G1352" i="6"/>
  <c r="F1352" i="6"/>
  <c r="E1352" i="6"/>
  <c r="D1352" i="6"/>
  <c r="C1352" i="6"/>
  <c r="B1352" i="6"/>
  <c r="G1351" i="6"/>
  <c r="F1351" i="6"/>
  <c r="E1351" i="6"/>
  <c r="D1351" i="6"/>
  <c r="C1351" i="6"/>
  <c r="B1351" i="6"/>
  <c r="G1350" i="6"/>
  <c r="F1350" i="6"/>
  <c r="E1350" i="6"/>
  <c r="D1350" i="6"/>
  <c r="C1350" i="6"/>
  <c r="B1350" i="6"/>
  <c r="G1349" i="6"/>
  <c r="F1349" i="6"/>
  <c r="E1349" i="6"/>
  <c r="D1349" i="6"/>
  <c r="C1349" i="6"/>
  <c r="B1349" i="6"/>
  <c r="G1348" i="6"/>
  <c r="F1348" i="6"/>
  <c r="E1348" i="6"/>
  <c r="D1348" i="6"/>
  <c r="C1348" i="6"/>
  <c r="B1348" i="6"/>
  <c r="G1347" i="6"/>
  <c r="F1347" i="6"/>
  <c r="E1347" i="6"/>
  <c r="D1347" i="6"/>
  <c r="C1347" i="6"/>
  <c r="B1347" i="6"/>
  <c r="G1346" i="6"/>
  <c r="F1346" i="6"/>
  <c r="E1346" i="6"/>
  <c r="D1346" i="6"/>
  <c r="C1346" i="6"/>
  <c r="B1346" i="6"/>
  <c r="G1345" i="6"/>
  <c r="F1345" i="6"/>
  <c r="E1345" i="6"/>
  <c r="D1345" i="6"/>
  <c r="C1345" i="6"/>
  <c r="B1345" i="6"/>
  <c r="G1344" i="6"/>
  <c r="F1344" i="6"/>
  <c r="E1344" i="6"/>
  <c r="D1344" i="6"/>
  <c r="C1344" i="6"/>
  <c r="B1344" i="6"/>
  <c r="G1343" i="6"/>
  <c r="F1343" i="6"/>
  <c r="E1343" i="6"/>
  <c r="D1343" i="6"/>
  <c r="C1343" i="6"/>
  <c r="B1343" i="6"/>
  <c r="G1342" i="6"/>
  <c r="F1342" i="6"/>
  <c r="E1342" i="6"/>
  <c r="D1342" i="6"/>
  <c r="C1342" i="6"/>
  <c r="B1342" i="6"/>
  <c r="G1341" i="6"/>
  <c r="F1341" i="6"/>
  <c r="E1341" i="6"/>
  <c r="D1341" i="6"/>
  <c r="C1341" i="6"/>
  <c r="B1341" i="6"/>
  <c r="G1340" i="6"/>
  <c r="F1340" i="6"/>
  <c r="E1340" i="6"/>
  <c r="D1340" i="6"/>
  <c r="C1340" i="6"/>
  <c r="B1340" i="6"/>
  <c r="G1339" i="6"/>
  <c r="F1339" i="6"/>
  <c r="E1339" i="6"/>
  <c r="D1339" i="6"/>
  <c r="C1339" i="6"/>
  <c r="B1339" i="6"/>
  <c r="G1338" i="6"/>
  <c r="F1338" i="6"/>
  <c r="E1338" i="6"/>
  <c r="D1338" i="6"/>
  <c r="C1338" i="6"/>
  <c r="B1338" i="6"/>
  <c r="G1337" i="6"/>
  <c r="F1337" i="6"/>
  <c r="E1337" i="6"/>
  <c r="D1337" i="6"/>
  <c r="C1337" i="6"/>
  <c r="B1337" i="6"/>
  <c r="G1336" i="6"/>
  <c r="F1336" i="6"/>
  <c r="E1336" i="6"/>
  <c r="D1336" i="6"/>
  <c r="C1336" i="6"/>
  <c r="B1336" i="6"/>
  <c r="G1335" i="6"/>
  <c r="F1335" i="6"/>
  <c r="E1335" i="6"/>
  <c r="D1335" i="6"/>
  <c r="C1335" i="6"/>
  <c r="B1335" i="6"/>
  <c r="G1334" i="6"/>
  <c r="F1334" i="6"/>
  <c r="E1334" i="6"/>
  <c r="D1334" i="6"/>
  <c r="C1334" i="6"/>
  <c r="B1334" i="6"/>
  <c r="G1333" i="6"/>
  <c r="F1333" i="6"/>
  <c r="E1333" i="6"/>
  <c r="D1333" i="6"/>
  <c r="C1333" i="6"/>
  <c r="B1333" i="6"/>
  <c r="G1332" i="6"/>
  <c r="F1332" i="6"/>
  <c r="E1332" i="6"/>
  <c r="D1332" i="6"/>
  <c r="C1332" i="6"/>
  <c r="B1332" i="6"/>
  <c r="G1331" i="6"/>
  <c r="F1331" i="6"/>
  <c r="E1331" i="6"/>
  <c r="D1331" i="6"/>
  <c r="C1331" i="6"/>
  <c r="B1331" i="6"/>
  <c r="G1330" i="6"/>
  <c r="F1330" i="6"/>
  <c r="E1330" i="6"/>
  <c r="D1330" i="6"/>
  <c r="C1330" i="6"/>
  <c r="B1330" i="6"/>
  <c r="G1329" i="6"/>
  <c r="F1329" i="6"/>
  <c r="E1329" i="6"/>
  <c r="D1329" i="6"/>
  <c r="C1329" i="6"/>
  <c r="B1329" i="6"/>
  <c r="G1328" i="6"/>
  <c r="F1328" i="6"/>
  <c r="E1328" i="6"/>
  <c r="D1328" i="6"/>
  <c r="C1328" i="6"/>
  <c r="B1328" i="6"/>
  <c r="G1327" i="6"/>
  <c r="F1327" i="6"/>
  <c r="E1327" i="6"/>
  <c r="D1327" i="6"/>
  <c r="C1327" i="6"/>
  <c r="B1327" i="6"/>
  <c r="G1326" i="6"/>
  <c r="F1326" i="6"/>
  <c r="E1326" i="6"/>
  <c r="D1326" i="6"/>
  <c r="C1326" i="6"/>
  <c r="B1326" i="6"/>
  <c r="G1325" i="6"/>
  <c r="F1325" i="6"/>
  <c r="E1325" i="6"/>
  <c r="D1325" i="6"/>
  <c r="C1325" i="6"/>
  <c r="B1325" i="6"/>
  <c r="G1324" i="6"/>
  <c r="F1324" i="6"/>
  <c r="E1324" i="6"/>
  <c r="D1324" i="6"/>
  <c r="C1324" i="6"/>
  <c r="B1324" i="6"/>
  <c r="G1323" i="6"/>
  <c r="F1323" i="6"/>
  <c r="E1323" i="6"/>
  <c r="D1323" i="6"/>
  <c r="C1323" i="6"/>
  <c r="B1323" i="6"/>
  <c r="G1322" i="6"/>
  <c r="F1322" i="6"/>
  <c r="E1322" i="6"/>
  <c r="D1322" i="6"/>
  <c r="C1322" i="6"/>
  <c r="B1322" i="6"/>
  <c r="G1321" i="6"/>
  <c r="F1321" i="6"/>
  <c r="E1321" i="6"/>
  <c r="D1321" i="6"/>
  <c r="C1321" i="6"/>
  <c r="B1321" i="6"/>
  <c r="G1320" i="6"/>
  <c r="F1320" i="6"/>
  <c r="E1320" i="6"/>
  <c r="D1320" i="6"/>
  <c r="C1320" i="6"/>
  <c r="B1320" i="6"/>
  <c r="G1319" i="6"/>
  <c r="F1319" i="6"/>
  <c r="E1319" i="6"/>
  <c r="D1319" i="6"/>
  <c r="C1319" i="6"/>
  <c r="B1319" i="6"/>
  <c r="G1318" i="6"/>
  <c r="F1318" i="6"/>
  <c r="E1318" i="6"/>
  <c r="D1318" i="6"/>
  <c r="C1318" i="6"/>
  <c r="B1318" i="6"/>
  <c r="G1317" i="6"/>
  <c r="F1317" i="6"/>
  <c r="E1317" i="6"/>
  <c r="D1317" i="6"/>
  <c r="C1317" i="6"/>
  <c r="B1317" i="6"/>
  <c r="G1316" i="6"/>
  <c r="F1316" i="6"/>
  <c r="E1316" i="6"/>
  <c r="D1316" i="6"/>
  <c r="C1316" i="6"/>
  <c r="B1316" i="6"/>
  <c r="G1315" i="6"/>
  <c r="F1315" i="6"/>
  <c r="E1315" i="6"/>
  <c r="D1315" i="6"/>
  <c r="C1315" i="6"/>
  <c r="B1315" i="6"/>
  <c r="G1314" i="6"/>
  <c r="F1314" i="6"/>
  <c r="E1314" i="6"/>
  <c r="D1314" i="6"/>
  <c r="C1314" i="6"/>
  <c r="B1314" i="6"/>
  <c r="G1313" i="6"/>
  <c r="F1313" i="6"/>
  <c r="E1313" i="6"/>
  <c r="D1313" i="6"/>
  <c r="C1313" i="6"/>
  <c r="B1313" i="6"/>
  <c r="G1312" i="6"/>
  <c r="F1312" i="6"/>
  <c r="E1312" i="6"/>
  <c r="D1312" i="6"/>
  <c r="C1312" i="6"/>
  <c r="B1312" i="6"/>
  <c r="G1311" i="6"/>
  <c r="F1311" i="6"/>
  <c r="E1311" i="6"/>
  <c r="D1311" i="6"/>
  <c r="C1311" i="6"/>
  <c r="B1311" i="6"/>
  <c r="G1310" i="6"/>
  <c r="F1310" i="6"/>
  <c r="E1310" i="6"/>
  <c r="D1310" i="6"/>
  <c r="C1310" i="6"/>
  <c r="B1310" i="6"/>
  <c r="G1309" i="6"/>
  <c r="F1309" i="6"/>
  <c r="E1309" i="6"/>
  <c r="D1309" i="6"/>
  <c r="C1309" i="6"/>
  <c r="B1309" i="6"/>
  <c r="G1308" i="6"/>
  <c r="F1308" i="6"/>
  <c r="E1308" i="6"/>
  <c r="D1308" i="6"/>
  <c r="C1308" i="6"/>
  <c r="B1308" i="6"/>
  <c r="G1307" i="6"/>
  <c r="F1307" i="6"/>
  <c r="E1307" i="6"/>
  <c r="D1307" i="6"/>
  <c r="C1307" i="6"/>
  <c r="B1307" i="6"/>
  <c r="G1306" i="6"/>
  <c r="F1306" i="6"/>
  <c r="E1306" i="6"/>
  <c r="D1306" i="6"/>
  <c r="C1306" i="6"/>
  <c r="B1306" i="6"/>
  <c r="G1305" i="6"/>
  <c r="F1305" i="6"/>
  <c r="E1305" i="6"/>
  <c r="D1305" i="6"/>
  <c r="C1305" i="6"/>
  <c r="B1305" i="6"/>
  <c r="G1304" i="6"/>
  <c r="F1304" i="6"/>
  <c r="E1304" i="6"/>
  <c r="D1304" i="6"/>
  <c r="C1304" i="6"/>
  <c r="B1304" i="6"/>
  <c r="G1303" i="6"/>
  <c r="F1303" i="6"/>
  <c r="E1303" i="6"/>
  <c r="D1303" i="6"/>
  <c r="C1303" i="6"/>
  <c r="B1303" i="6"/>
  <c r="G1302" i="6"/>
  <c r="F1302" i="6"/>
  <c r="E1302" i="6"/>
  <c r="D1302" i="6"/>
  <c r="C1302" i="6"/>
  <c r="B1302" i="6"/>
  <c r="G1301" i="6"/>
  <c r="F1301" i="6"/>
  <c r="E1301" i="6"/>
  <c r="D1301" i="6"/>
  <c r="C1301" i="6"/>
  <c r="B1301" i="6"/>
  <c r="G1300" i="6"/>
  <c r="F1300" i="6"/>
  <c r="E1300" i="6"/>
  <c r="D1300" i="6"/>
  <c r="C1300" i="6"/>
  <c r="B1300" i="6"/>
  <c r="G1299" i="6"/>
  <c r="F1299" i="6"/>
  <c r="E1299" i="6"/>
  <c r="D1299" i="6"/>
  <c r="C1299" i="6"/>
  <c r="B1299" i="6"/>
  <c r="G1298" i="6"/>
  <c r="F1298" i="6"/>
  <c r="E1298" i="6"/>
  <c r="D1298" i="6"/>
  <c r="C1298" i="6"/>
  <c r="B1298" i="6"/>
  <c r="G1297" i="6"/>
  <c r="F1297" i="6"/>
  <c r="E1297" i="6"/>
  <c r="D1297" i="6"/>
  <c r="C1297" i="6"/>
  <c r="B1297" i="6"/>
  <c r="G1296" i="6"/>
  <c r="F1296" i="6"/>
  <c r="E1296" i="6"/>
  <c r="D1296" i="6"/>
  <c r="C1296" i="6"/>
  <c r="B1296" i="6"/>
  <c r="G1295" i="6"/>
  <c r="F1295" i="6"/>
  <c r="E1295" i="6"/>
  <c r="D1295" i="6"/>
  <c r="C1295" i="6"/>
  <c r="B1295" i="6"/>
  <c r="G1294" i="6"/>
  <c r="F1294" i="6"/>
  <c r="E1294" i="6"/>
  <c r="D1294" i="6"/>
  <c r="C1294" i="6"/>
  <c r="B1294" i="6"/>
  <c r="G1293" i="6"/>
  <c r="F1293" i="6"/>
  <c r="E1293" i="6"/>
  <c r="D1293" i="6"/>
  <c r="C1293" i="6"/>
  <c r="B1293" i="6"/>
  <c r="G1292" i="6"/>
  <c r="F1292" i="6"/>
  <c r="E1292" i="6"/>
  <c r="D1292" i="6"/>
  <c r="C1292" i="6"/>
  <c r="B1292" i="6"/>
  <c r="G1291" i="6"/>
  <c r="F1291" i="6"/>
  <c r="E1291" i="6"/>
  <c r="D1291" i="6"/>
  <c r="C1291" i="6"/>
  <c r="B1291" i="6"/>
  <c r="G1290" i="6"/>
  <c r="F1290" i="6"/>
  <c r="E1290" i="6"/>
  <c r="D1290" i="6"/>
  <c r="C1290" i="6"/>
  <c r="B1290" i="6"/>
  <c r="G1289" i="6"/>
  <c r="F1289" i="6"/>
  <c r="E1289" i="6"/>
  <c r="D1289" i="6"/>
  <c r="C1289" i="6"/>
  <c r="B1289" i="6"/>
  <c r="G1288" i="6"/>
  <c r="F1288" i="6"/>
  <c r="E1288" i="6"/>
  <c r="D1288" i="6"/>
  <c r="C1288" i="6"/>
  <c r="B1288" i="6"/>
  <c r="G1287" i="6"/>
  <c r="F1287" i="6"/>
  <c r="E1287" i="6"/>
  <c r="D1287" i="6"/>
  <c r="C1287" i="6"/>
  <c r="B1287" i="6"/>
  <c r="G1286" i="6"/>
  <c r="F1286" i="6"/>
  <c r="E1286" i="6"/>
  <c r="D1286" i="6"/>
  <c r="C1286" i="6"/>
  <c r="B1286" i="6"/>
  <c r="G1285" i="6"/>
  <c r="F1285" i="6"/>
  <c r="E1285" i="6"/>
  <c r="D1285" i="6"/>
  <c r="C1285" i="6"/>
  <c r="B1285" i="6"/>
  <c r="G1284" i="6"/>
  <c r="F1284" i="6"/>
  <c r="E1284" i="6"/>
  <c r="D1284" i="6"/>
  <c r="C1284" i="6"/>
  <c r="B1284" i="6"/>
  <c r="G1283" i="6"/>
  <c r="F1283" i="6"/>
  <c r="E1283" i="6"/>
  <c r="D1283" i="6"/>
  <c r="C1283" i="6"/>
  <c r="B1283" i="6"/>
  <c r="G1282" i="6"/>
  <c r="F1282" i="6"/>
  <c r="E1282" i="6"/>
  <c r="D1282" i="6"/>
  <c r="C1282" i="6"/>
  <c r="B1282" i="6"/>
  <c r="G1281" i="6"/>
  <c r="F1281" i="6"/>
  <c r="E1281" i="6"/>
  <c r="D1281" i="6"/>
  <c r="C1281" i="6"/>
  <c r="B1281" i="6"/>
  <c r="G1280" i="6"/>
  <c r="F1280" i="6"/>
  <c r="E1280" i="6"/>
  <c r="D1280" i="6"/>
  <c r="C1280" i="6"/>
  <c r="B1280" i="6"/>
  <c r="G1279" i="6"/>
  <c r="F1279" i="6"/>
  <c r="E1279" i="6"/>
  <c r="D1279" i="6"/>
  <c r="C1279" i="6"/>
  <c r="B1279" i="6"/>
  <c r="G1278" i="6"/>
  <c r="F1278" i="6"/>
  <c r="E1278" i="6"/>
  <c r="D1278" i="6"/>
  <c r="C1278" i="6"/>
  <c r="B1278" i="6"/>
  <c r="G1277" i="6"/>
  <c r="F1277" i="6"/>
  <c r="E1277" i="6"/>
  <c r="D1277" i="6"/>
  <c r="C1277" i="6"/>
  <c r="B1277" i="6"/>
  <c r="G1276" i="6"/>
  <c r="F1276" i="6"/>
  <c r="E1276" i="6"/>
  <c r="D1276" i="6"/>
  <c r="C1276" i="6"/>
  <c r="B1276" i="6"/>
  <c r="G1275" i="6"/>
  <c r="F1275" i="6"/>
  <c r="E1275" i="6"/>
  <c r="D1275" i="6"/>
  <c r="C1275" i="6"/>
  <c r="B1275" i="6"/>
  <c r="G1274" i="6"/>
  <c r="F1274" i="6"/>
  <c r="E1274" i="6"/>
  <c r="D1274" i="6"/>
  <c r="C1274" i="6"/>
  <c r="B1274" i="6"/>
  <c r="G1273" i="6"/>
  <c r="F1273" i="6"/>
  <c r="E1273" i="6"/>
  <c r="D1273" i="6"/>
  <c r="C1273" i="6"/>
  <c r="B1273" i="6"/>
  <c r="G1272" i="6"/>
  <c r="F1272" i="6"/>
  <c r="E1272" i="6"/>
  <c r="D1272" i="6"/>
  <c r="C1272" i="6"/>
  <c r="B1272" i="6"/>
  <c r="G1271" i="6"/>
  <c r="F1271" i="6"/>
  <c r="E1271" i="6"/>
  <c r="D1271" i="6"/>
  <c r="C1271" i="6"/>
  <c r="B1271" i="6"/>
  <c r="G1270" i="6"/>
  <c r="F1270" i="6"/>
  <c r="E1270" i="6"/>
  <c r="D1270" i="6"/>
  <c r="C1270" i="6"/>
  <c r="B1270" i="6"/>
  <c r="G1269" i="6"/>
  <c r="F1269" i="6"/>
  <c r="E1269" i="6"/>
  <c r="D1269" i="6"/>
  <c r="C1269" i="6"/>
  <c r="B1269" i="6"/>
  <c r="G1268" i="6"/>
  <c r="F1268" i="6"/>
  <c r="E1268" i="6"/>
  <c r="D1268" i="6"/>
  <c r="C1268" i="6"/>
  <c r="B1268" i="6"/>
  <c r="G1267" i="6"/>
  <c r="F1267" i="6"/>
  <c r="E1267" i="6"/>
  <c r="D1267" i="6"/>
  <c r="C1267" i="6"/>
  <c r="B1267" i="6"/>
  <c r="G1266" i="6"/>
  <c r="F1266" i="6"/>
  <c r="E1266" i="6"/>
  <c r="D1266" i="6"/>
  <c r="C1266" i="6"/>
  <c r="B1266" i="6"/>
  <c r="G1265" i="6"/>
  <c r="F1265" i="6"/>
  <c r="E1265" i="6"/>
  <c r="D1265" i="6"/>
  <c r="C1265" i="6"/>
  <c r="B1265" i="6"/>
  <c r="G1264" i="6"/>
  <c r="F1264" i="6"/>
  <c r="E1264" i="6"/>
  <c r="D1264" i="6"/>
  <c r="C1264" i="6"/>
  <c r="B1264" i="6"/>
  <c r="G1263" i="6"/>
  <c r="F1263" i="6"/>
  <c r="E1263" i="6"/>
  <c r="D1263" i="6"/>
  <c r="C1263" i="6"/>
  <c r="B1263" i="6"/>
  <c r="G1262" i="6"/>
  <c r="F1262" i="6"/>
  <c r="E1262" i="6"/>
  <c r="D1262" i="6"/>
  <c r="C1262" i="6"/>
  <c r="B1262" i="6"/>
  <c r="G1261" i="6"/>
  <c r="F1261" i="6"/>
  <c r="E1261" i="6"/>
  <c r="D1261" i="6"/>
  <c r="C1261" i="6"/>
  <c r="B1261" i="6"/>
  <c r="G1260" i="6"/>
  <c r="F1260" i="6"/>
  <c r="E1260" i="6"/>
  <c r="D1260" i="6"/>
  <c r="C1260" i="6"/>
  <c r="B1260" i="6"/>
  <c r="G1259" i="6"/>
  <c r="F1259" i="6"/>
  <c r="E1259" i="6"/>
  <c r="D1259" i="6"/>
  <c r="C1259" i="6"/>
  <c r="B1259" i="6"/>
  <c r="G1258" i="6"/>
  <c r="F1258" i="6"/>
  <c r="E1258" i="6"/>
  <c r="D1258" i="6"/>
  <c r="C1258" i="6"/>
  <c r="B1258" i="6"/>
  <c r="G1257" i="6"/>
  <c r="F1257" i="6"/>
  <c r="E1257" i="6"/>
  <c r="D1257" i="6"/>
  <c r="C1257" i="6"/>
  <c r="B1257" i="6"/>
  <c r="G1256" i="6"/>
  <c r="F1256" i="6"/>
  <c r="E1256" i="6"/>
  <c r="D1256" i="6"/>
  <c r="C1256" i="6"/>
  <c r="B1256" i="6"/>
  <c r="G1255" i="6"/>
  <c r="F1255" i="6"/>
  <c r="E1255" i="6"/>
  <c r="D1255" i="6"/>
  <c r="C1255" i="6"/>
  <c r="B1255" i="6"/>
  <c r="G1254" i="6"/>
  <c r="F1254" i="6"/>
  <c r="E1254" i="6"/>
  <c r="D1254" i="6"/>
  <c r="C1254" i="6"/>
  <c r="B1254" i="6"/>
  <c r="G1253" i="6"/>
  <c r="F1253" i="6"/>
  <c r="E1253" i="6"/>
  <c r="D1253" i="6"/>
  <c r="C1253" i="6"/>
  <c r="B1253" i="6"/>
  <c r="G1252" i="6"/>
  <c r="F1252" i="6"/>
  <c r="E1252" i="6"/>
  <c r="D1252" i="6"/>
  <c r="C1252" i="6"/>
  <c r="B1252" i="6"/>
  <c r="G1251" i="6"/>
  <c r="F1251" i="6"/>
  <c r="E1251" i="6"/>
  <c r="D1251" i="6"/>
  <c r="C1251" i="6"/>
  <c r="B1251" i="6"/>
  <c r="G1250" i="6"/>
  <c r="F1250" i="6"/>
  <c r="E1250" i="6"/>
  <c r="D1250" i="6"/>
  <c r="C1250" i="6"/>
  <c r="B1250" i="6"/>
  <c r="G1249" i="6"/>
  <c r="F1249" i="6"/>
  <c r="E1249" i="6"/>
  <c r="D1249" i="6"/>
  <c r="C1249" i="6"/>
  <c r="B1249" i="6"/>
  <c r="G1248" i="6"/>
  <c r="F1248" i="6"/>
  <c r="E1248" i="6"/>
  <c r="D1248" i="6"/>
  <c r="C1248" i="6"/>
  <c r="B1248" i="6"/>
  <c r="G1247" i="6"/>
  <c r="F1247" i="6"/>
  <c r="E1247" i="6"/>
  <c r="D1247" i="6"/>
  <c r="C1247" i="6"/>
  <c r="B1247" i="6"/>
  <c r="G1246" i="6"/>
  <c r="F1246" i="6"/>
  <c r="E1246" i="6"/>
  <c r="D1246" i="6"/>
  <c r="C1246" i="6"/>
  <c r="B1246" i="6"/>
  <c r="G1245" i="6"/>
  <c r="F1245" i="6"/>
  <c r="E1245" i="6"/>
  <c r="D1245" i="6"/>
  <c r="C1245" i="6"/>
  <c r="B1245" i="6"/>
  <c r="G1244" i="6"/>
  <c r="F1244" i="6"/>
  <c r="E1244" i="6"/>
  <c r="D1244" i="6"/>
  <c r="C1244" i="6"/>
  <c r="B1244" i="6"/>
  <c r="G1243" i="6"/>
  <c r="F1243" i="6"/>
  <c r="E1243" i="6"/>
  <c r="D1243" i="6"/>
  <c r="C1243" i="6"/>
  <c r="B1243" i="6"/>
  <c r="G1242" i="6"/>
  <c r="F1242" i="6"/>
  <c r="E1242" i="6"/>
  <c r="D1242" i="6"/>
  <c r="C1242" i="6"/>
  <c r="B1242" i="6"/>
  <c r="G1241" i="6"/>
  <c r="F1241" i="6"/>
  <c r="E1241" i="6"/>
  <c r="D1241" i="6"/>
  <c r="C1241" i="6"/>
  <c r="B1241" i="6"/>
  <c r="G1240" i="6"/>
  <c r="F1240" i="6"/>
  <c r="E1240" i="6"/>
  <c r="D1240" i="6"/>
  <c r="C1240" i="6"/>
  <c r="B1240" i="6"/>
  <c r="G1239" i="6"/>
  <c r="F1239" i="6"/>
  <c r="E1239" i="6"/>
  <c r="D1239" i="6"/>
  <c r="C1239" i="6"/>
  <c r="B1239" i="6"/>
  <c r="G1238" i="6"/>
  <c r="F1238" i="6"/>
  <c r="E1238" i="6"/>
  <c r="D1238" i="6"/>
  <c r="C1238" i="6"/>
  <c r="B1238" i="6"/>
  <c r="G1237" i="6"/>
  <c r="F1237" i="6"/>
  <c r="E1237" i="6"/>
  <c r="D1237" i="6"/>
  <c r="C1237" i="6"/>
  <c r="B1237" i="6"/>
  <c r="G1236" i="6"/>
  <c r="F1236" i="6"/>
  <c r="E1236" i="6"/>
  <c r="D1236" i="6"/>
  <c r="C1236" i="6"/>
  <c r="B1236" i="6"/>
  <c r="G1235" i="6"/>
  <c r="F1235" i="6"/>
  <c r="E1235" i="6"/>
  <c r="D1235" i="6"/>
  <c r="C1235" i="6"/>
  <c r="B1235" i="6"/>
  <c r="G1234" i="6"/>
  <c r="F1234" i="6"/>
  <c r="E1234" i="6"/>
  <c r="D1234" i="6"/>
  <c r="C1234" i="6"/>
  <c r="B1234" i="6"/>
  <c r="G1233" i="6"/>
  <c r="F1233" i="6"/>
  <c r="E1233" i="6"/>
  <c r="D1233" i="6"/>
  <c r="C1233" i="6"/>
  <c r="B1233" i="6"/>
  <c r="G1232" i="6"/>
  <c r="F1232" i="6"/>
  <c r="E1232" i="6"/>
  <c r="D1232" i="6"/>
  <c r="C1232" i="6"/>
  <c r="B1232" i="6"/>
  <c r="G1231" i="6"/>
  <c r="F1231" i="6"/>
  <c r="E1231" i="6"/>
  <c r="D1231" i="6"/>
  <c r="C1231" i="6"/>
  <c r="B1231" i="6"/>
  <c r="G1230" i="6"/>
  <c r="F1230" i="6"/>
  <c r="E1230" i="6"/>
  <c r="D1230" i="6"/>
  <c r="C1230" i="6"/>
  <c r="B1230" i="6"/>
  <c r="G1229" i="6"/>
  <c r="F1229" i="6"/>
  <c r="E1229" i="6"/>
  <c r="D1229" i="6"/>
  <c r="C1229" i="6"/>
  <c r="B1229" i="6"/>
  <c r="G1228" i="6"/>
  <c r="F1228" i="6"/>
  <c r="E1228" i="6"/>
  <c r="D1228" i="6"/>
  <c r="C1228" i="6"/>
  <c r="B1228" i="6"/>
  <c r="G1227" i="6"/>
  <c r="F1227" i="6"/>
  <c r="E1227" i="6"/>
  <c r="D1227" i="6"/>
  <c r="C1227" i="6"/>
  <c r="B1227" i="6"/>
  <c r="G1226" i="6"/>
  <c r="F1226" i="6"/>
  <c r="E1226" i="6"/>
  <c r="D1226" i="6"/>
  <c r="C1226" i="6"/>
  <c r="B1226" i="6"/>
  <c r="G1225" i="6"/>
  <c r="F1225" i="6"/>
  <c r="E1225" i="6"/>
  <c r="D1225" i="6"/>
  <c r="C1225" i="6"/>
  <c r="B1225" i="6"/>
  <c r="G1224" i="6"/>
  <c r="F1224" i="6"/>
  <c r="E1224" i="6"/>
  <c r="D1224" i="6"/>
  <c r="C1224" i="6"/>
  <c r="B1224" i="6"/>
  <c r="G1223" i="6"/>
  <c r="F1223" i="6"/>
  <c r="E1223" i="6"/>
  <c r="D1223" i="6"/>
  <c r="C1223" i="6"/>
  <c r="B1223" i="6"/>
  <c r="G1222" i="6"/>
  <c r="F1222" i="6"/>
  <c r="E1222" i="6"/>
  <c r="D1222" i="6"/>
  <c r="C1222" i="6"/>
  <c r="B1222" i="6"/>
  <c r="G1221" i="6"/>
  <c r="F1221" i="6"/>
  <c r="E1221" i="6"/>
  <c r="D1221" i="6"/>
  <c r="C1221" i="6"/>
  <c r="B1221" i="6"/>
  <c r="G1220" i="6"/>
  <c r="F1220" i="6"/>
  <c r="E1220" i="6"/>
  <c r="D1220" i="6"/>
  <c r="C1220" i="6"/>
  <c r="B1220" i="6"/>
  <c r="G1219" i="6"/>
  <c r="F1219" i="6"/>
  <c r="E1219" i="6"/>
  <c r="D1219" i="6"/>
  <c r="C1219" i="6"/>
  <c r="B1219" i="6"/>
  <c r="G1218" i="6"/>
  <c r="F1218" i="6"/>
  <c r="E1218" i="6"/>
  <c r="D1218" i="6"/>
  <c r="C1218" i="6"/>
  <c r="B1218" i="6"/>
  <c r="G1217" i="6"/>
  <c r="F1217" i="6"/>
  <c r="E1217" i="6"/>
  <c r="D1217" i="6"/>
  <c r="C1217" i="6"/>
  <c r="B1217" i="6"/>
  <c r="G1216" i="6"/>
  <c r="F1216" i="6"/>
  <c r="E1216" i="6"/>
  <c r="D1216" i="6"/>
  <c r="C1216" i="6"/>
  <c r="B1216" i="6"/>
  <c r="G1215" i="6"/>
  <c r="F1215" i="6"/>
  <c r="E1215" i="6"/>
  <c r="D1215" i="6"/>
  <c r="C1215" i="6"/>
  <c r="B1215" i="6"/>
  <c r="G1214" i="6"/>
  <c r="F1214" i="6"/>
  <c r="E1214" i="6"/>
  <c r="D1214" i="6"/>
  <c r="C1214" i="6"/>
  <c r="B1214" i="6"/>
  <c r="G1213" i="6"/>
  <c r="F1213" i="6"/>
  <c r="E1213" i="6"/>
  <c r="D1213" i="6"/>
  <c r="C1213" i="6"/>
  <c r="B1213" i="6"/>
  <c r="G1212" i="6"/>
  <c r="F1212" i="6"/>
  <c r="E1212" i="6"/>
  <c r="D1212" i="6"/>
  <c r="C1212" i="6"/>
  <c r="B1212" i="6"/>
  <c r="G1211" i="6"/>
  <c r="F1211" i="6"/>
  <c r="E1211" i="6"/>
  <c r="D1211" i="6"/>
  <c r="C1211" i="6"/>
  <c r="B1211" i="6"/>
  <c r="G1210" i="6"/>
  <c r="F1210" i="6"/>
  <c r="E1210" i="6"/>
  <c r="D1210" i="6"/>
  <c r="C1210" i="6"/>
  <c r="B1210" i="6"/>
  <c r="G1209" i="6"/>
  <c r="F1209" i="6"/>
  <c r="E1209" i="6"/>
  <c r="D1209" i="6"/>
  <c r="C1209" i="6"/>
  <c r="B1209" i="6"/>
  <c r="G1208" i="6"/>
  <c r="F1208" i="6"/>
  <c r="E1208" i="6"/>
  <c r="D1208" i="6"/>
  <c r="C1208" i="6"/>
  <c r="B1208" i="6"/>
  <c r="G1207" i="6"/>
  <c r="F1207" i="6"/>
  <c r="E1207" i="6"/>
  <c r="D1207" i="6"/>
  <c r="C1207" i="6"/>
  <c r="B1207" i="6"/>
  <c r="G1206" i="6"/>
  <c r="F1206" i="6"/>
  <c r="E1206" i="6"/>
  <c r="D1206" i="6"/>
  <c r="C1206" i="6"/>
  <c r="B1206" i="6"/>
  <c r="G1205" i="6"/>
  <c r="F1205" i="6"/>
  <c r="E1205" i="6"/>
  <c r="D1205" i="6"/>
  <c r="C1205" i="6"/>
  <c r="B1205" i="6"/>
  <c r="G1204" i="6"/>
  <c r="F1204" i="6"/>
  <c r="E1204" i="6"/>
  <c r="D1204" i="6"/>
  <c r="C1204" i="6"/>
  <c r="B1204" i="6"/>
  <c r="G1203" i="6"/>
  <c r="F1203" i="6"/>
  <c r="E1203" i="6"/>
  <c r="D1203" i="6"/>
  <c r="C1203" i="6"/>
  <c r="B1203" i="6"/>
  <c r="G1202" i="6"/>
  <c r="F1202" i="6"/>
  <c r="E1202" i="6"/>
  <c r="D1202" i="6"/>
  <c r="C1202" i="6"/>
  <c r="B1202" i="6"/>
  <c r="G1201" i="6"/>
  <c r="F1201" i="6"/>
  <c r="E1201" i="6"/>
  <c r="D1201" i="6"/>
  <c r="C1201" i="6"/>
  <c r="B1201" i="6"/>
  <c r="G1200" i="6"/>
  <c r="F1200" i="6"/>
  <c r="E1200" i="6"/>
  <c r="D1200" i="6"/>
  <c r="C1200" i="6"/>
  <c r="B1200" i="6"/>
  <c r="G1199" i="6"/>
  <c r="F1199" i="6"/>
  <c r="E1199" i="6"/>
  <c r="D1199" i="6"/>
  <c r="C1199" i="6"/>
  <c r="B1199" i="6"/>
  <c r="G1198" i="6"/>
  <c r="F1198" i="6"/>
  <c r="E1198" i="6"/>
  <c r="D1198" i="6"/>
  <c r="C1198" i="6"/>
  <c r="B1198" i="6"/>
  <c r="G1197" i="6"/>
  <c r="F1197" i="6"/>
  <c r="E1197" i="6"/>
  <c r="D1197" i="6"/>
  <c r="C1197" i="6"/>
  <c r="B1197" i="6"/>
  <c r="G1196" i="6"/>
  <c r="F1196" i="6"/>
  <c r="E1196" i="6"/>
  <c r="D1196" i="6"/>
  <c r="C1196" i="6"/>
  <c r="B1196" i="6"/>
  <c r="G1195" i="6"/>
  <c r="F1195" i="6"/>
  <c r="E1195" i="6"/>
  <c r="D1195" i="6"/>
  <c r="C1195" i="6"/>
  <c r="B1195" i="6"/>
  <c r="G1194" i="6"/>
  <c r="F1194" i="6"/>
  <c r="E1194" i="6"/>
  <c r="D1194" i="6"/>
  <c r="C1194" i="6"/>
  <c r="B1194" i="6"/>
  <c r="G1193" i="6"/>
  <c r="F1193" i="6"/>
  <c r="E1193" i="6"/>
  <c r="D1193" i="6"/>
  <c r="C1193" i="6"/>
  <c r="B1193" i="6"/>
  <c r="G1192" i="6"/>
  <c r="F1192" i="6"/>
  <c r="E1192" i="6"/>
  <c r="D1192" i="6"/>
  <c r="C1192" i="6"/>
  <c r="B1192" i="6"/>
  <c r="G1191" i="6"/>
  <c r="F1191" i="6"/>
  <c r="E1191" i="6"/>
  <c r="D1191" i="6"/>
  <c r="C1191" i="6"/>
  <c r="B1191" i="6"/>
  <c r="G1190" i="6"/>
  <c r="F1190" i="6"/>
  <c r="E1190" i="6"/>
  <c r="D1190" i="6"/>
  <c r="C1190" i="6"/>
  <c r="B1190" i="6"/>
  <c r="G1189" i="6"/>
  <c r="F1189" i="6"/>
  <c r="E1189" i="6"/>
  <c r="D1189" i="6"/>
  <c r="C1189" i="6"/>
  <c r="B1189" i="6"/>
  <c r="G1188" i="6"/>
  <c r="F1188" i="6"/>
  <c r="E1188" i="6"/>
  <c r="D1188" i="6"/>
  <c r="C1188" i="6"/>
  <c r="B1188" i="6"/>
  <c r="G1187" i="6"/>
  <c r="F1187" i="6"/>
  <c r="E1187" i="6"/>
  <c r="D1187" i="6"/>
  <c r="C1187" i="6"/>
  <c r="B1187" i="6"/>
  <c r="G1186" i="6"/>
  <c r="F1186" i="6"/>
  <c r="E1186" i="6"/>
  <c r="D1186" i="6"/>
  <c r="C1186" i="6"/>
  <c r="B1186" i="6"/>
  <c r="G1185" i="6"/>
  <c r="F1185" i="6"/>
  <c r="E1185" i="6"/>
  <c r="D1185" i="6"/>
  <c r="C1185" i="6"/>
  <c r="B1185" i="6"/>
  <c r="G1184" i="6"/>
  <c r="F1184" i="6"/>
  <c r="E1184" i="6"/>
  <c r="D1184" i="6"/>
  <c r="C1184" i="6"/>
  <c r="B1184" i="6"/>
  <c r="G1183" i="6"/>
  <c r="F1183" i="6"/>
  <c r="E1183" i="6"/>
  <c r="D1183" i="6"/>
  <c r="C1183" i="6"/>
  <c r="B1183" i="6"/>
  <c r="G1182" i="6"/>
  <c r="F1182" i="6"/>
  <c r="E1182" i="6"/>
  <c r="D1182" i="6"/>
  <c r="C1182" i="6"/>
  <c r="B1182" i="6"/>
  <c r="G1181" i="6"/>
  <c r="F1181" i="6"/>
  <c r="E1181" i="6"/>
  <c r="D1181" i="6"/>
  <c r="C1181" i="6"/>
  <c r="B1181" i="6"/>
  <c r="G1180" i="6"/>
  <c r="F1180" i="6"/>
  <c r="E1180" i="6"/>
  <c r="D1180" i="6"/>
  <c r="C1180" i="6"/>
  <c r="B1180" i="6"/>
  <c r="G1179" i="6"/>
  <c r="F1179" i="6"/>
  <c r="E1179" i="6"/>
  <c r="D1179" i="6"/>
  <c r="C1179" i="6"/>
  <c r="B1179" i="6"/>
  <c r="G1178" i="6"/>
  <c r="F1178" i="6"/>
  <c r="E1178" i="6"/>
  <c r="D1178" i="6"/>
  <c r="C1178" i="6"/>
  <c r="B1178" i="6"/>
  <c r="G1177" i="6"/>
  <c r="F1177" i="6"/>
  <c r="E1177" i="6"/>
  <c r="D1177" i="6"/>
  <c r="C1177" i="6"/>
  <c r="B1177" i="6"/>
  <c r="G1176" i="6"/>
  <c r="F1176" i="6"/>
  <c r="E1176" i="6"/>
  <c r="D1176" i="6"/>
  <c r="C1176" i="6"/>
  <c r="B1176" i="6"/>
  <c r="G1175" i="6"/>
  <c r="F1175" i="6"/>
  <c r="E1175" i="6"/>
  <c r="D1175" i="6"/>
  <c r="C1175" i="6"/>
  <c r="B1175" i="6"/>
  <c r="G1174" i="6"/>
  <c r="F1174" i="6"/>
  <c r="E1174" i="6"/>
  <c r="D1174" i="6"/>
  <c r="C1174" i="6"/>
  <c r="B1174" i="6"/>
  <c r="G1173" i="6"/>
  <c r="F1173" i="6"/>
  <c r="E1173" i="6"/>
  <c r="D1173" i="6"/>
  <c r="C1173" i="6"/>
  <c r="B1173" i="6"/>
  <c r="G1172" i="6"/>
  <c r="F1172" i="6"/>
  <c r="E1172" i="6"/>
  <c r="D1172" i="6"/>
  <c r="C1172" i="6"/>
  <c r="B1172" i="6"/>
  <c r="G1171" i="6"/>
  <c r="F1171" i="6"/>
  <c r="E1171" i="6"/>
  <c r="D1171" i="6"/>
  <c r="C1171" i="6"/>
  <c r="B1171" i="6"/>
  <c r="G1170" i="6"/>
  <c r="F1170" i="6"/>
  <c r="E1170" i="6"/>
  <c r="D1170" i="6"/>
  <c r="C1170" i="6"/>
  <c r="B1170" i="6"/>
  <c r="G1169" i="6"/>
  <c r="F1169" i="6"/>
  <c r="E1169" i="6"/>
  <c r="D1169" i="6"/>
  <c r="C1169" i="6"/>
  <c r="B1169" i="6"/>
  <c r="G1168" i="6"/>
  <c r="F1168" i="6"/>
  <c r="E1168" i="6"/>
  <c r="D1168" i="6"/>
  <c r="C1168" i="6"/>
  <c r="B1168" i="6"/>
  <c r="G1167" i="6"/>
  <c r="F1167" i="6"/>
  <c r="E1167" i="6"/>
  <c r="D1167" i="6"/>
  <c r="C1167" i="6"/>
  <c r="B1167" i="6"/>
  <c r="G1166" i="6"/>
  <c r="F1166" i="6"/>
  <c r="E1166" i="6"/>
  <c r="D1166" i="6"/>
  <c r="C1166" i="6"/>
  <c r="B1166" i="6"/>
  <c r="G1165" i="6"/>
  <c r="F1165" i="6"/>
  <c r="E1165" i="6"/>
  <c r="D1165" i="6"/>
  <c r="C1165" i="6"/>
  <c r="B1165" i="6"/>
  <c r="G1164" i="6"/>
  <c r="F1164" i="6"/>
  <c r="E1164" i="6"/>
  <c r="D1164" i="6"/>
  <c r="C1164" i="6"/>
  <c r="B1164" i="6"/>
  <c r="G1163" i="6"/>
  <c r="F1163" i="6"/>
  <c r="E1163" i="6"/>
  <c r="D1163" i="6"/>
  <c r="C1163" i="6"/>
  <c r="B1163" i="6"/>
  <c r="G1162" i="6"/>
  <c r="F1162" i="6"/>
  <c r="E1162" i="6"/>
  <c r="D1162" i="6"/>
  <c r="C1162" i="6"/>
  <c r="B1162" i="6"/>
  <c r="G1161" i="6"/>
  <c r="F1161" i="6"/>
  <c r="E1161" i="6"/>
  <c r="D1161" i="6"/>
  <c r="C1161" i="6"/>
  <c r="B1161" i="6"/>
  <c r="G1160" i="6"/>
  <c r="F1160" i="6"/>
  <c r="E1160" i="6"/>
  <c r="D1160" i="6"/>
  <c r="C1160" i="6"/>
  <c r="B1160" i="6"/>
  <c r="G1159" i="6"/>
  <c r="F1159" i="6"/>
  <c r="E1159" i="6"/>
  <c r="D1159" i="6"/>
  <c r="C1159" i="6"/>
  <c r="B1159" i="6"/>
  <c r="G1158" i="6"/>
  <c r="F1158" i="6"/>
  <c r="E1158" i="6"/>
  <c r="D1158" i="6"/>
  <c r="C1158" i="6"/>
  <c r="B1158" i="6"/>
  <c r="G1157" i="6"/>
  <c r="F1157" i="6"/>
  <c r="E1157" i="6"/>
  <c r="D1157" i="6"/>
  <c r="C1157" i="6"/>
  <c r="B1157" i="6"/>
  <c r="G1156" i="6"/>
  <c r="F1156" i="6"/>
  <c r="E1156" i="6"/>
  <c r="D1156" i="6"/>
  <c r="C1156" i="6"/>
  <c r="B1156" i="6"/>
  <c r="G1155" i="6"/>
  <c r="F1155" i="6"/>
  <c r="E1155" i="6"/>
  <c r="D1155" i="6"/>
  <c r="C1155" i="6"/>
  <c r="B1155" i="6"/>
  <c r="G1154" i="6"/>
  <c r="F1154" i="6"/>
  <c r="E1154" i="6"/>
  <c r="D1154" i="6"/>
  <c r="C1154" i="6"/>
  <c r="B1154" i="6"/>
  <c r="G1153" i="6"/>
  <c r="F1153" i="6"/>
  <c r="E1153" i="6"/>
  <c r="D1153" i="6"/>
  <c r="C1153" i="6"/>
  <c r="B1153" i="6"/>
  <c r="G1152" i="6"/>
  <c r="F1152" i="6"/>
  <c r="E1152" i="6"/>
  <c r="D1152" i="6"/>
  <c r="C1152" i="6"/>
  <c r="B1152" i="6"/>
  <c r="G1151" i="6"/>
  <c r="F1151" i="6"/>
  <c r="E1151" i="6"/>
  <c r="D1151" i="6"/>
  <c r="C1151" i="6"/>
  <c r="B1151" i="6"/>
  <c r="G1150" i="6"/>
  <c r="F1150" i="6"/>
  <c r="E1150" i="6"/>
  <c r="D1150" i="6"/>
  <c r="C1150" i="6"/>
  <c r="B1150" i="6"/>
  <c r="G1149" i="6"/>
  <c r="F1149" i="6"/>
  <c r="E1149" i="6"/>
  <c r="D1149" i="6"/>
  <c r="C1149" i="6"/>
  <c r="B1149" i="6"/>
  <c r="G1148" i="6"/>
  <c r="F1148" i="6"/>
  <c r="E1148" i="6"/>
  <c r="D1148" i="6"/>
  <c r="C1148" i="6"/>
  <c r="B1148" i="6"/>
  <c r="G1147" i="6"/>
  <c r="F1147" i="6"/>
  <c r="E1147" i="6"/>
  <c r="D1147" i="6"/>
  <c r="C1147" i="6"/>
  <c r="B1147" i="6"/>
  <c r="G1146" i="6"/>
  <c r="F1146" i="6"/>
  <c r="E1146" i="6"/>
  <c r="D1146" i="6"/>
  <c r="C1146" i="6"/>
  <c r="B1146" i="6"/>
  <c r="G1145" i="6"/>
  <c r="F1145" i="6"/>
  <c r="E1145" i="6"/>
  <c r="D1145" i="6"/>
  <c r="C1145" i="6"/>
  <c r="B1145" i="6"/>
  <c r="G1144" i="6"/>
  <c r="F1144" i="6"/>
  <c r="E1144" i="6"/>
  <c r="D1144" i="6"/>
  <c r="C1144" i="6"/>
  <c r="B1144" i="6"/>
  <c r="G1143" i="6"/>
  <c r="F1143" i="6"/>
  <c r="E1143" i="6"/>
  <c r="D1143" i="6"/>
  <c r="C1143" i="6"/>
  <c r="B1143" i="6"/>
  <c r="G1142" i="6"/>
  <c r="F1142" i="6"/>
  <c r="E1142" i="6"/>
  <c r="D1142" i="6"/>
  <c r="C1142" i="6"/>
  <c r="B1142" i="6"/>
  <c r="G1141" i="6"/>
  <c r="F1141" i="6"/>
  <c r="E1141" i="6"/>
  <c r="D1141" i="6"/>
  <c r="C1141" i="6"/>
  <c r="B1141" i="6"/>
  <c r="G1140" i="6"/>
  <c r="F1140" i="6"/>
  <c r="E1140" i="6"/>
  <c r="D1140" i="6"/>
  <c r="C1140" i="6"/>
  <c r="B1140" i="6"/>
  <c r="G1139" i="6"/>
  <c r="F1139" i="6"/>
  <c r="E1139" i="6"/>
  <c r="D1139" i="6"/>
  <c r="C1139" i="6"/>
  <c r="B1139" i="6"/>
  <c r="G1138" i="6"/>
  <c r="F1138" i="6"/>
  <c r="E1138" i="6"/>
  <c r="D1138" i="6"/>
  <c r="C1138" i="6"/>
  <c r="B1138" i="6"/>
  <c r="G1137" i="6"/>
  <c r="F1137" i="6"/>
  <c r="E1137" i="6"/>
  <c r="D1137" i="6"/>
  <c r="C1137" i="6"/>
  <c r="B1137" i="6"/>
  <c r="G1136" i="6"/>
  <c r="F1136" i="6"/>
  <c r="E1136" i="6"/>
  <c r="D1136" i="6"/>
  <c r="C1136" i="6"/>
  <c r="B1136" i="6"/>
  <c r="G1135" i="6"/>
  <c r="F1135" i="6"/>
  <c r="E1135" i="6"/>
  <c r="D1135" i="6"/>
  <c r="C1135" i="6"/>
  <c r="B1135" i="6"/>
  <c r="G1134" i="6"/>
  <c r="F1134" i="6"/>
  <c r="E1134" i="6"/>
  <c r="D1134" i="6"/>
  <c r="C1134" i="6"/>
  <c r="B1134" i="6"/>
  <c r="G1133" i="6"/>
  <c r="F1133" i="6"/>
  <c r="E1133" i="6"/>
  <c r="D1133" i="6"/>
  <c r="C1133" i="6"/>
  <c r="B1133" i="6"/>
  <c r="G1132" i="6"/>
  <c r="F1132" i="6"/>
  <c r="E1132" i="6"/>
  <c r="D1132" i="6"/>
  <c r="C1132" i="6"/>
  <c r="B1132" i="6"/>
  <c r="G1131" i="6"/>
  <c r="F1131" i="6"/>
  <c r="E1131" i="6"/>
  <c r="D1131" i="6"/>
  <c r="C1131" i="6"/>
  <c r="B1131" i="6"/>
  <c r="G1130" i="6"/>
  <c r="F1130" i="6"/>
  <c r="E1130" i="6"/>
  <c r="D1130" i="6"/>
  <c r="C1130" i="6"/>
  <c r="B1130" i="6"/>
  <c r="G1129" i="6"/>
  <c r="F1129" i="6"/>
  <c r="E1129" i="6"/>
  <c r="D1129" i="6"/>
  <c r="C1129" i="6"/>
  <c r="B1129" i="6"/>
  <c r="G1128" i="6"/>
  <c r="F1128" i="6"/>
  <c r="E1128" i="6"/>
  <c r="D1128" i="6"/>
  <c r="C1128" i="6"/>
  <c r="B1128" i="6"/>
  <c r="G1127" i="6"/>
  <c r="F1127" i="6"/>
  <c r="E1127" i="6"/>
  <c r="D1127" i="6"/>
  <c r="C1127" i="6"/>
  <c r="B1127" i="6"/>
  <c r="G1126" i="6"/>
  <c r="F1126" i="6"/>
  <c r="E1126" i="6"/>
  <c r="D1126" i="6"/>
  <c r="C1126" i="6"/>
  <c r="B1126" i="6"/>
  <c r="G1125" i="6"/>
  <c r="F1125" i="6"/>
  <c r="E1125" i="6"/>
  <c r="D1125" i="6"/>
  <c r="C1125" i="6"/>
  <c r="B1125" i="6"/>
  <c r="G1124" i="6"/>
  <c r="F1124" i="6"/>
  <c r="E1124" i="6"/>
  <c r="D1124" i="6"/>
  <c r="C1124" i="6"/>
  <c r="B1124" i="6"/>
  <c r="G1123" i="6"/>
  <c r="F1123" i="6"/>
  <c r="E1123" i="6"/>
  <c r="D1123" i="6"/>
  <c r="C1123" i="6"/>
  <c r="B1123" i="6"/>
  <c r="G1122" i="6"/>
  <c r="F1122" i="6"/>
  <c r="E1122" i="6"/>
  <c r="D1122" i="6"/>
  <c r="C1122" i="6"/>
  <c r="B1122" i="6"/>
  <c r="G1121" i="6"/>
  <c r="F1121" i="6"/>
  <c r="E1121" i="6"/>
  <c r="D1121" i="6"/>
  <c r="C1121" i="6"/>
  <c r="B1121" i="6"/>
  <c r="G1120" i="6"/>
  <c r="F1120" i="6"/>
  <c r="E1120" i="6"/>
  <c r="D1120" i="6"/>
  <c r="C1120" i="6"/>
  <c r="B1120" i="6"/>
  <c r="G1119" i="6"/>
  <c r="F1119" i="6"/>
  <c r="E1119" i="6"/>
  <c r="D1119" i="6"/>
  <c r="C1119" i="6"/>
  <c r="B1119" i="6"/>
  <c r="G1118" i="6"/>
  <c r="F1118" i="6"/>
  <c r="E1118" i="6"/>
  <c r="D1118" i="6"/>
  <c r="C1118" i="6"/>
  <c r="B1118" i="6"/>
  <c r="G1117" i="6"/>
  <c r="F1117" i="6"/>
  <c r="E1117" i="6"/>
  <c r="D1117" i="6"/>
  <c r="C1117" i="6"/>
  <c r="B1117" i="6"/>
  <c r="G1116" i="6"/>
  <c r="F1116" i="6"/>
  <c r="E1116" i="6"/>
  <c r="D1116" i="6"/>
  <c r="C1116" i="6"/>
  <c r="B1116" i="6"/>
  <c r="G1115" i="6"/>
  <c r="F1115" i="6"/>
  <c r="E1115" i="6"/>
  <c r="D1115" i="6"/>
  <c r="C1115" i="6"/>
  <c r="B1115" i="6"/>
  <c r="G1114" i="6"/>
  <c r="F1114" i="6"/>
  <c r="E1114" i="6"/>
  <c r="D1114" i="6"/>
  <c r="C1114" i="6"/>
  <c r="B1114" i="6"/>
  <c r="G1113" i="6"/>
  <c r="F1113" i="6"/>
  <c r="E1113" i="6"/>
  <c r="D1113" i="6"/>
  <c r="C1113" i="6"/>
  <c r="B1113" i="6"/>
  <c r="G1112" i="6"/>
  <c r="F1112" i="6"/>
  <c r="E1112" i="6"/>
  <c r="D1112" i="6"/>
  <c r="C1112" i="6"/>
  <c r="B1112" i="6"/>
  <c r="G1111" i="6"/>
  <c r="F1111" i="6"/>
  <c r="E1111" i="6"/>
  <c r="D1111" i="6"/>
  <c r="C1111" i="6"/>
  <c r="B1111" i="6"/>
  <c r="G1110" i="6"/>
  <c r="F1110" i="6"/>
  <c r="E1110" i="6"/>
  <c r="D1110" i="6"/>
  <c r="C1110" i="6"/>
  <c r="B1110" i="6"/>
  <c r="G1109" i="6"/>
  <c r="F1109" i="6"/>
  <c r="E1109" i="6"/>
  <c r="D1109" i="6"/>
  <c r="C1109" i="6"/>
  <c r="B1109" i="6"/>
  <c r="G1108" i="6"/>
  <c r="F1108" i="6"/>
  <c r="E1108" i="6"/>
  <c r="D1108" i="6"/>
  <c r="C1108" i="6"/>
  <c r="B1108" i="6"/>
  <c r="G1107" i="6"/>
  <c r="F1107" i="6"/>
  <c r="E1107" i="6"/>
  <c r="D1107" i="6"/>
  <c r="C1107" i="6"/>
  <c r="B1107" i="6"/>
  <c r="G1106" i="6"/>
  <c r="F1106" i="6"/>
  <c r="E1106" i="6"/>
  <c r="D1106" i="6"/>
  <c r="C1106" i="6"/>
  <c r="B1106" i="6"/>
  <c r="G1105" i="6"/>
  <c r="F1105" i="6"/>
  <c r="E1105" i="6"/>
  <c r="D1105" i="6"/>
  <c r="C1105" i="6"/>
  <c r="B1105" i="6"/>
  <c r="G1104" i="6"/>
  <c r="F1104" i="6"/>
  <c r="E1104" i="6"/>
  <c r="D1104" i="6"/>
  <c r="C1104" i="6"/>
  <c r="B1104" i="6"/>
  <c r="G1103" i="6"/>
  <c r="F1103" i="6"/>
  <c r="E1103" i="6"/>
  <c r="D1103" i="6"/>
  <c r="C1103" i="6"/>
  <c r="B1103" i="6"/>
  <c r="G1102" i="6"/>
  <c r="F1102" i="6"/>
  <c r="E1102" i="6"/>
  <c r="D1102" i="6"/>
  <c r="C1102" i="6"/>
  <c r="B1102" i="6"/>
  <c r="G1101" i="6"/>
  <c r="F1101" i="6"/>
  <c r="E1101" i="6"/>
  <c r="D1101" i="6"/>
  <c r="C1101" i="6"/>
  <c r="B1101" i="6"/>
  <c r="G1100" i="6"/>
  <c r="F1100" i="6"/>
  <c r="E1100" i="6"/>
  <c r="D1100" i="6"/>
  <c r="C1100" i="6"/>
  <c r="B1100" i="6"/>
  <c r="G1099" i="6"/>
  <c r="F1099" i="6"/>
  <c r="E1099" i="6"/>
  <c r="D1099" i="6"/>
  <c r="C1099" i="6"/>
  <c r="B1099" i="6"/>
  <c r="G1098" i="6"/>
  <c r="F1098" i="6"/>
  <c r="E1098" i="6"/>
  <c r="D1098" i="6"/>
  <c r="C1098" i="6"/>
  <c r="B1098" i="6"/>
  <c r="G1097" i="6"/>
  <c r="F1097" i="6"/>
  <c r="E1097" i="6"/>
  <c r="D1097" i="6"/>
  <c r="C1097" i="6"/>
  <c r="B1097" i="6"/>
  <c r="G1096" i="6"/>
  <c r="F1096" i="6"/>
  <c r="E1096" i="6"/>
  <c r="D1096" i="6"/>
  <c r="C1096" i="6"/>
  <c r="B1096" i="6"/>
  <c r="G1095" i="6"/>
  <c r="F1095" i="6"/>
  <c r="E1095" i="6"/>
  <c r="D1095" i="6"/>
  <c r="C1095" i="6"/>
  <c r="B1095" i="6"/>
  <c r="G1094" i="6"/>
  <c r="F1094" i="6"/>
  <c r="E1094" i="6"/>
  <c r="D1094" i="6"/>
  <c r="C1094" i="6"/>
  <c r="B1094" i="6"/>
  <c r="G1093" i="6"/>
  <c r="F1093" i="6"/>
  <c r="E1093" i="6"/>
  <c r="D1093" i="6"/>
  <c r="C1093" i="6"/>
  <c r="B1093" i="6"/>
  <c r="G1092" i="6"/>
  <c r="F1092" i="6"/>
  <c r="E1092" i="6"/>
  <c r="D1092" i="6"/>
  <c r="C1092" i="6"/>
  <c r="B1092" i="6"/>
  <c r="G1091" i="6"/>
  <c r="F1091" i="6"/>
  <c r="E1091" i="6"/>
  <c r="D1091" i="6"/>
  <c r="C1091" i="6"/>
  <c r="B1091" i="6"/>
  <c r="G1090" i="6"/>
  <c r="F1090" i="6"/>
  <c r="E1090" i="6"/>
  <c r="D1090" i="6"/>
  <c r="C1090" i="6"/>
  <c r="B1090" i="6"/>
  <c r="G1089" i="6"/>
  <c r="F1089" i="6"/>
  <c r="E1089" i="6"/>
  <c r="D1089" i="6"/>
  <c r="C1089" i="6"/>
  <c r="B1089" i="6"/>
  <c r="G1088" i="6"/>
  <c r="F1088" i="6"/>
  <c r="E1088" i="6"/>
  <c r="D1088" i="6"/>
  <c r="C1088" i="6"/>
  <c r="B1088" i="6"/>
  <c r="G1087" i="6"/>
  <c r="F1087" i="6"/>
  <c r="E1087" i="6"/>
  <c r="D1087" i="6"/>
  <c r="C1087" i="6"/>
  <c r="B1087" i="6"/>
  <c r="G1086" i="6"/>
  <c r="F1086" i="6"/>
  <c r="E1086" i="6"/>
  <c r="D1086" i="6"/>
  <c r="C1086" i="6"/>
  <c r="B1086" i="6"/>
  <c r="G1085" i="6"/>
  <c r="F1085" i="6"/>
  <c r="E1085" i="6"/>
  <c r="D1085" i="6"/>
  <c r="C1085" i="6"/>
  <c r="B1085" i="6"/>
  <c r="G1084" i="6"/>
  <c r="F1084" i="6"/>
  <c r="E1084" i="6"/>
  <c r="D1084" i="6"/>
  <c r="C1084" i="6"/>
  <c r="B1084" i="6"/>
  <c r="G1083" i="6"/>
  <c r="F1083" i="6"/>
  <c r="E1083" i="6"/>
  <c r="D1083" i="6"/>
  <c r="C1083" i="6"/>
  <c r="B1083" i="6"/>
  <c r="G1082" i="6"/>
  <c r="F1082" i="6"/>
  <c r="E1082" i="6"/>
  <c r="D1082" i="6"/>
  <c r="C1082" i="6"/>
  <c r="B1082" i="6"/>
  <c r="G1081" i="6"/>
  <c r="F1081" i="6"/>
  <c r="E1081" i="6"/>
  <c r="D1081" i="6"/>
  <c r="C1081" i="6"/>
  <c r="B1081" i="6"/>
  <c r="G1080" i="6"/>
  <c r="F1080" i="6"/>
  <c r="E1080" i="6"/>
  <c r="D1080" i="6"/>
  <c r="C1080" i="6"/>
  <c r="B1080" i="6"/>
  <c r="G1079" i="6"/>
  <c r="F1079" i="6"/>
  <c r="E1079" i="6"/>
  <c r="D1079" i="6"/>
  <c r="C1079" i="6"/>
  <c r="B1079" i="6"/>
  <c r="G1078" i="6"/>
  <c r="F1078" i="6"/>
  <c r="E1078" i="6"/>
  <c r="D1078" i="6"/>
  <c r="C1078" i="6"/>
  <c r="B1078" i="6"/>
  <c r="G1077" i="6"/>
  <c r="F1077" i="6"/>
  <c r="E1077" i="6"/>
  <c r="D1077" i="6"/>
  <c r="C1077" i="6"/>
  <c r="B1077" i="6"/>
  <c r="G1076" i="6"/>
  <c r="F1076" i="6"/>
  <c r="E1076" i="6"/>
  <c r="D1076" i="6"/>
  <c r="C1076" i="6"/>
  <c r="B1076" i="6"/>
  <c r="G1075" i="6"/>
  <c r="F1075" i="6"/>
  <c r="E1075" i="6"/>
  <c r="D1075" i="6"/>
  <c r="C1075" i="6"/>
  <c r="B1075" i="6"/>
  <c r="G1074" i="6"/>
  <c r="F1074" i="6"/>
  <c r="E1074" i="6"/>
  <c r="D1074" i="6"/>
  <c r="C1074" i="6"/>
  <c r="B1074" i="6"/>
  <c r="G1073" i="6"/>
  <c r="F1073" i="6"/>
  <c r="E1073" i="6"/>
  <c r="D1073" i="6"/>
  <c r="C1073" i="6"/>
  <c r="B1073" i="6"/>
  <c r="G1072" i="6"/>
  <c r="F1072" i="6"/>
  <c r="E1072" i="6"/>
  <c r="D1072" i="6"/>
  <c r="C1072" i="6"/>
  <c r="B1072" i="6"/>
  <c r="G1071" i="6"/>
  <c r="F1071" i="6"/>
  <c r="E1071" i="6"/>
  <c r="D1071" i="6"/>
  <c r="C1071" i="6"/>
  <c r="B1071" i="6"/>
  <c r="G1070" i="6"/>
  <c r="F1070" i="6"/>
  <c r="E1070" i="6"/>
  <c r="D1070" i="6"/>
  <c r="C1070" i="6"/>
  <c r="B1070" i="6"/>
  <c r="G1069" i="6"/>
  <c r="F1069" i="6"/>
  <c r="E1069" i="6"/>
  <c r="D1069" i="6"/>
  <c r="C1069" i="6"/>
  <c r="B1069" i="6"/>
  <c r="G1068" i="6"/>
  <c r="F1068" i="6"/>
  <c r="E1068" i="6"/>
  <c r="D1068" i="6"/>
  <c r="C1068" i="6"/>
  <c r="B1068" i="6"/>
  <c r="G1067" i="6"/>
  <c r="F1067" i="6"/>
  <c r="E1067" i="6"/>
  <c r="D1067" i="6"/>
  <c r="C1067" i="6"/>
  <c r="B1067" i="6"/>
  <c r="G1066" i="6"/>
  <c r="F1066" i="6"/>
  <c r="E1066" i="6"/>
  <c r="D1066" i="6"/>
  <c r="C1066" i="6"/>
  <c r="B1066" i="6"/>
  <c r="G1065" i="6"/>
  <c r="F1065" i="6"/>
  <c r="E1065" i="6"/>
  <c r="D1065" i="6"/>
  <c r="C1065" i="6"/>
  <c r="B1065" i="6"/>
  <c r="G1064" i="6"/>
  <c r="F1064" i="6"/>
  <c r="E1064" i="6"/>
  <c r="D1064" i="6"/>
  <c r="C1064" i="6"/>
  <c r="B1064" i="6"/>
  <c r="G1063" i="6"/>
  <c r="F1063" i="6"/>
  <c r="E1063" i="6"/>
  <c r="D1063" i="6"/>
  <c r="C1063" i="6"/>
  <c r="B1063" i="6"/>
  <c r="G1062" i="6"/>
  <c r="F1062" i="6"/>
  <c r="E1062" i="6"/>
  <c r="D1062" i="6"/>
  <c r="C1062" i="6"/>
  <c r="B1062" i="6"/>
  <c r="G1061" i="6"/>
  <c r="F1061" i="6"/>
  <c r="E1061" i="6"/>
  <c r="D1061" i="6"/>
  <c r="C1061" i="6"/>
  <c r="B1061" i="6"/>
  <c r="G1060" i="6"/>
  <c r="F1060" i="6"/>
  <c r="E1060" i="6"/>
  <c r="D1060" i="6"/>
  <c r="C1060" i="6"/>
  <c r="B1060" i="6"/>
  <c r="G1059" i="6"/>
  <c r="F1059" i="6"/>
  <c r="E1059" i="6"/>
  <c r="D1059" i="6"/>
  <c r="C1059" i="6"/>
  <c r="B1059" i="6"/>
  <c r="G1058" i="6"/>
  <c r="F1058" i="6"/>
  <c r="E1058" i="6"/>
  <c r="D1058" i="6"/>
  <c r="C1058" i="6"/>
  <c r="B1058" i="6"/>
  <c r="G1057" i="6"/>
  <c r="F1057" i="6"/>
  <c r="E1057" i="6"/>
  <c r="D1057" i="6"/>
  <c r="C1057" i="6"/>
  <c r="B1057" i="6"/>
  <c r="G1056" i="6"/>
  <c r="F1056" i="6"/>
  <c r="E1056" i="6"/>
  <c r="D1056" i="6"/>
  <c r="C1056" i="6"/>
  <c r="B1056" i="6"/>
  <c r="G1055" i="6"/>
  <c r="F1055" i="6"/>
  <c r="E1055" i="6"/>
  <c r="D1055" i="6"/>
  <c r="C1055" i="6"/>
  <c r="B1055" i="6"/>
  <c r="G1054" i="6"/>
  <c r="F1054" i="6"/>
  <c r="E1054" i="6"/>
  <c r="D1054" i="6"/>
  <c r="C1054" i="6"/>
  <c r="B1054" i="6"/>
  <c r="G1053" i="6"/>
  <c r="F1053" i="6"/>
  <c r="E1053" i="6"/>
  <c r="D1053" i="6"/>
  <c r="C1053" i="6"/>
  <c r="B1053" i="6"/>
  <c r="G1052" i="6"/>
  <c r="F1052" i="6"/>
  <c r="E1052" i="6"/>
  <c r="D1052" i="6"/>
  <c r="C1052" i="6"/>
  <c r="B1052" i="6"/>
  <c r="G1051" i="6"/>
  <c r="F1051" i="6"/>
  <c r="E1051" i="6"/>
  <c r="D1051" i="6"/>
  <c r="C1051" i="6"/>
  <c r="B1051" i="6"/>
  <c r="G1050" i="6"/>
  <c r="F1050" i="6"/>
  <c r="E1050" i="6"/>
  <c r="D1050" i="6"/>
  <c r="C1050" i="6"/>
  <c r="B1050" i="6"/>
  <c r="G1049" i="6"/>
  <c r="F1049" i="6"/>
  <c r="E1049" i="6"/>
  <c r="D1049" i="6"/>
  <c r="C1049" i="6"/>
  <c r="B1049" i="6"/>
  <c r="G1048" i="6"/>
  <c r="F1048" i="6"/>
  <c r="E1048" i="6"/>
  <c r="D1048" i="6"/>
  <c r="C1048" i="6"/>
  <c r="B1048" i="6"/>
  <c r="G1047" i="6"/>
  <c r="F1047" i="6"/>
  <c r="E1047" i="6"/>
  <c r="D1047" i="6"/>
  <c r="C1047" i="6"/>
  <c r="B1047" i="6"/>
  <c r="G1046" i="6"/>
  <c r="F1046" i="6"/>
  <c r="E1046" i="6"/>
  <c r="D1046" i="6"/>
  <c r="C1046" i="6"/>
  <c r="B1046" i="6"/>
  <c r="G1045" i="6"/>
  <c r="F1045" i="6"/>
  <c r="E1045" i="6"/>
  <c r="D1045" i="6"/>
  <c r="C1045" i="6"/>
  <c r="B1045" i="6"/>
  <c r="G1044" i="6"/>
  <c r="F1044" i="6"/>
  <c r="E1044" i="6"/>
  <c r="D1044" i="6"/>
  <c r="C1044" i="6"/>
  <c r="B1044" i="6"/>
  <c r="G1043" i="6"/>
  <c r="F1043" i="6"/>
  <c r="E1043" i="6"/>
  <c r="D1043" i="6"/>
  <c r="C1043" i="6"/>
  <c r="B1043" i="6"/>
  <c r="G1042" i="6"/>
  <c r="F1042" i="6"/>
  <c r="E1042" i="6"/>
  <c r="D1042" i="6"/>
  <c r="C1042" i="6"/>
  <c r="B1042" i="6"/>
  <c r="G1041" i="6"/>
  <c r="F1041" i="6"/>
  <c r="E1041" i="6"/>
  <c r="D1041" i="6"/>
  <c r="C1041" i="6"/>
  <c r="B1041" i="6"/>
  <c r="G1040" i="6"/>
  <c r="F1040" i="6"/>
  <c r="E1040" i="6"/>
  <c r="D1040" i="6"/>
  <c r="C1040" i="6"/>
  <c r="B1040" i="6"/>
  <c r="G1039" i="6"/>
  <c r="F1039" i="6"/>
  <c r="E1039" i="6"/>
  <c r="D1039" i="6"/>
  <c r="C1039" i="6"/>
  <c r="B1039" i="6"/>
  <c r="G1038" i="6"/>
  <c r="F1038" i="6"/>
  <c r="E1038" i="6"/>
  <c r="D1038" i="6"/>
  <c r="C1038" i="6"/>
  <c r="B1038" i="6"/>
  <c r="G1037" i="6"/>
  <c r="F1037" i="6"/>
  <c r="E1037" i="6"/>
  <c r="D1037" i="6"/>
  <c r="C1037" i="6"/>
  <c r="B1037" i="6"/>
  <c r="G1036" i="6"/>
  <c r="F1036" i="6"/>
  <c r="E1036" i="6"/>
  <c r="D1036" i="6"/>
  <c r="C1036" i="6"/>
  <c r="B1036" i="6"/>
  <c r="G1035" i="6"/>
  <c r="F1035" i="6"/>
  <c r="E1035" i="6"/>
  <c r="D1035" i="6"/>
  <c r="C1035" i="6"/>
  <c r="B1035" i="6"/>
  <c r="G1034" i="6"/>
  <c r="F1034" i="6"/>
  <c r="E1034" i="6"/>
  <c r="D1034" i="6"/>
  <c r="C1034" i="6"/>
  <c r="B1034" i="6"/>
  <c r="G1033" i="6"/>
  <c r="F1033" i="6"/>
  <c r="E1033" i="6"/>
  <c r="D1033" i="6"/>
  <c r="C1033" i="6"/>
  <c r="B1033" i="6"/>
  <c r="G1032" i="6"/>
  <c r="F1032" i="6"/>
  <c r="E1032" i="6"/>
  <c r="D1032" i="6"/>
  <c r="C1032" i="6"/>
  <c r="B1032" i="6"/>
  <c r="G1031" i="6"/>
  <c r="F1031" i="6"/>
  <c r="E1031" i="6"/>
  <c r="D1031" i="6"/>
  <c r="C1031" i="6"/>
  <c r="B1031" i="6"/>
  <c r="G1030" i="6"/>
  <c r="F1030" i="6"/>
  <c r="E1030" i="6"/>
  <c r="D1030" i="6"/>
  <c r="C1030" i="6"/>
  <c r="B1030" i="6"/>
  <c r="G1029" i="6"/>
  <c r="F1029" i="6"/>
  <c r="E1029" i="6"/>
  <c r="D1029" i="6"/>
  <c r="C1029" i="6"/>
  <c r="B1029" i="6"/>
  <c r="G1028" i="6"/>
  <c r="F1028" i="6"/>
  <c r="E1028" i="6"/>
  <c r="D1028" i="6"/>
  <c r="C1028" i="6"/>
  <c r="B1028" i="6"/>
  <c r="G1027" i="6"/>
  <c r="F1027" i="6"/>
  <c r="E1027" i="6"/>
  <c r="D1027" i="6"/>
  <c r="C1027" i="6"/>
  <c r="B1027" i="6"/>
  <c r="G1026" i="6"/>
  <c r="F1026" i="6"/>
  <c r="E1026" i="6"/>
  <c r="D1026" i="6"/>
  <c r="C1026" i="6"/>
  <c r="B1026" i="6"/>
  <c r="G1025" i="6"/>
  <c r="F1025" i="6"/>
  <c r="E1025" i="6"/>
  <c r="D1025" i="6"/>
  <c r="C1025" i="6"/>
  <c r="B1025" i="6"/>
  <c r="G1024" i="6"/>
  <c r="F1024" i="6"/>
  <c r="E1024" i="6"/>
  <c r="D1024" i="6"/>
  <c r="C1024" i="6"/>
  <c r="B1024" i="6"/>
  <c r="G1023" i="6"/>
  <c r="F1023" i="6"/>
  <c r="E1023" i="6"/>
  <c r="D1023" i="6"/>
  <c r="C1023" i="6"/>
  <c r="B1023" i="6"/>
  <c r="G1022" i="6"/>
  <c r="F1022" i="6"/>
  <c r="E1022" i="6"/>
  <c r="D1022" i="6"/>
  <c r="C1022" i="6"/>
  <c r="B1022" i="6"/>
  <c r="G1021" i="6"/>
  <c r="F1021" i="6"/>
  <c r="E1021" i="6"/>
  <c r="D1021" i="6"/>
  <c r="C1021" i="6"/>
  <c r="B1021" i="6"/>
  <c r="G1020" i="6"/>
  <c r="F1020" i="6"/>
  <c r="E1020" i="6"/>
  <c r="D1020" i="6"/>
  <c r="C1020" i="6"/>
  <c r="B1020" i="6"/>
  <c r="G1019" i="6"/>
  <c r="F1019" i="6"/>
  <c r="E1019" i="6"/>
  <c r="D1019" i="6"/>
  <c r="C1019" i="6"/>
  <c r="B1019" i="6"/>
  <c r="G1018" i="6"/>
  <c r="F1018" i="6"/>
  <c r="E1018" i="6"/>
  <c r="D1018" i="6"/>
  <c r="C1018" i="6"/>
  <c r="B1018" i="6"/>
  <c r="G1017" i="6"/>
  <c r="F1017" i="6"/>
  <c r="E1017" i="6"/>
  <c r="D1017" i="6"/>
  <c r="C1017" i="6"/>
  <c r="B1017" i="6"/>
  <c r="G1016" i="6"/>
  <c r="F1016" i="6"/>
  <c r="E1016" i="6"/>
  <c r="D1016" i="6"/>
  <c r="C1016" i="6"/>
  <c r="B1016" i="6"/>
  <c r="G1015" i="6"/>
  <c r="F1015" i="6"/>
  <c r="E1015" i="6"/>
  <c r="D1015" i="6"/>
  <c r="C1015" i="6"/>
  <c r="B1015" i="6"/>
  <c r="G1014" i="6"/>
  <c r="F1014" i="6"/>
  <c r="E1014" i="6"/>
  <c r="D1014" i="6"/>
  <c r="C1014" i="6"/>
  <c r="B1014" i="6"/>
  <c r="G1013" i="6"/>
  <c r="F1013" i="6"/>
  <c r="E1013" i="6"/>
  <c r="D1013" i="6"/>
  <c r="C1013" i="6"/>
  <c r="B1013" i="6"/>
  <c r="G1012" i="6"/>
  <c r="F1012" i="6"/>
  <c r="E1012" i="6"/>
  <c r="D1012" i="6"/>
  <c r="C1012" i="6"/>
  <c r="B1012" i="6"/>
  <c r="G1011" i="6"/>
  <c r="F1011" i="6"/>
  <c r="E1011" i="6"/>
  <c r="D1011" i="6"/>
  <c r="C1011" i="6"/>
  <c r="B1011" i="6"/>
  <c r="G1010" i="6"/>
  <c r="F1010" i="6"/>
  <c r="E1010" i="6"/>
  <c r="D1010" i="6"/>
  <c r="C1010" i="6"/>
  <c r="B1010" i="6"/>
  <c r="G1009" i="6"/>
  <c r="F1009" i="6"/>
  <c r="E1009" i="6"/>
  <c r="D1009" i="6"/>
  <c r="C1009" i="6"/>
  <c r="B1009" i="6"/>
  <c r="G1008" i="6"/>
  <c r="F1008" i="6"/>
  <c r="E1008" i="6"/>
  <c r="D1008" i="6"/>
  <c r="C1008" i="6"/>
  <c r="B1008" i="6"/>
  <c r="G1007" i="6"/>
  <c r="F1007" i="6"/>
  <c r="E1007" i="6"/>
  <c r="D1007" i="6"/>
  <c r="C1007" i="6"/>
  <c r="B1007" i="6"/>
  <c r="G1006" i="6"/>
  <c r="F1006" i="6"/>
  <c r="E1006" i="6"/>
  <c r="D1006" i="6"/>
  <c r="C1006" i="6"/>
  <c r="B1006" i="6"/>
  <c r="G1005" i="6"/>
  <c r="F1005" i="6"/>
  <c r="E1005" i="6"/>
  <c r="D1005" i="6"/>
  <c r="C1005" i="6"/>
  <c r="B1005" i="6"/>
  <c r="G1004" i="6"/>
  <c r="F1004" i="6"/>
  <c r="E1004" i="6"/>
  <c r="D1004" i="6"/>
  <c r="C1004" i="6"/>
  <c r="B1004" i="6"/>
  <c r="G1003" i="6"/>
  <c r="F1003" i="6"/>
  <c r="E1003" i="6"/>
  <c r="D1003" i="6"/>
  <c r="C1003" i="6"/>
  <c r="B1003" i="6"/>
  <c r="G1002" i="6"/>
  <c r="F1002" i="6"/>
  <c r="E1002" i="6"/>
  <c r="D1002" i="6"/>
  <c r="C1002" i="6"/>
  <c r="B1002" i="6"/>
  <c r="G1001" i="6"/>
  <c r="F1001" i="6"/>
  <c r="E1001" i="6"/>
  <c r="D1001" i="6"/>
  <c r="C1001" i="6"/>
  <c r="B1001" i="6"/>
  <c r="G1000" i="6"/>
  <c r="F1000" i="6"/>
  <c r="E1000" i="6"/>
  <c r="D1000" i="6"/>
  <c r="C1000" i="6"/>
  <c r="B1000" i="6"/>
  <c r="G999" i="6"/>
  <c r="F999" i="6"/>
  <c r="E999" i="6"/>
  <c r="D999" i="6"/>
  <c r="C999" i="6"/>
  <c r="B999" i="6"/>
  <c r="G998" i="6"/>
  <c r="F998" i="6"/>
  <c r="E998" i="6"/>
  <c r="D998" i="6"/>
  <c r="C998" i="6"/>
  <c r="B998" i="6"/>
  <c r="G997" i="6"/>
  <c r="F997" i="6"/>
  <c r="E997" i="6"/>
  <c r="D997" i="6"/>
  <c r="C997" i="6"/>
  <c r="B997" i="6"/>
  <c r="G996" i="6"/>
  <c r="F996" i="6"/>
  <c r="E996" i="6"/>
  <c r="D996" i="6"/>
  <c r="C996" i="6"/>
  <c r="B996" i="6"/>
  <c r="G995" i="6"/>
  <c r="F995" i="6"/>
  <c r="E995" i="6"/>
  <c r="D995" i="6"/>
  <c r="C995" i="6"/>
  <c r="B995" i="6"/>
  <c r="G994" i="6"/>
  <c r="F994" i="6"/>
  <c r="E994" i="6"/>
  <c r="D994" i="6"/>
  <c r="C994" i="6"/>
  <c r="B994" i="6"/>
  <c r="G993" i="6"/>
  <c r="F993" i="6"/>
  <c r="E993" i="6"/>
  <c r="D993" i="6"/>
  <c r="C993" i="6"/>
  <c r="B993" i="6"/>
  <c r="G992" i="6"/>
  <c r="F992" i="6"/>
  <c r="E992" i="6"/>
  <c r="D992" i="6"/>
  <c r="C992" i="6"/>
  <c r="B992" i="6"/>
  <c r="G991" i="6"/>
  <c r="F991" i="6"/>
  <c r="E991" i="6"/>
  <c r="D991" i="6"/>
  <c r="C991" i="6"/>
  <c r="B991" i="6"/>
  <c r="G990" i="6"/>
  <c r="F990" i="6"/>
  <c r="E990" i="6"/>
  <c r="D990" i="6"/>
  <c r="C990" i="6"/>
  <c r="B990" i="6"/>
  <c r="G989" i="6"/>
  <c r="F989" i="6"/>
  <c r="E989" i="6"/>
  <c r="D989" i="6"/>
  <c r="C989" i="6"/>
  <c r="B989" i="6"/>
  <c r="G988" i="6"/>
  <c r="F988" i="6"/>
  <c r="E988" i="6"/>
  <c r="D988" i="6"/>
  <c r="C988" i="6"/>
  <c r="B988" i="6"/>
  <c r="G987" i="6"/>
  <c r="F987" i="6"/>
  <c r="E987" i="6"/>
  <c r="D987" i="6"/>
  <c r="C987" i="6"/>
  <c r="B987" i="6"/>
  <c r="G986" i="6"/>
  <c r="F986" i="6"/>
  <c r="E986" i="6"/>
  <c r="D986" i="6"/>
  <c r="C986" i="6"/>
  <c r="B986" i="6"/>
  <c r="G985" i="6"/>
  <c r="F985" i="6"/>
  <c r="E985" i="6"/>
  <c r="D985" i="6"/>
  <c r="C985" i="6"/>
  <c r="B985" i="6"/>
  <c r="G984" i="6"/>
  <c r="F984" i="6"/>
  <c r="E984" i="6"/>
  <c r="D984" i="6"/>
  <c r="C984" i="6"/>
  <c r="B984" i="6"/>
  <c r="G983" i="6"/>
  <c r="F983" i="6"/>
  <c r="E983" i="6"/>
  <c r="D983" i="6"/>
  <c r="C983" i="6"/>
  <c r="B983" i="6"/>
  <c r="G982" i="6"/>
  <c r="F982" i="6"/>
  <c r="E982" i="6"/>
  <c r="D982" i="6"/>
  <c r="C982" i="6"/>
  <c r="B982" i="6"/>
  <c r="G981" i="6"/>
  <c r="F981" i="6"/>
  <c r="E981" i="6"/>
  <c r="D981" i="6"/>
  <c r="C981" i="6"/>
  <c r="B981" i="6"/>
  <c r="G980" i="6"/>
  <c r="F980" i="6"/>
  <c r="E980" i="6"/>
  <c r="D980" i="6"/>
  <c r="C980" i="6"/>
  <c r="B980" i="6"/>
  <c r="G979" i="6"/>
  <c r="F979" i="6"/>
  <c r="E979" i="6"/>
  <c r="D979" i="6"/>
  <c r="C979" i="6"/>
  <c r="B979" i="6"/>
  <c r="G978" i="6"/>
  <c r="F978" i="6"/>
  <c r="E978" i="6"/>
  <c r="D978" i="6"/>
  <c r="C978" i="6"/>
  <c r="B978" i="6"/>
  <c r="G977" i="6"/>
  <c r="F977" i="6"/>
  <c r="E977" i="6"/>
  <c r="D977" i="6"/>
  <c r="C977" i="6"/>
  <c r="B977" i="6"/>
  <c r="G976" i="6"/>
  <c r="F976" i="6"/>
  <c r="E976" i="6"/>
  <c r="D976" i="6"/>
  <c r="C976" i="6"/>
  <c r="B976" i="6"/>
  <c r="G975" i="6"/>
  <c r="F975" i="6"/>
  <c r="E975" i="6"/>
  <c r="D975" i="6"/>
  <c r="C975" i="6"/>
  <c r="B975" i="6"/>
  <c r="G974" i="6"/>
  <c r="F974" i="6"/>
  <c r="E974" i="6"/>
  <c r="D974" i="6"/>
  <c r="C974" i="6"/>
  <c r="B974" i="6"/>
  <c r="G973" i="6"/>
  <c r="F973" i="6"/>
  <c r="E973" i="6"/>
  <c r="D973" i="6"/>
  <c r="C973" i="6"/>
  <c r="B973" i="6"/>
  <c r="G972" i="6"/>
  <c r="F972" i="6"/>
  <c r="E972" i="6"/>
  <c r="D972" i="6"/>
  <c r="C972" i="6"/>
  <c r="B972" i="6"/>
  <c r="G971" i="6"/>
  <c r="F971" i="6"/>
  <c r="E971" i="6"/>
  <c r="D971" i="6"/>
  <c r="C971" i="6"/>
  <c r="B971" i="6"/>
  <c r="G970" i="6"/>
  <c r="F970" i="6"/>
  <c r="E970" i="6"/>
  <c r="D970" i="6"/>
  <c r="C970" i="6"/>
  <c r="B970" i="6"/>
  <c r="G969" i="6"/>
  <c r="F969" i="6"/>
  <c r="E969" i="6"/>
  <c r="D969" i="6"/>
  <c r="C969" i="6"/>
  <c r="B969" i="6"/>
  <c r="G968" i="6"/>
  <c r="F968" i="6"/>
  <c r="E968" i="6"/>
  <c r="D968" i="6"/>
  <c r="C968" i="6"/>
  <c r="B968" i="6"/>
  <c r="G967" i="6"/>
  <c r="F967" i="6"/>
  <c r="E967" i="6"/>
  <c r="D967" i="6"/>
  <c r="C967" i="6"/>
  <c r="B967" i="6"/>
  <c r="G966" i="6"/>
  <c r="F966" i="6"/>
  <c r="E966" i="6"/>
  <c r="D966" i="6"/>
  <c r="C966" i="6"/>
  <c r="B966" i="6"/>
  <c r="G965" i="6"/>
  <c r="F965" i="6"/>
  <c r="E965" i="6"/>
  <c r="D965" i="6"/>
  <c r="C965" i="6"/>
  <c r="B965" i="6"/>
  <c r="G964" i="6"/>
  <c r="F964" i="6"/>
  <c r="E964" i="6"/>
  <c r="D964" i="6"/>
  <c r="C964" i="6"/>
  <c r="B964" i="6"/>
  <c r="G963" i="6"/>
  <c r="F963" i="6"/>
  <c r="E963" i="6"/>
  <c r="D963" i="6"/>
  <c r="C963" i="6"/>
  <c r="B963" i="6"/>
  <c r="G962" i="6"/>
  <c r="F962" i="6"/>
  <c r="E962" i="6"/>
  <c r="D962" i="6"/>
  <c r="C962" i="6"/>
  <c r="B962" i="6"/>
  <c r="G961" i="6"/>
  <c r="F961" i="6"/>
  <c r="E961" i="6"/>
  <c r="D961" i="6"/>
  <c r="C961" i="6"/>
  <c r="B961" i="6"/>
  <c r="G960" i="6"/>
  <c r="F960" i="6"/>
  <c r="E960" i="6"/>
  <c r="D960" i="6"/>
  <c r="C960" i="6"/>
  <c r="B960" i="6"/>
  <c r="G959" i="6"/>
  <c r="F959" i="6"/>
  <c r="E959" i="6"/>
  <c r="D959" i="6"/>
  <c r="C959" i="6"/>
  <c r="B959" i="6"/>
  <c r="G958" i="6"/>
  <c r="F958" i="6"/>
  <c r="E958" i="6"/>
  <c r="D958" i="6"/>
  <c r="C958" i="6"/>
  <c r="B958" i="6"/>
  <c r="G957" i="6"/>
  <c r="F957" i="6"/>
  <c r="E957" i="6"/>
  <c r="D957" i="6"/>
  <c r="C957" i="6"/>
  <c r="B957" i="6"/>
  <c r="G956" i="6"/>
  <c r="F956" i="6"/>
  <c r="E956" i="6"/>
  <c r="D956" i="6"/>
  <c r="C956" i="6"/>
  <c r="B956" i="6"/>
  <c r="G955" i="6"/>
  <c r="F955" i="6"/>
  <c r="E955" i="6"/>
  <c r="D955" i="6"/>
  <c r="C955" i="6"/>
  <c r="B955" i="6"/>
  <c r="G954" i="6"/>
  <c r="F954" i="6"/>
  <c r="E954" i="6"/>
  <c r="D954" i="6"/>
  <c r="C954" i="6"/>
  <c r="B954" i="6"/>
  <c r="G953" i="6"/>
  <c r="F953" i="6"/>
  <c r="E953" i="6"/>
  <c r="D953" i="6"/>
  <c r="C953" i="6"/>
  <c r="B953" i="6"/>
  <c r="G952" i="6"/>
  <c r="F952" i="6"/>
  <c r="E952" i="6"/>
  <c r="D952" i="6"/>
  <c r="C952" i="6"/>
  <c r="B952" i="6"/>
  <c r="G951" i="6"/>
  <c r="F951" i="6"/>
  <c r="E951" i="6"/>
  <c r="D951" i="6"/>
  <c r="C951" i="6"/>
  <c r="B951" i="6"/>
  <c r="G950" i="6"/>
  <c r="F950" i="6"/>
  <c r="E950" i="6"/>
  <c r="D950" i="6"/>
  <c r="C950" i="6"/>
  <c r="B950" i="6"/>
  <c r="G949" i="6"/>
  <c r="F949" i="6"/>
  <c r="E949" i="6"/>
  <c r="D949" i="6"/>
  <c r="C949" i="6"/>
  <c r="B949" i="6"/>
  <c r="G948" i="6"/>
  <c r="F948" i="6"/>
  <c r="E948" i="6"/>
  <c r="D948" i="6"/>
  <c r="C948" i="6"/>
  <c r="B948" i="6"/>
  <c r="G947" i="6"/>
  <c r="F947" i="6"/>
  <c r="E947" i="6"/>
  <c r="D947" i="6"/>
  <c r="C947" i="6"/>
  <c r="B947" i="6"/>
  <c r="G946" i="6"/>
  <c r="F946" i="6"/>
  <c r="E946" i="6"/>
  <c r="D946" i="6"/>
  <c r="C946" i="6"/>
  <c r="B946" i="6"/>
  <c r="G945" i="6"/>
  <c r="F945" i="6"/>
  <c r="E945" i="6"/>
  <c r="D945" i="6"/>
  <c r="C945" i="6"/>
  <c r="B945" i="6"/>
  <c r="G944" i="6"/>
  <c r="F944" i="6"/>
  <c r="E944" i="6"/>
  <c r="D944" i="6"/>
  <c r="C944" i="6"/>
  <c r="B944" i="6"/>
  <c r="G943" i="6"/>
  <c r="F943" i="6"/>
  <c r="E943" i="6"/>
  <c r="D943" i="6"/>
  <c r="C943" i="6"/>
  <c r="B943" i="6"/>
  <c r="G942" i="6"/>
  <c r="F942" i="6"/>
  <c r="E942" i="6"/>
  <c r="D942" i="6"/>
  <c r="C942" i="6"/>
  <c r="B942" i="6"/>
  <c r="G941" i="6"/>
  <c r="F941" i="6"/>
  <c r="E941" i="6"/>
  <c r="D941" i="6"/>
  <c r="C941" i="6"/>
  <c r="B941" i="6"/>
  <c r="G940" i="6"/>
  <c r="F940" i="6"/>
  <c r="E940" i="6"/>
  <c r="D940" i="6"/>
  <c r="C940" i="6"/>
  <c r="B940" i="6"/>
  <c r="G939" i="6"/>
  <c r="F939" i="6"/>
  <c r="E939" i="6"/>
  <c r="D939" i="6"/>
  <c r="C939" i="6"/>
  <c r="B939" i="6"/>
  <c r="G938" i="6"/>
  <c r="F938" i="6"/>
  <c r="E938" i="6"/>
  <c r="D938" i="6"/>
  <c r="C938" i="6"/>
  <c r="B938" i="6"/>
  <c r="G937" i="6"/>
  <c r="F937" i="6"/>
  <c r="E937" i="6"/>
  <c r="D937" i="6"/>
  <c r="C937" i="6"/>
  <c r="B937" i="6"/>
  <c r="G936" i="6"/>
  <c r="F936" i="6"/>
  <c r="E936" i="6"/>
  <c r="D936" i="6"/>
  <c r="C936" i="6"/>
  <c r="B936" i="6"/>
  <c r="G935" i="6"/>
  <c r="F935" i="6"/>
  <c r="E935" i="6"/>
  <c r="D935" i="6"/>
  <c r="C935" i="6"/>
  <c r="B935" i="6"/>
  <c r="G934" i="6"/>
  <c r="F934" i="6"/>
  <c r="E934" i="6"/>
  <c r="D934" i="6"/>
  <c r="C934" i="6"/>
  <c r="B934" i="6"/>
  <c r="G933" i="6"/>
  <c r="F933" i="6"/>
  <c r="E933" i="6"/>
  <c r="D933" i="6"/>
  <c r="C933" i="6"/>
  <c r="B933" i="6"/>
  <c r="G932" i="6"/>
  <c r="F932" i="6"/>
  <c r="E932" i="6"/>
  <c r="D932" i="6"/>
  <c r="C932" i="6"/>
  <c r="B932" i="6"/>
  <c r="G931" i="6"/>
  <c r="F931" i="6"/>
  <c r="E931" i="6"/>
  <c r="D931" i="6"/>
  <c r="C931" i="6"/>
  <c r="B931" i="6"/>
  <c r="G930" i="6"/>
  <c r="F930" i="6"/>
  <c r="E930" i="6"/>
  <c r="D930" i="6"/>
  <c r="C930" i="6"/>
  <c r="B930" i="6"/>
  <c r="G929" i="6"/>
  <c r="F929" i="6"/>
  <c r="E929" i="6"/>
  <c r="D929" i="6"/>
  <c r="C929" i="6"/>
  <c r="B929" i="6"/>
  <c r="G928" i="6"/>
  <c r="F928" i="6"/>
  <c r="E928" i="6"/>
  <c r="D928" i="6"/>
  <c r="C928" i="6"/>
  <c r="B928" i="6"/>
  <c r="G927" i="6"/>
  <c r="F927" i="6"/>
  <c r="E927" i="6"/>
  <c r="D927" i="6"/>
  <c r="C927" i="6"/>
  <c r="B927" i="6"/>
  <c r="G926" i="6"/>
  <c r="F926" i="6"/>
  <c r="E926" i="6"/>
  <c r="D926" i="6"/>
  <c r="C926" i="6"/>
  <c r="B926" i="6"/>
  <c r="G925" i="6"/>
  <c r="F925" i="6"/>
  <c r="E925" i="6"/>
  <c r="D925" i="6"/>
  <c r="C925" i="6"/>
  <c r="B925" i="6"/>
  <c r="G924" i="6"/>
  <c r="F924" i="6"/>
  <c r="E924" i="6"/>
  <c r="D924" i="6"/>
  <c r="C924" i="6"/>
  <c r="B924" i="6"/>
  <c r="G923" i="6"/>
  <c r="F923" i="6"/>
  <c r="E923" i="6"/>
  <c r="D923" i="6"/>
  <c r="C923" i="6"/>
  <c r="B923" i="6"/>
  <c r="G922" i="6"/>
  <c r="F922" i="6"/>
  <c r="E922" i="6"/>
  <c r="D922" i="6"/>
  <c r="C922" i="6"/>
  <c r="B922" i="6"/>
  <c r="G921" i="6"/>
  <c r="F921" i="6"/>
  <c r="E921" i="6"/>
  <c r="D921" i="6"/>
  <c r="C921" i="6"/>
  <c r="B921" i="6"/>
  <c r="G920" i="6"/>
  <c r="F920" i="6"/>
  <c r="E920" i="6"/>
  <c r="D920" i="6"/>
  <c r="C920" i="6"/>
  <c r="B920" i="6"/>
  <c r="G919" i="6"/>
  <c r="F919" i="6"/>
  <c r="E919" i="6"/>
  <c r="D919" i="6"/>
  <c r="C919" i="6"/>
  <c r="B919" i="6"/>
  <c r="G918" i="6"/>
  <c r="F918" i="6"/>
  <c r="E918" i="6"/>
  <c r="D918" i="6"/>
  <c r="C918" i="6"/>
  <c r="B918" i="6"/>
  <c r="G917" i="6"/>
  <c r="F917" i="6"/>
  <c r="E917" i="6"/>
  <c r="D917" i="6"/>
  <c r="C917" i="6"/>
  <c r="B917" i="6"/>
  <c r="G916" i="6"/>
  <c r="F916" i="6"/>
  <c r="E916" i="6"/>
  <c r="D916" i="6"/>
  <c r="C916" i="6"/>
  <c r="B916" i="6"/>
  <c r="G915" i="6"/>
  <c r="F915" i="6"/>
  <c r="E915" i="6"/>
  <c r="D915" i="6"/>
  <c r="C915" i="6"/>
  <c r="B915" i="6"/>
  <c r="G914" i="6"/>
  <c r="F914" i="6"/>
  <c r="E914" i="6"/>
  <c r="D914" i="6"/>
  <c r="C914" i="6"/>
  <c r="B914" i="6"/>
  <c r="G913" i="6"/>
  <c r="F913" i="6"/>
  <c r="E913" i="6"/>
  <c r="D913" i="6"/>
  <c r="C913" i="6"/>
  <c r="B913" i="6"/>
  <c r="G912" i="6"/>
  <c r="F912" i="6"/>
  <c r="E912" i="6"/>
  <c r="D912" i="6"/>
  <c r="C912" i="6"/>
  <c r="B912" i="6"/>
  <c r="G911" i="6"/>
  <c r="F911" i="6"/>
  <c r="E911" i="6"/>
  <c r="D911" i="6"/>
  <c r="C911" i="6"/>
  <c r="B911" i="6"/>
  <c r="G910" i="6"/>
  <c r="F910" i="6"/>
  <c r="E910" i="6"/>
  <c r="D910" i="6"/>
  <c r="C910" i="6"/>
  <c r="B910" i="6"/>
  <c r="G909" i="6"/>
  <c r="F909" i="6"/>
  <c r="E909" i="6"/>
  <c r="D909" i="6"/>
  <c r="C909" i="6"/>
  <c r="B909" i="6"/>
  <c r="G908" i="6"/>
  <c r="F908" i="6"/>
  <c r="E908" i="6"/>
  <c r="D908" i="6"/>
  <c r="C908" i="6"/>
  <c r="B908" i="6"/>
  <c r="G907" i="6"/>
  <c r="F907" i="6"/>
  <c r="E907" i="6"/>
  <c r="D907" i="6"/>
  <c r="C907" i="6"/>
  <c r="B907" i="6"/>
  <c r="G906" i="6"/>
  <c r="F906" i="6"/>
  <c r="E906" i="6"/>
  <c r="D906" i="6"/>
  <c r="C906" i="6"/>
  <c r="B906" i="6"/>
  <c r="G905" i="6"/>
  <c r="F905" i="6"/>
  <c r="E905" i="6"/>
  <c r="D905" i="6"/>
  <c r="C905" i="6"/>
  <c r="B905" i="6"/>
  <c r="G904" i="6"/>
  <c r="F904" i="6"/>
  <c r="E904" i="6"/>
  <c r="D904" i="6"/>
  <c r="C904" i="6"/>
  <c r="B904" i="6"/>
  <c r="G903" i="6"/>
  <c r="F903" i="6"/>
  <c r="E903" i="6"/>
  <c r="D903" i="6"/>
  <c r="C903" i="6"/>
  <c r="B903" i="6"/>
  <c r="G902" i="6"/>
  <c r="F902" i="6"/>
  <c r="E902" i="6"/>
  <c r="D902" i="6"/>
  <c r="C902" i="6"/>
  <c r="B902" i="6"/>
  <c r="G901" i="6"/>
  <c r="F901" i="6"/>
  <c r="E901" i="6"/>
  <c r="D901" i="6"/>
  <c r="C901" i="6"/>
  <c r="B901" i="6"/>
  <c r="G900" i="6"/>
  <c r="F900" i="6"/>
  <c r="E900" i="6"/>
  <c r="D900" i="6"/>
  <c r="C900" i="6"/>
  <c r="B900" i="6"/>
  <c r="G899" i="6"/>
  <c r="F899" i="6"/>
  <c r="E899" i="6"/>
  <c r="D899" i="6"/>
  <c r="C899" i="6"/>
  <c r="B899" i="6"/>
  <c r="G898" i="6"/>
  <c r="F898" i="6"/>
  <c r="E898" i="6"/>
  <c r="D898" i="6"/>
  <c r="C898" i="6"/>
  <c r="B898" i="6"/>
  <c r="G897" i="6"/>
  <c r="F897" i="6"/>
  <c r="E897" i="6"/>
  <c r="D897" i="6"/>
  <c r="C897" i="6"/>
  <c r="B897" i="6"/>
  <c r="G896" i="6"/>
  <c r="F896" i="6"/>
  <c r="E896" i="6"/>
  <c r="D896" i="6"/>
  <c r="C896" i="6"/>
  <c r="B896" i="6"/>
  <c r="G895" i="6"/>
  <c r="F895" i="6"/>
  <c r="E895" i="6"/>
  <c r="D895" i="6"/>
  <c r="C895" i="6"/>
  <c r="B895" i="6"/>
  <c r="G894" i="6"/>
  <c r="F894" i="6"/>
  <c r="E894" i="6"/>
  <c r="D894" i="6"/>
  <c r="C894" i="6"/>
  <c r="B894" i="6"/>
  <c r="G893" i="6"/>
  <c r="F893" i="6"/>
  <c r="E893" i="6"/>
  <c r="D893" i="6"/>
  <c r="C893" i="6"/>
  <c r="B893" i="6"/>
  <c r="G892" i="6"/>
  <c r="F892" i="6"/>
  <c r="E892" i="6"/>
  <c r="D892" i="6"/>
  <c r="C892" i="6"/>
  <c r="B892" i="6"/>
  <c r="G891" i="6"/>
  <c r="F891" i="6"/>
  <c r="E891" i="6"/>
  <c r="D891" i="6"/>
  <c r="C891" i="6"/>
  <c r="B891" i="6"/>
  <c r="G890" i="6"/>
  <c r="F890" i="6"/>
  <c r="E890" i="6"/>
  <c r="D890" i="6"/>
  <c r="C890" i="6"/>
  <c r="B890" i="6"/>
  <c r="G889" i="6"/>
  <c r="F889" i="6"/>
  <c r="E889" i="6"/>
  <c r="D889" i="6"/>
  <c r="C889" i="6"/>
  <c r="B889" i="6"/>
  <c r="G888" i="6"/>
  <c r="F888" i="6"/>
  <c r="E888" i="6"/>
  <c r="D888" i="6"/>
  <c r="C888" i="6"/>
  <c r="B888" i="6"/>
  <c r="G887" i="6"/>
  <c r="F887" i="6"/>
  <c r="E887" i="6"/>
  <c r="D887" i="6"/>
  <c r="C887" i="6"/>
  <c r="B887" i="6"/>
  <c r="G886" i="6"/>
  <c r="F886" i="6"/>
  <c r="E886" i="6"/>
  <c r="D886" i="6"/>
  <c r="C886" i="6"/>
  <c r="B886" i="6"/>
  <c r="G885" i="6"/>
  <c r="F885" i="6"/>
  <c r="E885" i="6"/>
  <c r="D885" i="6"/>
  <c r="C885" i="6"/>
  <c r="B885" i="6"/>
  <c r="G884" i="6"/>
  <c r="F884" i="6"/>
  <c r="E884" i="6"/>
  <c r="D884" i="6"/>
  <c r="C884" i="6"/>
  <c r="B884" i="6"/>
  <c r="G883" i="6"/>
  <c r="F883" i="6"/>
  <c r="E883" i="6"/>
  <c r="D883" i="6"/>
  <c r="C883" i="6"/>
  <c r="B883" i="6"/>
  <c r="G882" i="6"/>
  <c r="F882" i="6"/>
  <c r="E882" i="6"/>
  <c r="D882" i="6"/>
  <c r="C882" i="6"/>
  <c r="B882" i="6"/>
  <c r="G881" i="6"/>
  <c r="F881" i="6"/>
  <c r="E881" i="6"/>
  <c r="D881" i="6"/>
  <c r="C881" i="6"/>
  <c r="B881" i="6"/>
  <c r="G880" i="6"/>
  <c r="F880" i="6"/>
  <c r="E880" i="6"/>
  <c r="D880" i="6"/>
  <c r="C880" i="6"/>
  <c r="B880" i="6"/>
  <c r="G879" i="6"/>
  <c r="F879" i="6"/>
  <c r="E879" i="6"/>
  <c r="D879" i="6"/>
  <c r="C879" i="6"/>
  <c r="B879" i="6"/>
  <c r="G878" i="6"/>
  <c r="F878" i="6"/>
  <c r="E878" i="6"/>
  <c r="D878" i="6"/>
  <c r="C878" i="6"/>
  <c r="B878" i="6"/>
  <c r="G877" i="6"/>
  <c r="F877" i="6"/>
  <c r="E877" i="6"/>
  <c r="D877" i="6"/>
  <c r="C877" i="6"/>
  <c r="B877" i="6"/>
  <c r="G876" i="6"/>
  <c r="F876" i="6"/>
  <c r="E876" i="6"/>
  <c r="D876" i="6"/>
  <c r="C876" i="6"/>
  <c r="B876" i="6"/>
  <c r="G875" i="6"/>
  <c r="F875" i="6"/>
  <c r="E875" i="6"/>
  <c r="D875" i="6"/>
  <c r="C875" i="6"/>
  <c r="B875" i="6"/>
  <c r="G874" i="6"/>
  <c r="F874" i="6"/>
  <c r="E874" i="6"/>
  <c r="D874" i="6"/>
  <c r="C874" i="6"/>
  <c r="B874" i="6"/>
  <c r="G873" i="6"/>
  <c r="F873" i="6"/>
  <c r="E873" i="6"/>
  <c r="D873" i="6"/>
  <c r="C873" i="6"/>
  <c r="B873" i="6"/>
  <c r="G872" i="6"/>
  <c r="F872" i="6"/>
  <c r="E872" i="6"/>
  <c r="D872" i="6"/>
  <c r="C872" i="6"/>
  <c r="B872" i="6"/>
  <c r="G871" i="6"/>
  <c r="F871" i="6"/>
  <c r="E871" i="6"/>
  <c r="D871" i="6"/>
  <c r="C871" i="6"/>
  <c r="B871" i="6"/>
  <c r="G870" i="6"/>
  <c r="F870" i="6"/>
  <c r="E870" i="6"/>
  <c r="D870" i="6"/>
  <c r="C870" i="6"/>
  <c r="B870" i="6"/>
  <c r="G869" i="6"/>
  <c r="F869" i="6"/>
  <c r="E869" i="6"/>
  <c r="D869" i="6"/>
  <c r="C869" i="6"/>
  <c r="B869" i="6"/>
  <c r="G868" i="6"/>
  <c r="F868" i="6"/>
  <c r="E868" i="6"/>
  <c r="D868" i="6"/>
  <c r="C868" i="6"/>
  <c r="B868" i="6"/>
  <c r="G867" i="6"/>
  <c r="F867" i="6"/>
  <c r="E867" i="6"/>
  <c r="D867" i="6"/>
  <c r="C867" i="6"/>
  <c r="B867" i="6"/>
  <c r="G866" i="6"/>
  <c r="F866" i="6"/>
  <c r="E866" i="6"/>
  <c r="D866" i="6"/>
  <c r="C866" i="6"/>
  <c r="B866" i="6"/>
  <c r="G865" i="6"/>
  <c r="F865" i="6"/>
  <c r="E865" i="6"/>
  <c r="D865" i="6"/>
  <c r="C865" i="6"/>
  <c r="B865" i="6"/>
  <c r="G864" i="6"/>
  <c r="F864" i="6"/>
  <c r="E864" i="6"/>
  <c r="D864" i="6"/>
  <c r="C864" i="6"/>
  <c r="B864" i="6"/>
  <c r="G863" i="6"/>
  <c r="F863" i="6"/>
  <c r="E863" i="6"/>
  <c r="D863" i="6"/>
  <c r="C863" i="6"/>
  <c r="B863" i="6"/>
  <c r="G862" i="6"/>
  <c r="F862" i="6"/>
  <c r="E862" i="6"/>
  <c r="D862" i="6"/>
  <c r="C862" i="6"/>
  <c r="B862" i="6"/>
  <c r="G861" i="6"/>
  <c r="F861" i="6"/>
  <c r="E861" i="6"/>
  <c r="D861" i="6"/>
  <c r="C861" i="6"/>
  <c r="B861" i="6"/>
  <c r="G860" i="6"/>
  <c r="F860" i="6"/>
  <c r="E860" i="6"/>
  <c r="D860" i="6"/>
  <c r="C860" i="6"/>
  <c r="B860" i="6"/>
  <c r="G859" i="6"/>
  <c r="F859" i="6"/>
  <c r="E859" i="6"/>
  <c r="D859" i="6"/>
  <c r="C859" i="6"/>
  <c r="B859" i="6"/>
  <c r="G858" i="6"/>
  <c r="F858" i="6"/>
  <c r="E858" i="6"/>
  <c r="D858" i="6"/>
  <c r="C858" i="6"/>
  <c r="B858" i="6"/>
  <c r="G857" i="6"/>
  <c r="F857" i="6"/>
  <c r="E857" i="6"/>
  <c r="D857" i="6"/>
  <c r="C857" i="6"/>
  <c r="B857" i="6"/>
  <c r="G856" i="6"/>
  <c r="F856" i="6"/>
  <c r="E856" i="6"/>
  <c r="D856" i="6"/>
  <c r="C856" i="6"/>
  <c r="B856" i="6"/>
  <c r="G855" i="6"/>
  <c r="F855" i="6"/>
  <c r="E855" i="6"/>
  <c r="D855" i="6"/>
  <c r="C855" i="6"/>
  <c r="B855" i="6"/>
  <c r="G854" i="6"/>
  <c r="F854" i="6"/>
  <c r="E854" i="6"/>
  <c r="D854" i="6"/>
  <c r="C854" i="6"/>
  <c r="B854" i="6"/>
  <c r="G853" i="6"/>
  <c r="F853" i="6"/>
  <c r="E853" i="6"/>
  <c r="D853" i="6"/>
  <c r="C853" i="6"/>
  <c r="B853" i="6"/>
  <c r="G852" i="6"/>
  <c r="F852" i="6"/>
  <c r="E852" i="6"/>
  <c r="D852" i="6"/>
  <c r="C852" i="6"/>
  <c r="B852" i="6"/>
  <c r="G851" i="6"/>
  <c r="F851" i="6"/>
  <c r="E851" i="6"/>
  <c r="D851" i="6"/>
  <c r="C851" i="6"/>
  <c r="B851" i="6"/>
  <c r="G850" i="6"/>
  <c r="F850" i="6"/>
  <c r="E850" i="6"/>
  <c r="D850" i="6"/>
  <c r="C850" i="6"/>
  <c r="B850" i="6"/>
  <c r="G849" i="6"/>
  <c r="F849" i="6"/>
  <c r="E849" i="6"/>
  <c r="D849" i="6"/>
  <c r="C849" i="6"/>
  <c r="B849" i="6"/>
  <c r="G848" i="6"/>
  <c r="F848" i="6"/>
  <c r="E848" i="6"/>
  <c r="D848" i="6"/>
  <c r="C848" i="6"/>
  <c r="B848" i="6"/>
  <c r="G847" i="6"/>
  <c r="F847" i="6"/>
  <c r="E847" i="6"/>
  <c r="D847" i="6"/>
  <c r="C847" i="6"/>
  <c r="B847" i="6"/>
  <c r="G846" i="6"/>
  <c r="F846" i="6"/>
  <c r="E846" i="6"/>
  <c r="D846" i="6"/>
  <c r="C846" i="6"/>
  <c r="B846" i="6"/>
  <c r="G845" i="6"/>
  <c r="F845" i="6"/>
  <c r="E845" i="6"/>
  <c r="D845" i="6"/>
  <c r="C845" i="6"/>
  <c r="B845" i="6"/>
  <c r="G844" i="6"/>
  <c r="F844" i="6"/>
  <c r="E844" i="6"/>
  <c r="D844" i="6"/>
  <c r="C844" i="6"/>
  <c r="B844" i="6"/>
  <c r="G843" i="6"/>
  <c r="F843" i="6"/>
  <c r="E843" i="6"/>
  <c r="D843" i="6"/>
  <c r="C843" i="6"/>
  <c r="B843" i="6"/>
  <c r="G842" i="6"/>
  <c r="F842" i="6"/>
  <c r="E842" i="6"/>
  <c r="D842" i="6"/>
  <c r="C842" i="6"/>
  <c r="B842" i="6"/>
  <c r="G841" i="6"/>
  <c r="F841" i="6"/>
  <c r="E841" i="6"/>
  <c r="D841" i="6"/>
  <c r="C841" i="6"/>
  <c r="B841" i="6"/>
  <c r="G840" i="6"/>
  <c r="F840" i="6"/>
  <c r="E840" i="6"/>
  <c r="D840" i="6"/>
  <c r="C840" i="6"/>
  <c r="B840" i="6"/>
  <c r="G839" i="6"/>
  <c r="F839" i="6"/>
  <c r="E839" i="6"/>
  <c r="D839" i="6"/>
  <c r="C839" i="6"/>
  <c r="B839" i="6"/>
  <c r="G838" i="6"/>
  <c r="F838" i="6"/>
  <c r="E838" i="6"/>
  <c r="D838" i="6"/>
  <c r="C838" i="6"/>
  <c r="B838" i="6"/>
  <c r="G837" i="6"/>
  <c r="F837" i="6"/>
  <c r="E837" i="6"/>
  <c r="D837" i="6"/>
  <c r="C837" i="6"/>
  <c r="B837" i="6"/>
  <c r="G836" i="6"/>
  <c r="F836" i="6"/>
  <c r="E836" i="6"/>
  <c r="D836" i="6"/>
  <c r="C836" i="6"/>
  <c r="B836" i="6"/>
  <c r="G835" i="6"/>
  <c r="F835" i="6"/>
  <c r="E835" i="6"/>
  <c r="D835" i="6"/>
  <c r="C835" i="6"/>
  <c r="B835" i="6"/>
  <c r="G834" i="6"/>
  <c r="F834" i="6"/>
  <c r="E834" i="6"/>
  <c r="D834" i="6"/>
  <c r="C834" i="6"/>
  <c r="B834" i="6"/>
  <c r="G833" i="6"/>
  <c r="F833" i="6"/>
  <c r="E833" i="6"/>
  <c r="D833" i="6"/>
  <c r="C833" i="6"/>
  <c r="B833" i="6"/>
  <c r="G832" i="6"/>
  <c r="F832" i="6"/>
  <c r="E832" i="6"/>
  <c r="D832" i="6"/>
  <c r="C832" i="6"/>
  <c r="B832" i="6"/>
  <c r="G831" i="6"/>
  <c r="F831" i="6"/>
  <c r="E831" i="6"/>
  <c r="D831" i="6"/>
  <c r="C831" i="6"/>
  <c r="B831" i="6"/>
  <c r="G830" i="6"/>
  <c r="F830" i="6"/>
  <c r="E830" i="6"/>
  <c r="D830" i="6"/>
  <c r="C830" i="6"/>
  <c r="B830" i="6"/>
  <c r="G829" i="6"/>
  <c r="F829" i="6"/>
  <c r="E829" i="6"/>
  <c r="D829" i="6"/>
  <c r="C829" i="6"/>
  <c r="B829" i="6"/>
  <c r="G828" i="6"/>
  <c r="F828" i="6"/>
  <c r="E828" i="6"/>
  <c r="D828" i="6"/>
  <c r="C828" i="6"/>
  <c r="B828" i="6"/>
  <c r="G827" i="6"/>
  <c r="F827" i="6"/>
  <c r="E827" i="6"/>
  <c r="D827" i="6"/>
  <c r="C827" i="6"/>
  <c r="B827" i="6"/>
  <c r="G826" i="6"/>
  <c r="F826" i="6"/>
  <c r="E826" i="6"/>
  <c r="D826" i="6"/>
  <c r="C826" i="6"/>
  <c r="B826" i="6"/>
  <c r="G825" i="6"/>
  <c r="F825" i="6"/>
  <c r="E825" i="6"/>
  <c r="D825" i="6"/>
  <c r="C825" i="6"/>
  <c r="B825" i="6"/>
  <c r="G824" i="6"/>
  <c r="F824" i="6"/>
  <c r="E824" i="6"/>
  <c r="D824" i="6"/>
  <c r="C824" i="6"/>
  <c r="B824" i="6"/>
  <c r="G823" i="6"/>
  <c r="F823" i="6"/>
  <c r="E823" i="6"/>
  <c r="D823" i="6"/>
  <c r="C823" i="6"/>
  <c r="B823" i="6"/>
  <c r="G822" i="6"/>
  <c r="F822" i="6"/>
  <c r="E822" i="6"/>
  <c r="D822" i="6"/>
  <c r="C822" i="6"/>
  <c r="B822" i="6"/>
  <c r="G821" i="6"/>
  <c r="F821" i="6"/>
  <c r="E821" i="6"/>
  <c r="D821" i="6"/>
  <c r="C821" i="6"/>
  <c r="B821" i="6"/>
  <c r="G820" i="6"/>
  <c r="F820" i="6"/>
  <c r="E820" i="6"/>
  <c r="D820" i="6"/>
  <c r="C820" i="6"/>
  <c r="B820" i="6"/>
  <c r="G819" i="6"/>
  <c r="F819" i="6"/>
  <c r="E819" i="6"/>
  <c r="D819" i="6"/>
  <c r="C819" i="6"/>
  <c r="B819" i="6"/>
  <c r="G818" i="6"/>
  <c r="F818" i="6"/>
  <c r="E818" i="6"/>
  <c r="D818" i="6"/>
  <c r="C818" i="6"/>
  <c r="B818" i="6"/>
  <c r="G817" i="6"/>
  <c r="F817" i="6"/>
  <c r="E817" i="6"/>
  <c r="D817" i="6"/>
  <c r="C817" i="6"/>
  <c r="B817" i="6"/>
  <c r="G816" i="6"/>
  <c r="F816" i="6"/>
  <c r="E816" i="6"/>
  <c r="D816" i="6"/>
  <c r="C816" i="6"/>
  <c r="B816" i="6"/>
  <c r="G815" i="6"/>
  <c r="F815" i="6"/>
  <c r="E815" i="6"/>
  <c r="D815" i="6"/>
  <c r="C815" i="6"/>
  <c r="B815" i="6"/>
  <c r="G814" i="6"/>
  <c r="F814" i="6"/>
  <c r="E814" i="6"/>
  <c r="D814" i="6"/>
  <c r="C814" i="6"/>
  <c r="B814" i="6"/>
  <c r="G813" i="6"/>
  <c r="F813" i="6"/>
  <c r="E813" i="6"/>
  <c r="D813" i="6"/>
  <c r="C813" i="6"/>
  <c r="B813" i="6"/>
  <c r="G812" i="6"/>
  <c r="F812" i="6"/>
  <c r="E812" i="6"/>
  <c r="D812" i="6"/>
  <c r="C812" i="6"/>
  <c r="B812" i="6"/>
  <c r="G811" i="6"/>
  <c r="F811" i="6"/>
  <c r="E811" i="6"/>
  <c r="D811" i="6"/>
  <c r="C811" i="6"/>
  <c r="B811" i="6"/>
  <c r="G810" i="6"/>
  <c r="F810" i="6"/>
  <c r="E810" i="6"/>
  <c r="D810" i="6"/>
  <c r="C810" i="6"/>
  <c r="B810" i="6"/>
  <c r="G809" i="6"/>
  <c r="F809" i="6"/>
  <c r="E809" i="6"/>
  <c r="D809" i="6"/>
  <c r="C809" i="6"/>
  <c r="B809" i="6"/>
  <c r="G808" i="6"/>
  <c r="F808" i="6"/>
  <c r="E808" i="6"/>
  <c r="D808" i="6"/>
  <c r="C808" i="6"/>
  <c r="B808" i="6"/>
  <c r="G807" i="6"/>
  <c r="F807" i="6"/>
  <c r="E807" i="6"/>
  <c r="D807" i="6"/>
  <c r="C807" i="6"/>
  <c r="B807" i="6"/>
  <c r="G806" i="6"/>
  <c r="F806" i="6"/>
  <c r="E806" i="6"/>
  <c r="D806" i="6"/>
  <c r="C806" i="6"/>
  <c r="B806" i="6"/>
  <c r="G805" i="6"/>
  <c r="F805" i="6"/>
  <c r="E805" i="6"/>
  <c r="D805" i="6"/>
  <c r="C805" i="6"/>
  <c r="B805" i="6"/>
  <c r="G804" i="6"/>
  <c r="F804" i="6"/>
  <c r="E804" i="6"/>
  <c r="D804" i="6"/>
  <c r="C804" i="6"/>
  <c r="B804" i="6"/>
  <c r="G803" i="6"/>
  <c r="F803" i="6"/>
  <c r="E803" i="6"/>
  <c r="D803" i="6"/>
  <c r="C803" i="6"/>
  <c r="B803" i="6"/>
  <c r="G802" i="6"/>
  <c r="F802" i="6"/>
  <c r="E802" i="6"/>
  <c r="D802" i="6"/>
  <c r="C802" i="6"/>
  <c r="B802" i="6"/>
  <c r="G801" i="6"/>
  <c r="F801" i="6"/>
  <c r="E801" i="6"/>
  <c r="D801" i="6"/>
  <c r="C801" i="6"/>
  <c r="B801" i="6"/>
  <c r="G800" i="6"/>
  <c r="F800" i="6"/>
  <c r="E800" i="6"/>
  <c r="D800" i="6"/>
  <c r="C800" i="6"/>
  <c r="B800" i="6"/>
  <c r="G799" i="6"/>
  <c r="F799" i="6"/>
  <c r="E799" i="6"/>
  <c r="D799" i="6"/>
  <c r="C799" i="6"/>
  <c r="B799" i="6"/>
  <c r="G798" i="6"/>
  <c r="F798" i="6"/>
  <c r="E798" i="6"/>
  <c r="D798" i="6"/>
  <c r="C798" i="6"/>
  <c r="B798" i="6"/>
  <c r="G797" i="6"/>
  <c r="F797" i="6"/>
  <c r="E797" i="6"/>
  <c r="D797" i="6"/>
  <c r="C797" i="6"/>
  <c r="B797" i="6"/>
  <c r="G796" i="6"/>
  <c r="F796" i="6"/>
  <c r="E796" i="6"/>
  <c r="D796" i="6"/>
  <c r="C796" i="6"/>
  <c r="B796" i="6"/>
  <c r="G795" i="6"/>
  <c r="F795" i="6"/>
  <c r="E795" i="6"/>
  <c r="D795" i="6"/>
  <c r="C795" i="6"/>
  <c r="B795" i="6"/>
  <c r="G794" i="6"/>
  <c r="F794" i="6"/>
  <c r="E794" i="6"/>
  <c r="D794" i="6"/>
  <c r="C794" i="6"/>
  <c r="B794" i="6"/>
  <c r="G793" i="6"/>
  <c r="F793" i="6"/>
  <c r="E793" i="6"/>
  <c r="D793" i="6"/>
  <c r="C793" i="6"/>
  <c r="B793" i="6"/>
  <c r="G792" i="6"/>
  <c r="F792" i="6"/>
  <c r="E792" i="6"/>
  <c r="D792" i="6"/>
  <c r="C792" i="6"/>
  <c r="B792" i="6"/>
  <c r="G791" i="6"/>
  <c r="F791" i="6"/>
  <c r="E791" i="6"/>
  <c r="D791" i="6"/>
  <c r="C791" i="6"/>
  <c r="B791" i="6"/>
  <c r="G790" i="6"/>
  <c r="F790" i="6"/>
  <c r="E790" i="6"/>
  <c r="D790" i="6"/>
  <c r="C790" i="6"/>
  <c r="B790" i="6"/>
  <c r="G789" i="6"/>
  <c r="F789" i="6"/>
  <c r="E789" i="6"/>
  <c r="D789" i="6"/>
  <c r="C789" i="6"/>
  <c r="B789" i="6"/>
  <c r="G788" i="6"/>
  <c r="F788" i="6"/>
  <c r="E788" i="6"/>
  <c r="D788" i="6"/>
  <c r="C788" i="6"/>
  <c r="B788" i="6"/>
  <c r="G787" i="6"/>
  <c r="F787" i="6"/>
  <c r="E787" i="6"/>
  <c r="D787" i="6"/>
  <c r="C787" i="6"/>
  <c r="B787" i="6"/>
  <c r="G786" i="6"/>
  <c r="F786" i="6"/>
  <c r="E786" i="6"/>
  <c r="D786" i="6"/>
  <c r="C786" i="6"/>
  <c r="B786" i="6"/>
  <c r="G785" i="6"/>
  <c r="F785" i="6"/>
  <c r="E785" i="6"/>
  <c r="D785" i="6"/>
  <c r="C785" i="6"/>
  <c r="B785" i="6"/>
  <c r="G784" i="6"/>
  <c r="F784" i="6"/>
  <c r="E784" i="6"/>
  <c r="D784" i="6"/>
  <c r="C784" i="6"/>
  <c r="B784" i="6"/>
  <c r="G783" i="6"/>
  <c r="F783" i="6"/>
  <c r="E783" i="6"/>
  <c r="D783" i="6"/>
  <c r="C783" i="6"/>
  <c r="B783" i="6"/>
  <c r="G782" i="6"/>
  <c r="F782" i="6"/>
  <c r="E782" i="6"/>
  <c r="D782" i="6"/>
  <c r="C782" i="6"/>
  <c r="B782" i="6"/>
  <c r="G781" i="6"/>
  <c r="F781" i="6"/>
  <c r="E781" i="6"/>
  <c r="D781" i="6"/>
  <c r="C781" i="6"/>
  <c r="B781" i="6"/>
  <c r="G780" i="6"/>
  <c r="F780" i="6"/>
  <c r="E780" i="6"/>
  <c r="D780" i="6"/>
  <c r="C780" i="6"/>
  <c r="B780" i="6"/>
  <c r="G779" i="6"/>
  <c r="F779" i="6"/>
  <c r="E779" i="6"/>
  <c r="D779" i="6"/>
  <c r="C779" i="6"/>
  <c r="B779" i="6"/>
  <c r="G778" i="6"/>
  <c r="F778" i="6"/>
  <c r="E778" i="6"/>
  <c r="D778" i="6"/>
  <c r="C778" i="6"/>
  <c r="B778" i="6"/>
  <c r="G777" i="6"/>
  <c r="F777" i="6"/>
  <c r="E777" i="6"/>
  <c r="D777" i="6"/>
  <c r="C777" i="6"/>
  <c r="B777" i="6"/>
  <c r="G776" i="6"/>
  <c r="F776" i="6"/>
  <c r="E776" i="6"/>
  <c r="D776" i="6"/>
  <c r="C776" i="6"/>
  <c r="B776" i="6"/>
  <c r="G775" i="6"/>
  <c r="F775" i="6"/>
  <c r="E775" i="6"/>
  <c r="D775" i="6"/>
  <c r="C775" i="6"/>
  <c r="B775" i="6"/>
  <c r="G774" i="6"/>
  <c r="F774" i="6"/>
  <c r="E774" i="6"/>
  <c r="D774" i="6"/>
  <c r="C774" i="6"/>
  <c r="B774" i="6"/>
  <c r="G773" i="6"/>
  <c r="F773" i="6"/>
  <c r="E773" i="6"/>
  <c r="D773" i="6"/>
  <c r="C773" i="6"/>
  <c r="B773" i="6"/>
  <c r="G772" i="6"/>
  <c r="F772" i="6"/>
  <c r="E772" i="6"/>
  <c r="D772" i="6"/>
  <c r="C772" i="6"/>
  <c r="B772" i="6"/>
  <c r="G771" i="6"/>
  <c r="F771" i="6"/>
  <c r="E771" i="6"/>
  <c r="D771" i="6"/>
  <c r="C771" i="6"/>
  <c r="B771" i="6"/>
  <c r="G770" i="6"/>
  <c r="F770" i="6"/>
  <c r="E770" i="6"/>
  <c r="D770" i="6"/>
  <c r="C770" i="6"/>
  <c r="B770" i="6"/>
  <c r="G769" i="6"/>
  <c r="F769" i="6"/>
  <c r="E769" i="6"/>
  <c r="D769" i="6"/>
  <c r="C769" i="6"/>
  <c r="B769" i="6"/>
  <c r="G768" i="6"/>
  <c r="F768" i="6"/>
  <c r="E768" i="6"/>
  <c r="D768" i="6"/>
  <c r="C768" i="6"/>
  <c r="B768" i="6"/>
  <c r="G767" i="6"/>
  <c r="F767" i="6"/>
  <c r="E767" i="6"/>
  <c r="D767" i="6"/>
  <c r="C767" i="6"/>
  <c r="B767" i="6"/>
  <c r="G766" i="6"/>
  <c r="F766" i="6"/>
  <c r="E766" i="6"/>
  <c r="D766" i="6"/>
  <c r="C766" i="6"/>
  <c r="B766" i="6"/>
  <c r="G765" i="6"/>
  <c r="F765" i="6"/>
  <c r="E765" i="6"/>
  <c r="D765" i="6"/>
  <c r="C765" i="6"/>
  <c r="B765" i="6"/>
  <c r="G764" i="6"/>
  <c r="F764" i="6"/>
  <c r="E764" i="6"/>
  <c r="D764" i="6"/>
  <c r="C764" i="6"/>
  <c r="B764" i="6"/>
  <c r="G763" i="6"/>
  <c r="F763" i="6"/>
  <c r="E763" i="6"/>
  <c r="D763" i="6"/>
  <c r="C763" i="6"/>
  <c r="B763" i="6"/>
  <c r="G762" i="6"/>
  <c r="F762" i="6"/>
  <c r="E762" i="6"/>
  <c r="D762" i="6"/>
  <c r="C762" i="6"/>
  <c r="B762" i="6"/>
  <c r="G761" i="6"/>
  <c r="F761" i="6"/>
  <c r="E761" i="6"/>
  <c r="D761" i="6"/>
  <c r="C761" i="6"/>
  <c r="B761" i="6"/>
  <c r="G760" i="6"/>
  <c r="F760" i="6"/>
  <c r="E760" i="6"/>
  <c r="D760" i="6"/>
  <c r="C760" i="6"/>
  <c r="B760" i="6"/>
  <c r="G759" i="6"/>
  <c r="F759" i="6"/>
  <c r="E759" i="6"/>
  <c r="D759" i="6"/>
  <c r="C759" i="6"/>
  <c r="B759" i="6"/>
  <c r="G758" i="6"/>
  <c r="F758" i="6"/>
  <c r="E758" i="6"/>
  <c r="D758" i="6"/>
  <c r="C758" i="6"/>
  <c r="B758" i="6"/>
  <c r="G757" i="6"/>
  <c r="F757" i="6"/>
  <c r="E757" i="6"/>
  <c r="D757" i="6"/>
  <c r="C757" i="6"/>
  <c r="B757" i="6"/>
  <c r="G756" i="6"/>
  <c r="F756" i="6"/>
  <c r="E756" i="6"/>
  <c r="D756" i="6"/>
  <c r="C756" i="6"/>
  <c r="B756" i="6"/>
  <c r="G755" i="6"/>
  <c r="F755" i="6"/>
  <c r="E755" i="6"/>
  <c r="D755" i="6"/>
  <c r="C755" i="6"/>
  <c r="B755" i="6"/>
  <c r="G754" i="6"/>
  <c r="F754" i="6"/>
  <c r="E754" i="6"/>
  <c r="D754" i="6"/>
  <c r="C754" i="6"/>
  <c r="B754" i="6"/>
  <c r="G753" i="6"/>
  <c r="F753" i="6"/>
  <c r="E753" i="6"/>
  <c r="D753" i="6"/>
  <c r="C753" i="6"/>
  <c r="B753" i="6"/>
  <c r="G752" i="6"/>
  <c r="F752" i="6"/>
  <c r="E752" i="6"/>
  <c r="D752" i="6"/>
  <c r="C752" i="6"/>
  <c r="B752" i="6"/>
  <c r="G751" i="6"/>
  <c r="F751" i="6"/>
  <c r="E751" i="6"/>
  <c r="D751" i="6"/>
  <c r="C751" i="6"/>
  <c r="B751" i="6"/>
  <c r="G750" i="6"/>
  <c r="F750" i="6"/>
  <c r="E750" i="6"/>
  <c r="D750" i="6"/>
  <c r="C750" i="6"/>
  <c r="B750" i="6"/>
  <c r="G749" i="6"/>
  <c r="F749" i="6"/>
  <c r="E749" i="6"/>
  <c r="D749" i="6"/>
  <c r="C749" i="6"/>
  <c r="B749" i="6"/>
  <c r="G748" i="6"/>
  <c r="F748" i="6"/>
  <c r="E748" i="6"/>
  <c r="D748" i="6"/>
  <c r="C748" i="6"/>
  <c r="B748" i="6"/>
  <c r="G747" i="6"/>
  <c r="F747" i="6"/>
  <c r="E747" i="6"/>
  <c r="D747" i="6"/>
  <c r="C747" i="6"/>
  <c r="B747" i="6"/>
  <c r="G746" i="6"/>
  <c r="F746" i="6"/>
  <c r="E746" i="6"/>
  <c r="D746" i="6"/>
  <c r="C746" i="6"/>
  <c r="B746" i="6"/>
  <c r="G745" i="6"/>
  <c r="F745" i="6"/>
  <c r="E745" i="6"/>
  <c r="D745" i="6"/>
  <c r="C745" i="6"/>
  <c r="B745" i="6"/>
  <c r="G744" i="6"/>
  <c r="F744" i="6"/>
  <c r="E744" i="6"/>
  <c r="D744" i="6"/>
  <c r="C744" i="6"/>
  <c r="B744" i="6"/>
  <c r="G743" i="6"/>
  <c r="F743" i="6"/>
  <c r="E743" i="6"/>
  <c r="D743" i="6"/>
  <c r="C743" i="6"/>
  <c r="B743" i="6"/>
  <c r="G742" i="6"/>
  <c r="F742" i="6"/>
  <c r="E742" i="6"/>
  <c r="D742" i="6"/>
  <c r="C742" i="6"/>
  <c r="B742" i="6"/>
  <c r="G741" i="6"/>
  <c r="F741" i="6"/>
  <c r="E741" i="6"/>
  <c r="D741" i="6"/>
  <c r="C741" i="6"/>
  <c r="B741" i="6"/>
  <c r="G740" i="6"/>
  <c r="F740" i="6"/>
  <c r="E740" i="6"/>
  <c r="D740" i="6"/>
  <c r="C740" i="6"/>
  <c r="B740" i="6"/>
  <c r="G739" i="6"/>
  <c r="F739" i="6"/>
  <c r="E739" i="6"/>
  <c r="D739" i="6"/>
  <c r="C739" i="6"/>
  <c r="B739" i="6"/>
  <c r="G738" i="6"/>
  <c r="F738" i="6"/>
  <c r="E738" i="6"/>
  <c r="D738" i="6"/>
  <c r="C738" i="6"/>
  <c r="B738" i="6"/>
  <c r="G737" i="6"/>
  <c r="F737" i="6"/>
  <c r="E737" i="6"/>
  <c r="D737" i="6"/>
  <c r="C737" i="6"/>
  <c r="B737" i="6"/>
  <c r="G736" i="6"/>
  <c r="F736" i="6"/>
  <c r="E736" i="6"/>
  <c r="D736" i="6"/>
  <c r="C736" i="6"/>
  <c r="B736" i="6"/>
  <c r="G735" i="6"/>
  <c r="F735" i="6"/>
  <c r="E735" i="6"/>
  <c r="D735" i="6"/>
  <c r="C735" i="6"/>
  <c r="B735" i="6"/>
  <c r="G734" i="6"/>
  <c r="F734" i="6"/>
  <c r="E734" i="6"/>
  <c r="D734" i="6"/>
  <c r="C734" i="6"/>
  <c r="B734" i="6"/>
  <c r="G733" i="6"/>
  <c r="F733" i="6"/>
  <c r="E733" i="6"/>
  <c r="D733" i="6"/>
  <c r="C733" i="6"/>
  <c r="B733" i="6"/>
  <c r="G732" i="6"/>
  <c r="F732" i="6"/>
  <c r="E732" i="6"/>
  <c r="D732" i="6"/>
  <c r="C732" i="6"/>
  <c r="B732" i="6"/>
  <c r="G731" i="6"/>
  <c r="F731" i="6"/>
  <c r="E731" i="6"/>
  <c r="D731" i="6"/>
  <c r="C731" i="6"/>
  <c r="B731" i="6"/>
  <c r="G730" i="6"/>
  <c r="F730" i="6"/>
  <c r="E730" i="6"/>
  <c r="D730" i="6"/>
  <c r="C730" i="6"/>
  <c r="B730" i="6"/>
  <c r="G729" i="6"/>
  <c r="F729" i="6"/>
  <c r="E729" i="6"/>
  <c r="D729" i="6"/>
  <c r="C729" i="6"/>
  <c r="B729" i="6"/>
  <c r="G728" i="6"/>
  <c r="F728" i="6"/>
  <c r="E728" i="6"/>
  <c r="D728" i="6"/>
  <c r="C728" i="6"/>
  <c r="B728" i="6"/>
  <c r="G727" i="6"/>
  <c r="F727" i="6"/>
  <c r="E727" i="6"/>
  <c r="D727" i="6"/>
  <c r="C727" i="6"/>
  <c r="B727" i="6"/>
  <c r="G726" i="6"/>
  <c r="F726" i="6"/>
  <c r="E726" i="6"/>
  <c r="D726" i="6"/>
  <c r="C726" i="6"/>
  <c r="B726" i="6"/>
  <c r="G725" i="6"/>
  <c r="F725" i="6"/>
  <c r="E725" i="6"/>
  <c r="D725" i="6"/>
  <c r="C725" i="6"/>
  <c r="B725" i="6"/>
  <c r="G724" i="6"/>
  <c r="F724" i="6"/>
  <c r="E724" i="6"/>
  <c r="D724" i="6"/>
  <c r="C724" i="6"/>
  <c r="B724" i="6"/>
  <c r="G723" i="6"/>
  <c r="F723" i="6"/>
  <c r="E723" i="6"/>
  <c r="D723" i="6"/>
  <c r="C723" i="6"/>
  <c r="B723" i="6"/>
  <c r="G722" i="6"/>
  <c r="F722" i="6"/>
  <c r="E722" i="6"/>
  <c r="D722" i="6"/>
  <c r="C722" i="6"/>
  <c r="B722" i="6"/>
  <c r="G721" i="6"/>
  <c r="F721" i="6"/>
  <c r="E721" i="6"/>
  <c r="D721" i="6"/>
  <c r="C721" i="6"/>
  <c r="B721" i="6"/>
  <c r="G720" i="6"/>
  <c r="F720" i="6"/>
  <c r="E720" i="6"/>
  <c r="D720" i="6"/>
  <c r="C720" i="6"/>
  <c r="B720" i="6"/>
  <c r="G719" i="6"/>
  <c r="F719" i="6"/>
  <c r="E719" i="6"/>
  <c r="D719" i="6"/>
  <c r="C719" i="6"/>
  <c r="B719" i="6"/>
  <c r="G718" i="6"/>
  <c r="F718" i="6"/>
  <c r="E718" i="6"/>
  <c r="D718" i="6"/>
  <c r="C718" i="6"/>
  <c r="B718" i="6"/>
  <c r="G717" i="6"/>
  <c r="F717" i="6"/>
  <c r="E717" i="6"/>
  <c r="D717" i="6"/>
  <c r="C717" i="6"/>
  <c r="B717" i="6"/>
  <c r="G716" i="6"/>
  <c r="F716" i="6"/>
  <c r="E716" i="6"/>
  <c r="D716" i="6"/>
  <c r="C716" i="6"/>
  <c r="B716" i="6"/>
  <c r="G715" i="6"/>
  <c r="F715" i="6"/>
  <c r="E715" i="6"/>
  <c r="D715" i="6"/>
  <c r="C715" i="6"/>
  <c r="B715" i="6"/>
  <c r="G714" i="6"/>
  <c r="F714" i="6"/>
  <c r="E714" i="6"/>
  <c r="D714" i="6"/>
  <c r="C714" i="6"/>
  <c r="B714" i="6"/>
  <c r="G713" i="6"/>
  <c r="F713" i="6"/>
  <c r="E713" i="6"/>
  <c r="D713" i="6"/>
  <c r="C713" i="6"/>
  <c r="B713" i="6"/>
  <c r="G712" i="6"/>
  <c r="F712" i="6"/>
  <c r="E712" i="6"/>
  <c r="D712" i="6"/>
  <c r="C712" i="6"/>
  <c r="B712" i="6"/>
  <c r="G711" i="6"/>
  <c r="F711" i="6"/>
  <c r="E711" i="6"/>
  <c r="D711" i="6"/>
  <c r="C711" i="6"/>
  <c r="B711" i="6"/>
  <c r="G710" i="6"/>
  <c r="F710" i="6"/>
  <c r="E710" i="6"/>
  <c r="D710" i="6"/>
  <c r="C710" i="6"/>
  <c r="B710" i="6"/>
  <c r="G709" i="6"/>
  <c r="F709" i="6"/>
  <c r="E709" i="6"/>
  <c r="D709" i="6"/>
  <c r="C709" i="6"/>
  <c r="B709" i="6"/>
  <c r="G708" i="6"/>
  <c r="F708" i="6"/>
  <c r="E708" i="6"/>
  <c r="D708" i="6"/>
  <c r="C708" i="6"/>
  <c r="B708" i="6"/>
  <c r="G707" i="6"/>
  <c r="F707" i="6"/>
  <c r="E707" i="6"/>
  <c r="D707" i="6"/>
  <c r="C707" i="6"/>
  <c r="B707" i="6"/>
  <c r="G706" i="6"/>
  <c r="F706" i="6"/>
  <c r="E706" i="6"/>
  <c r="D706" i="6"/>
  <c r="C706" i="6"/>
  <c r="B706" i="6"/>
  <c r="G705" i="6"/>
  <c r="F705" i="6"/>
  <c r="E705" i="6"/>
  <c r="D705" i="6"/>
  <c r="C705" i="6"/>
  <c r="B705" i="6"/>
  <c r="G704" i="6"/>
  <c r="F704" i="6"/>
  <c r="E704" i="6"/>
  <c r="D704" i="6"/>
  <c r="C704" i="6"/>
  <c r="B704" i="6"/>
  <c r="G703" i="6"/>
  <c r="F703" i="6"/>
  <c r="E703" i="6"/>
  <c r="D703" i="6"/>
  <c r="C703" i="6"/>
  <c r="B703" i="6"/>
  <c r="G702" i="6"/>
  <c r="F702" i="6"/>
  <c r="E702" i="6"/>
  <c r="D702" i="6"/>
  <c r="C702" i="6"/>
  <c r="B702" i="6"/>
  <c r="G701" i="6"/>
  <c r="F701" i="6"/>
  <c r="E701" i="6"/>
  <c r="D701" i="6"/>
  <c r="C701" i="6"/>
  <c r="B701" i="6"/>
  <c r="G700" i="6"/>
  <c r="F700" i="6"/>
  <c r="E700" i="6"/>
  <c r="D700" i="6"/>
  <c r="C700" i="6"/>
  <c r="B700" i="6"/>
  <c r="G699" i="6"/>
  <c r="F699" i="6"/>
  <c r="E699" i="6"/>
  <c r="D699" i="6"/>
  <c r="C699" i="6"/>
  <c r="B699" i="6"/>
  <c r="G698" i="6"/>
  <c r="F698" i="6"/>
  <c r="E698" i="6"/>
  <c r="D698" i="6"/>
  <c r="C698" i="6"/>
  <c r="B698" i="6"/>
  <c r="G697" i="6"/>
  <c r="F697" i="6"/>
  <c r="E697" i="6"/>
  <c r="D697" i="6"/>
  <c r="C697" i="6"/>
  <c r="B697" i="6"/>
  <c r="G696" i="6"/>
  <c r="F696" i="6"/>
  <c r="E696" i="6"/>
  <c r="D696" i="6"/>
  <c r="C696" i="6"/>
  <c r="B696" i="6"/>
  <c r="G695" i="6"/>
  <c r="F695" i="6"/>
  <c r="E695" i="6"/>
  <c r="D695" i="6"/>
  <c r="C695" i="6"/>
  <c r="B695" i="6"/>
  <c r="G694" i="6"/>
  <c r="F694" i="6"/>
  <c r="E694" i="6"/>
  <c r="D694" i="6"/>
  <c r="C694" i="6"/>
  <c r="B694" i="6"/>
  <c r="G693" i="6"/>
  <c r="F693" i="6"/>
  <c r="E693" i="6"/>
  <c r="D693" i="6"/>
  <c r="C693" i="6"/>
  <c r="B693" i="6"/>
  <c r="G692" i="6"/>
  <c r="F692" i="6"/>
  <c r="E692" i="6"/>
  <c r="D692" i="6"/>
  <c r="C692" i="6"/>
  <c r="B692" i="6"/>
  <c r="G691" i="6"/>
  <c r="F691" i="6"/>
  <c r="E691" i="6"/>
  <c r="D691" i="6"/>
  <c r="C691" i="6"/>
  <c r="B691" i="6"/>
  <c r="G690" i="6"/>
  <c r="F690" i="6"/>
  <c r="E690" i="6"/>
  <c r="D690" i="6"/>
  <c r="C690" i="6"/>
  <c r="B690" i="6"/>
  <c r="G689" i="6"/>
  <c r="F689" i="6"/>
  <c r="E689" i="6"/>
  <c r="D689" i="6"/>
  <c r="C689" i="6"/>
  <c r="B689" i="6"/>
  <c r="G688" i="6"/>
  <c r="F688" i="6"/>
  <c r="E688" i="6"/>
  <c r="D688" i="6"/>
  <c r="C688" i="6"/>
  <c r="B688" i="6"/>
  <c r="G687" i="6"/>
  <c r="F687" i="6"/>
  <c r="E687" i="6"/>
  <c r="D687" i="6"/>
  <c r="C687" i="6"/>
  <c r="B687" i="6"/>
  <c r="G686" i="6"/>
  <c r="F686" i="6"/>
  <c r="E686" i="6"/>
  <c r="D686" i="6"/>
  <c r="C686" i="6"/>
  <c r="B686" i="6"/>
  <c r="G685" i="6"/>
  <c r="F685" i="6"/>
  <c r="E685" i="6"/>
  <c r="D685" i="6"/>
  <c r="C685" i="6"/>
  <c r="B685" i="6"/>
  <c r="G684" i="6"/>
  <c r="F684" i="6"/>
  <c r="E684" i="6"/>
  <c r="D684" i="6"/>
  <c r="C684" i="6"/>
  <c r="B684" i="6"/>
  <c r="G683" i="6"/>
  <c r="F683" i="6"/>
  <c r="E683" i="6"/>
  <c r="D683" i="6"/>
  <c r="C683" i="6"/>
  <c r="B683" i="6"/>
  <c r="G682" i="6"/>
  <c r="F682" i="6"/>
  <c r="E682" i="6"/>
  <c r="D682" i="6"/>
  <c r="C682" i="6"/>
  <c r="B682" i="6"/>
  <c r="G681" i="6"/>
  <c r="F681" i="6"/>
  <c r="E681" i="6"/>
  <c r="D681" i="6"/>
  <c r="C681" i="6"/>
  <c r="B681" i="6"/>
  <c r="G680" i="6"/>
  <c r="F680" i="6"/>
  <c r="E680" i="6"/>
  <c r="D680" i="6"/>
  <c r="C680" i="6"/>
  <c r="B680" i="6"/>
  <c r="G679" i="6"/>
  <c r="F679" i="6"/>
  <c r="E679" i="6"/>
  <c r="D679" i="6"/>
  <c r="C679" i="6"/>
  <c r="B679" i="6"/>
  <c r="G678" i="6"/>
  <c r="F678" i="6"/>
  <c r="E678" i="6"/>
  <c r="D678" i="6"/>
  <c r="C678" i="6"/>
  <c r="B678" i="6"/>
  <c r="G677" i="6"/>
  <c r="F677" i="6"/>
  <c r="E677" i="6"/>
  <c r="D677" i="6"/>
  <c r="C677" i="6"/>
  <c r="B677" i="6"/>
  <c r="G676" i="6"/>
  <c r="F676" i="6"/>
  <c r="E676" i="6"/>
  <c r="D676" i="6"/>
  <c r="C676" i="6"/>
  <c r="B676" i="6"/>
  <c r="G675" i="6"/>
  <c r="F675" i="6"/>
  <c r="E675" i="6"/>
  <c r="D675" i="6"/>
  <c r="C675" i="6"/>
  <c r="B675" i="6"/>
  <c r="G674" i="6"/>
  <c r="F674" i="6"/>
  <c r="E674" i="6"/>
  <c r="D674" i="6"/>
  <c r="C674" i="6"/>
  <c r="B674" i="6"/>
  <c r="G673" i="6"/>
  <c r="F673" i="6"/>
  <c r="E673" i="6"/>
  <c r="D673" i="6"/>
  <c r="C673" i="6"/>
  <c r="B673" i="6"/>
  <c r="G672" i="6"/>
  <c r="F672" i="6"/>
  <c r="E672" i="6"/>
  <c r="D672" i="6"/>
  <c r="C672" i="6"/>
  <c r="B672" i="6"/>
  <c r="G671" i="6"/>
  <c r="F671" i="6"/>
  <c r="E671" i="6"/>
  <c r="D671" i="6"/>
  <c r="C671" i="6"/>
  <c r="B671" i="6"/>
  <c r="G670" i="6"/>
  <c r="F670" i="6"/>
  <c r="E670" i="6"/>
  <c r="D670" i="6"/>
  <c r="C670" i="6"/>
  <c r="B670" i="6"/>
  <c r="G669" i="6"/>
  <c r="F669" i="6"/>
  <c r="E669" i="6"/>
  <c r="D669" i="6"/>
  <c r="C669" i="6"/>
  <c r="B669" i="6"/>
  <c r="G668" i="6"/>
  <c r="F668" i="6"/>
  <c r="E668" i="6"/>
  <c r="D668" i="6"/>
  <c r="C668" i="6"/>
  <c r="B668" i="6"/>
  <c r="G667" i="6"/>
  <c r="F667" i="6"/>
  <c r="E667" i="6"/>
  <c r="D667" i="6"/>
  <c r="C667" i="6"/>
  <c r="B667" i="6"/>
  <c r="G666" i="6"/>
  <c r="F666" i="6"/>
  <c r="E666" i="6"/>
  <c r="D666" i="6"/>
  <c r="C666" i="6"/>
  <c r="B666" i="6"/>
  <c r="G665" i="6"/>
  <c r="F665" i="6"/>
  <c r="E665" i="6"/>
  <c r="D665" i="6"/>
  <c r="C665" i="6"/>
  <c r="B665" i="6"/>
  <c r="G664" i="6"/>
  <c r="F664" i="6"/>
  <c r="E664" i="6"/>
  <c r="D664" i="6"/>
  <c r="C664" i="6"/>
  <c r="B664" i="6"/>
  <c r="G663" i="6"/>
  <c r="F663" i="6"/>
  <c r="E663" i="6"/>
  <c r="D663" i="6"/>
  <c r="C663" i="6"/>
  <c r="B663" i="6"/>
  <c r="G662" i="6"/>
  <c r="F662" i="6"/>
  <c r="E662" i="6"/>
  <c r="D662" i="6"/>
  <c r="C662" i="6"/>
  <c r="B662" i="6"/>
  <c r="G661" i="6"/>
  <c r="F661" i="6"/>
  <c r="E661" i="6"/>
  <c r="D661" i="6"/>
  <c r="C661" i="6"/>
  <c r="B661" i="6"/>
  <c r="G660" i="6"/>
  <c r="F660" i="6"/>
  <c r="E660" i="6"/>
  <c r="D660" i="6"/>
  <c r="C660" i="6"/>
  <c r="B660" i="6"/>
  <c r="G659" i="6"/>
  <c r="F659" i="6"/>
  <c r="E659" i="6"/>
  <c r="D659" i="6"/>
  <c r="C659" i="6"/>
  <c r="B659" i="6"/>
  <c r="G658" i="6"/>
  <c r="F658" i="6"/>
  <c r="E658" i="6"/>
  <c r="D658" i="6"/>
  <c r="C658" i="6"/>
  <c r="B658" i="6"/>
  <c r="G657" i="6"/>
  <c r="F657" i="6"/>
  <c r="E657" i="6"/>
  <c r="D657" i="6"/>
  <c r="C657" i="6"/>
  <c r="B657" i="6"/>
  <c r="G656" i="6"/>
  <c r="F656" i="6"/>
  <c r="E656" i="6"/>
  <c r="D656" i="6"/>
  <c r="C656" i="6"/>
  <c r="B656" i="6"/>
  <c r="G655" i="6"/>
  <c r="F655" i="6"/>
  <c r="E655" i="6"/>
  <c r="D655" i="6"/>
  <c r="C655" i="6"/>
  <c r="B655" i="6"/>
  <c r="G654" i="6"/>
  <c r="F654" i="6"/>
  <c r="E654" i="6"/>
  <c r="D654" i="6"/>
  <c r="C654" i="6"/>
  <c r="B654" i="6"/>
  <c r="G653" i="6"/>
  <c r="F653" i="6"/>
  <c r="E653" i="6"/>
  <c r="D653" i="6"/>
  <c r="C653" i="6"/>
  <c r="B653" i="6"/>
  <c r="G652" i="6"/>
  <c r="F652" i="6"/>
  <c r="E652" i="6"/>
  <c r="D652" i="6"/>
  <c r="C652" i="6"/>
  <c r="B652" i="6"/>
  <c r="G651" i="6"/>
  <c r="F651" i="6"/>
  <c r="E651" i="6"/>
  <c r="D651" i="6"/>
  <c r="C651" i="6"/>
  <c r="B651" i="6"/>
  <c r="G650" i="6"/>
  <c r="F650" i="6"/>
  <c r="E650" i="6"/>
  <c r="D650" i="6"/>
  <c r="C650" i="6"/>
  <c r="B650" i="6"/>
  <c r="G649" i="6"/>
  <c r="F649" i="6"/>
  <c r="E649" i="6"/>
  <c r="D649" i="6"/>
  <c r="C649" i="6"/>
  <c r="B649" i="6"/>
  <c r="G648" i="6"/>
  <c r="F648" i="6"/>
  <c r="E648" i="6"/>
  <c r="D648" i="6"/>
  <c r="C648" i="6"/>
  <c r="B648" i="6"/>
  <c r="G647" i="6"/>
  <c r="F647" i="6"/>
  <c r="E647" i="6"/>
  <c r="D647" i="6"/>
  <c r="C647" i="6"/>
  <c r="B647" i="6"/>
  <c r="G646" i="6"/>
  <c r="F646" i="6"/>
  <c r="E646" i="6"/>
  <c r="D646" i="6"/>
  <c r="C646" i="6"/>
  <c r="B646" i="6"/>
  <c r="G645" i="6"/>
  <c r="F645" i="6"/>
  <c r="E645" i="6"/>
  <c r="D645" i="6"/>
  <c r="C645" i="6"/>
  <c r="B645" i="6"/>
  <c r="G644" i="6"/>
  <c r="F644" i="6"/>
  <c r="E644" i="6"/>
  <c r="D644" i="6"/>
  <c r="C644" i="6"/>
  <c r="B644" i="6"/>
  <c r="G643" i="6"/>
  <c r="F643" i="6"/>
  <c r="E643" i="6"/>
  <c r="D643" i="6"/>
  <c r="C643" i="6"/>
  <c r="B643" i="6"/>
  <c r="G642" i="6"/>
  <c r="F642" i="6"/>
  <c r="E642" i="6"/>
  <c r="D642" i="6"/>
  <c r="C642" i="6"/>
  <c r="B642" i="6"/>
  <c r="G641" i="6"/>
  <c r="F641" i="6"/>
  <c r="E641" i="6"/>
  <c r="D641" i="6"/>
  <c r="C641" i="6"/>
  <c r="B641" i="6"/>
  <c r="G640" i="6"/>
  <c r="F640" i="6"/>
  <c r="E640" i="6"/>
  <c r="D640" i="6"/>
  <c r="C640" i="6"/>
  <c r="B640" i="6"/>
  <c r="G639" i="6"/>
  <c r="F639" i="6"/>
  <c r="E639" i="6"/>
  <c r="D639" i="6"/>
  <c r="C639" i="6"/>
  <c r="B639" i="6"/>
  <c r="G638" i="6"/>
  <c r="F638" i="6"/>
  <c r="E638" i="6"/>
  <c r="D638" i="6"/>
  <c r="C638" i="6"/>
  <c r="B638" i="6"/>
  <c r="G637" i="6"/>
  <c r="F637" i="6"/>
  <c r="E637" i="6"/>
  <c r="D637" i="6"/>
  <c r="C637" i="6"/>
  <c r="B637" i="6"/>
  <c r="G636" i="6"/>
  <c r="F636" i="6"/>
  <c r="E636" i="6"/>
  <c r="D636" i="6"/>
  <c r="C636" i="6"/>
  <c r="B636" i="6"/>
  <c r="G635" i="6"/>
  <c r="F635" i="6"/>
  <c r="E635" i="6"/>
  <c r="D635" i="6"/>
  <c r="C635" i="6"/>
  <c r="B635" i="6"/>
  <c r="G634" i="6"/>
  <c r="F634" i="6"/>
  <c r="E634" i="6"/>
  <c r="D634" i="6"/>
  <c r="C634" i="6"/>
  <c r="B634" i="6"/>
  <c r="G633" i="6"/>
  <c r="F633" i="6"/>
  <c r="E633" i="6"/>
  <c r="D633" i="6"/>
  <c r="C633" i="6"/>
  <c r="B633" i="6"/>
  <c r="G632" i="6"/>
  <c r="F632" i="6"/>
  <c r="E632" i="6"/>
  <c r="D632" i="6"/>
  <c r="C632" i="6"/>
  <c r="B632" i="6"/>
  <c r="G631" i="6"/>
  <c r="F631" i="6"/>
  <c r="E631" i="6"/>
  <c r="D631" i="6"/>
  <c r="C631" i="6"/>
  <c r="B631" i="6"/>
  <c r="G630" i="6"/>
  <c r="F630" i="6"/>
  <c r="E630" i="6"/>
  <c r="D630" i="6"/>
  <c r="C630" i="6"/>
  <c r="B630" i="6"/>
  <c r="G629" i="6"/>
  <c r="F629" i="6"/>
  <c r="E629" i="6"/>
  <c r="D629" i="6"/>
  <c r="C629" i="6"/>
  <c r="B629" i="6"/>
  <c r="G628" i="6"/>
  <c r="F628" i="6"/>
  <c r="E628" i="6"/>
  <c r="D628" i="6"/>
  <c r="C628" i="6"/>
  <c r="B628" i="6"/>
  <c r="G627" i="6"/>
  <c r="F627" i="6"/>
  <c r="E627" i="6"/>
  <c r="D627" i="6"/>
  <c r="C627" i="6"/>
  <c r="B627" i="6"/>
  <c r="G626" i="6"/>
  <c r="F626" i="6"/>
  <c r="E626" i="6"/>
  <c r="D626" i="6"/>
  <c r="C626" i="6"/>
  <c r="B626" i="6"/>
  <c r="G625" i="6"/>
  <c r="F625" i="6"/>
  <c r="E625" i="6"/>
  <c r="D625" i="6"/>
  <c r="C625" i="6"/>
  <c r="B625" i="6"/>
  <c r="G624" i="6"/>
  <c r="F624" i="6"/>
  <c r="E624" i="6"/>
  <c r="D624" i="6"/>
  <c r="C624" i="6"/>
  <c r="B624" i="6"/>
  <c r="G623" i="6"/>
  <c r="F623" i="6"/>
  <c r="E623" i="6"/>
  <c r="D623" i="6"/>
  <c r="C623" i="6"/>
  <c r="B623" i="6"/>
  <c r="G622" i="6"/>
  <c r="F622" i="6"/>
  <c r="E622" i="6"/>
  <c r="D622" i="6"/>
  <c r="C622" i="6"/>
  <c r="B622" i="6"/>
  <c r="G621" i="6"/>
  <c r="F621" i="6"/>
  <c r="E621" i="6"/>
  <c r="D621" i="6"/>
  <c r="C621" i="6"/>
  <c r="B621" i="6"/>
  <c r="G620" i="6"/>
  <c r="F620" i="6"/>
  <c r="E620" i="6"/>
  <c r="D620" i="6"/>
  <c r="C620" i="6"/>
  <c r="B620" i="6"/>
  <c r="G619" i="6"/>
  <c r="F619" i="6"/>
  <c r="E619" i="6"/>
  <c r="D619" i="6"/>
  <c r="C619" i="6"/>
  <c r="B619" i="6"/>
  <c r="G618" i="6"/>
  <c r="F618" i="6"/>
  <c r="E618" i="6"/>
  <c r="D618" i="6"/>
  <c r="C618" i="6"/>
  <c r="B618" i="6"/>
  <c r="G617" i="6"/>
  <c r="F617" i="6"/>
  <c r="E617" i="6"/>
  <c r="D617" i="6"/>
  <c r="C617" i="6"/>
  <c r="B617" i="6"/>
  <c r="G616" i="6"/>
  <c r="F616" i="6"/>
  <c r="E616" i="6"/>
  <c r="D616" i="6"/>
  <c r="C616" i="6"/>
  <c r="B616" i="6"/>
  <c r="G615" i="6"/>
  <c r="F615" i="6"/>
  <c r="E615" i="6"/>
  <c r="D615" i="6"/>
  <c r="C615" i="6"/>
  <c r="B615" i="6"/>
  <c r="G614" i="6"/>
  <c r="F614" i="6"/>
  <c r="E614" i="6"/>
  <c r="D614" i="6"/>
  <c r="C614" i="6"/>
  <c r="B614" i="6"/>
  <c r="G613" i="6"/>
  <c r="F613" i="6"/>
  <c r="E613" i="6"/>
  <c r="D613" i="6"/>
  <c r="C613" i="6"/>
  <c r="B613" i="6"/>
  <c r="G612" i="6"/>
  <c r="F612" i="6"/>
  <c r="E612" i="6"/>
  <c r="D612" i="6"/>
  <c r="C612" i="6"/>
  <c r="B612" i="6"/>
  <c r="G611" i="6"/>
  <c r="F611" i="6"/>
  <c r="E611" i="6"/>
  <c r="D611" i="6"/>
  <c r="C611" i="6"/>
  <c r="B611" i="6"/>
  <c r="G610" i="6"/>
  <c r="F610" i="6"/>
  <c r="E610" i="6"/>
  <c r="D610" i="6"/>
  <c r="C610" i="6"/>
  <c r="B610" i="6"/>
  <c r="G609" i="6"/>
  <c r="F609" i="6"/>
  <c r="E609" i="6"/>
  <c r="D609" i="6"/>
  <c r="C609" i="6"/>
  <c r="B609" i="6"/>
  <c r="G608" i="6"/>
  <c r="F608" i="6"/>
  <c r="E608" i="6"/>
  <c r="D608" i="6"/>
  <c r="C608" i="6"/>
  <c r="B608" i="6"/>
  <c r="G607" i="6"/>
  <c r="F607" i="6"/>
  <c r="E607" i="6"/>
  <c r="D607" i="6"/>
  <c r="C607" i="6"/>
  <c r="B607" i="6"/>
  <c r="G606" i="6"/>
  <c r="F606" i="6"/>
  <c r="E606" i="6"/>
  <c r="D606" i="6"/>
  <c r="C606" i="6"/>
  <c r="B606" i="6"/>
  <c r="G605" i="6"/>
  <c r="F605" i="6"/>
  <c r="E605" i="6"/>
  <c r="D605" i="6"/>
  <c r="C605" i="6"/>
  <c r="B605" i="6"/>
  <c r="G604" i="6"/>
  <c r="F604" i="6"/>
  <c r="E604" i="6"/>
  <c r="D604" i="6"/>
  <c r="C604" i="6"/>
  <c r="B604" i="6"/>
  <c r="G603" i="6"/>
  <c r="F603" i="6"/>
  <c r="E603" i="6"/>
  <c r="D603" i="6"/>
  <c r="C603" i="6"/>
  <c r="B603" i="6"/>
  <c r="G602" i="6"/>
  <c r="F602" i="6"/>
  <c r="E602" i="6"/>
  <c r="D602" i="6"/>
  <c r="C602" i="6"/>
  <c r="B602" i="6"/>
  <c r="G601" i="6"/>
  <c r="F601" i="6"/>
  <c r="E601" i="6"/>
  <c r="D601" i="6"/>
  <c r="C601" i="6"/>
  <c r="B601" i="6"/>
  <c r="G600" i="6"/>
  <c r="F600" i="6"/>
  <c r="E600" i="6"/>
  <c r="D600" i="6"/>
  <c r="C600" i="6"/>
  <c r="B600" i="6"/>
  <c r="G599" i="6"/>
  <c r="F599" i="6"/>
  <c r="E599" i="6"/>
  <c r="D599" i="6"/>
  <c r="C599" i="6"/>
  <c r="B599" i="6"/>
  <c r="G598" i="6"/>
  <c r="F598" i="6"/>
  <c r="E598" i="6"/>
  <c r="D598" i="6"/>
  <c r="C598" i="6"/>
  <c r="B598" i="6"/>
  <c r="G597" i="6"/>
  <c r="F597" i="6"/>
  <c r="E597" i="6"/>
  <c r="D597" i="6"/>
  <c r="C597" i="6"/>
  <c r="B597" i="6"/>
  <c r="G596" i="6"/>
  <c r="F596" i="6"/>
  <c r="E596" i="6"/>
  <c r="D596" i="6"/>
  <c r="C596" i="6"/>
  <c r="B596" i="6"/>
  <c r="G595" i="6"/>
  <c r="F595" i="6"/>
  <c r="E595" i="6"/>
  <c r="D595" i="6"/>
  <c r="C595" i="6"/>
  <c r="B595" i="6"/>
  <c r="G594" i="6"/>
  <c r="F594" i="6"/>
  <c r="E594" i="6"/>
  <c r="D594" i="6"/>
  <c r="C594" i="6"/>
  <c r="B594" i="6"/>
  <c r="G593" i="6"/>
  <c r="F593" i="6"/>
  <c r="E593" i="6"/>
  <c r="D593" i="6"/>
  <c r="C593" i="6"/>
  <c r="B593" i="6"/>
  <c r="G592" i="6"/>
  <c r="F592" i="6"/>
  <c r="E592" i="6"/>
  <c r="D592" i="6"/>
  <c r="C592" i="6"/>
  <c r="B592" i="6"/>
  <c r="G591" i="6"/>
  <c r="F591" i="6"/>
  <c r="E591" i="6"/>
  <c r="D591" i="6"/>
  <c r="C591" i="6"/>
  <c r="B591" i="6"/>
  <c r="G590" i="6"/>
  <c r="F590" i="6"/>
  <c r="E590" i="6"/>
  <c r="D590" i="6"/>
  <c r="C590" i="6"/>
  <c r="B590" i="6"/>
  <c r="G589" i="6"/>
  <c r="F589" i="6"/>
  <c r="E589" i="6"/>
  <c r="D589" i="6"/>
  <c r="C589" i="6"/>
  <c r="B589" i="6"/>
  <c r="G588" i="6"/>
  <c r="F588" i="6"/>
  <c r="E588" i="6"/>
  <c r="D588" i="6"/>
  <c r="C588" i="6"/>
  <c r="B588" i="6"/>
  <c r="G587" i="6"/>
  <c r="F587" i="6"/>
  <c r="E587" i="6"/>
  <c r="D587" i="6"/>
  <c r="C587" i="6"/>
  <c r="B587" i="6"/>
  <c r="G586" i="6"/>
  <c r="F586" i="6"/>
  <c r="E586" i="6"/>
  <c r="D586" i="6"/>
  <c r="C586" i="6"/>
  <c r="B586" i="6"/>
  <c r="G585" i="6"/>
  <c r="F585" i="6"/>
  <c r="E585" i="6"/>
  <c r="D585" i="6"/>
  <c r="C585" i="6"/>
  <c r="B585" i="6"/>
  <c r="G584" i="6"/>
  <c r="F584" i="6"/>
  <c r="E584" i="6"/>
  <c r="D584" i="6"/>
  <c r="C584" i="6"/>
  <c r="B584" i="6"/>
  <c r="G583" i="6"/>
  <c r="F583" i="6"/>
  <c r="E583" i="6"/>
  <c r="D583" i="6"/>
  <c r="C583" i="6"/>
  <c r="B583" i="6"/>
  <c r="G582" i="6"/>
  <c r="F582" i="6"/>
  <c r="E582" i="6"/>
  <c r="D582" i="6"/>
  <c r="C582" i="6"/>
  <c r="B582" i="6"/>
  <c r="G581" i="6"/>
  <c r="F581" i="6"/>
  <c r="E581" i="6"/>
  <c r="D581" i="6"/>
  <c r="C581" i="6"/>
  <c r="B581" i="6"/>
  <c r="G580" i="6"/>
  <c r="F580" i="6"/>
  <c r="E580" i="6"/>
  <c r="D580" i="6"/>
  <c r="C580" i="6"/>
  <c r="B580" i="6"/>
  <c r="G579" i="6"/>
  <c r="F579" i="6"/>
  <c r="E579" i="6"/>
  <c r="D579" i="6"/>
  <c r="C579" i="6"/>
  <c r="B579" i="6"/>
  <c r="G578" i="6"/>
  <c r="F578" i="6"/>
  <c r="E578" i="6"/>
  <c r="D578" i="6"/>
  <c r="C578" i="6"/>
  <c r="B578" i="6"/>
  <c r="G577" i="6"/>
  <c r="F577" i="6"/>
  <c r="E577" i="6"/>
  <c r="D577" i="6"/>
  <c r="C577" i="6"/>
  <c r="B577" i="6"/>
  <c r="G576" i="6"/>
  <c r="F576" i="6"/>
  <c r="E576" i="6"/>
  <c r="D576" i="6"/>
  <c r="C576" i="6"/>
  <c r="B576" i="6"/>
  <c r="G575" i="6"/>
  <c r="F575" i="6"/>
  <c r="E575" i="6"/>
  <c r="D575" i="6"/>
  <c r="C575" i="6"/>
  <c r="B575" i="6"/>
  <c r="G574" i="6"/>
  <c r="F574" i="6"/>
  <c r="E574" i="6"/>
  <c r="D574" i="6"/>
  <c r="C574" i="6"/>
  <c r="B574" i="6"/>
  <c r="G573" i="6"/>
  <c r="F573" i="6"/>
  <c r="E573" i="6"/>
  <c r="D573" i="6"/>
  <c r="C573" i="6"/>
  <c r="B573" i="6"/>
  <c r="G572" i="6"/>
  <c r="F572" i="6"/>
  <c r="E572" i="6"/>
  <c r="D572" i="6"/>
  <c r="C572" i="6"/>
  <c r="B572" i="6"/>
  <c r="G571" i="6"/>
  <c r="F571" i="6"/>
  <c r="E571" i="6"/>
  <c r="D571" i="6"/>
  <c r="C571" i="6"/>
  <c r="B571" i="6"/>
  <c r="G570" i="6"/>
  <c r="F570" i="6"/>
  <c r="E570" i="6"/>
  <c r="D570" i="6"/>
  <c r="C570" i="6"/>
  <c r="B570" i="6"/>
  <c r="G569" i="6"/>
  <c r="F569" i="6"/>
  <c r="E569" i="6"/>
  <c r="D569" i="6"/>
  <c r="C569" i="6"/>
  <c r="B569" i="6"/>
  <c r="G568" i="6"/>
  <c r="F568" i="6"/>
  <c r="E568" i="6"/>
  <c r="D568" i="6"/>
  <c r="C568" i="6"/>
  <c r="B568" i="6"/>
  <c r="G567" i="6"/>
  <c r="F567" i="6"/>
  <c r="E567" i="6"/>
  <c r="D567" i="6"/>
  <c r="C567" i="6"/>
  <c r="B567" i="6"/>
  <c r="G566" i="6"/>
  <c r="F566" i="6"/>
  <c r="E566" i="6"/>
  <c r="D566" i="6"/>
  <c r="C566" i="6"/>
  <c r="B566" i="6"/>
  <c r="G565" i="6"/>
  <c r="F565" i="6"/>
  <c r="E565" i="6"/>
  <c r="D565" i="6"/>
  <c r="C565" i="6"/>
  <c r="B565" i="6"/>
  <c r="G564" i="6"/>
  <c r="F564" i="6"/>
  <c r="E564" i="6"/>
  <c r="D564" i="6"/>
  <c r="C564" i="6"/>
  <c r="B564" i="6"/>
  <c r="G563" i="6"/>
  <c r="F563" i="6"/>
  <c r="E563" i="6"/>
  <c r="D563" i="6"/>
  <c r="C563" i="6"/>
  <c r="B563" i="6"/>
  <c r="G562" i="6"/>
  <c r="F562" i="6"/>
  <c r="E562" i="6"/>
  <c r="D562" i="6"/>
  <c r="C562" i="6"/>
  <c r="B562" i="6"/>
  <c r="G561" i="6"/>
  <c r="F561" i="6"/>
  <c r="E561" i="6"/>
  <c r="D561" i="6"/>
  <c r="C561" i="6"/>
  <c r="B561" i="6"/>
  <c r="G560" i="6"/>
  <c r="F560" i="6"/>
  <c r="E560" i="6"/>
  <c r="D560" i="6"/>
  <c r="C560" i="6"/>
  <c r="B560" i="6"/>
  <c r="G559" i="6"/>
  <c r="F559" i="6"/>
  <c r="E559" i="6"/>
  <c r="D559" i="6"/>
  <c r="C559" i="6"/>
  <c r="B559" i="6"/>
  <c r="G558" i="6"/>
  <c r="F558" i="6"/>
  <c r="E558" i="6"/>
  <c r="D558" i="6"/>
  <c r="C558" i="6"/>
  <c r="B558" i="6"/>
  <c r="G557" i="6"/>
  <c r="F557" i="6"/>
  <c r="E557" i="6"/>
  <c r="D557" i="6"/>
  <c r="C557" i="6"/>
  <c r="B557" i="6"/>
  <c r="G556" i="6"/>
  <c r="F556" i="6"/>
  <c r="E556" i="6"/>
  <c r="D556" i="6"/>
  <c r="C556" i="6"/>
  <c r="B556" i="6"/>
  <c r="G555" i="6"/>
  <c r="F555" i="6"/>
  <c r="E555" i="6"/>
  <c r="D555" i="6"/>
  <c r="C555" i="6"/>
  <c r="B555" i="6"/>
  <c r="G554" i="6"/>
  <c r="F554" i="6"/>
  <c r="E554" i="6"/>
  <c r="D554" i="6"/>
  <c r="C554" i="6"/>
  <c r="B554" i="6"/>
  <c r="G553" i="6"/>
  <c r="F553" i="6"/>
  <c r="E553" i="6"/>
  <c r="D553" i="6"/>
  <c r="C553" i="6"/>
  <c r="B553" i="6"/>
  <c r="G552" i="6"/>
  <c r="F552" i="6"/>
  <c r="E552" i="6"/>
  <c r="D552" i="6"/>
  <c r="C552" i="6"/>
  <c r="B552" i="6"/>
  <c r="G551" i="6"/>
  <c r="F551" i="6"/>
  <c r="E551" i="6"/>
  <c r="D551" i="6"/>
  <c r="C551" i="6"/>
  <c r="B551" i="6"/>
  <c r="G550" i="6"/>
  <c r="F550" i="6"/>
  <c r="E550" i="6"/>
  <c r="D550" i="6"/>
  <c r="C550" i="6"/>
  <c r="B550" i="6"/>
  <c r="G549" i="6"/>
  <c r="F549" i="6"/>
  <c r="E549" i="6"/>
  <c r="D549" i="6"/>
  <c r="C549" i="6"/>
  <c r="B549" i="6"/>
  <c r="G548" i="6"/>
  <c r="F548" i="6"/>
  <c r="E548" i="6"/>
  <c r="D548" i="6"/>
  <c r="C548" i="6"/>
  <c r="B548" i="6"/>
  <c r="G547" i="6"/>
  <c r="F547" i="6"/>
  <c r="E547" i="6"/>
  <c r="D547" i="6"/>
  <c r="C547" i="6"/>
  <c r="B547" i="6"/>
  <c r="G546" i="6"/>
  <c r="F546" i="6"/>
  <c r="E546" i="6"/>
  <c r="D546" i="6"/>
  <c r="C546" i="6"/>
  <c r="B546" i="6"/>
  <c r="G545" i="6"/>
  <c r="F545" i="6"/>
  <c r="E545" i="6"/>
  <c r="D545" i="6"/>
  <c r="C545" i="6"/>
  <c r="B545" i="6"/>
  <c r="G544" i="6"/>
  <c r="F544" i="6"/>
  <c r="E544" i="6"/>
  <c r="D544" i="6"/>
  <c r="C544" i="6"/>
  <c r="B544" i="6"/>
  <c r="G543" i="6"/>
  <c r="F543" i="6"/>
  <c r="E543" i="6"/>
  <c r="D543" i="6"/>
  <c r="C543" i="6"/>
  <c r="B543" i="6"/>
  <c r="G542" i="6"/>
  <c r="F542" i="6"/>
  <c r="E542" i="6"/>
  <c r="D542" i="6"/>
  <c r="C542" i="6"/>
  <c r="B542" i="6"/>
  <c r="G541" i="6"/>
  <c r="F541" i="6"/>
  <c r="E541" i="6"/>
  <c r="D541" i="6"/>
  <c r="C541" i="6"/>
  <c r="B541" i="6"/>
  <c r="G540" i="6"/>
  <c r="F540" i="6"/>
  <c r="E540" i="6"/>
  <c r="D540" i="6"/>
  <c r="C540" i="6"/>
  <c r="B540" i="6"/>
  <c r="G539" i="6"/>
  <c r="F539" i="6"/>
  <c r="E539" i="6"/>
  <c r="D539" i="6"/>
  <c r="C539" i="6"/>
  <c r="B539" i="6"/>
  <c r="G538" i="6"/>
  <c r="F538" i="6"/>
  <c r="E538" i="6"/>
  <c r="D538" i="6"/>
  <c r="C538" i="6"/>
  <c r="B538" i="6"/>
  <c r="G537" i="6"/>
  <c r="F537" i="6"/>
  <c r="E537" i="6"/>
  <c r="D537" i="6"/>
  <c r="C537" i="6"/>
  <c r="B537" i="6"/>
  <c r="G536" i="6"/>
  <c r="F536" i="6"/>
  <c r="E536" i="6"/>
  <c r="D536" i="6"/>
  <c r="C536" i="6"/>
  <c r="B536" i="6"/>
  <c r="G535" i="6"/>
  <c r="F535" i="6"/>
  <c r="E535" i="6"/>
  <c r="D535" i="6"/>
  <c r="C535" i="6"/>
  <c r="B535" i="6"/>
  <c r="G534" i="6"/>
  <c r="F534" i="6"/>
  <c r="E534" i="6"/>
  <c r="D534" i="6"/>
  <c r="C534" i="6"/>
  <c r="B534" i="6"/>
  <c r="G533" i="6"/>
  <c r="F533" i="6"/>
  <c r="E533" i="6"/>
  <c r="D533" i="6"/>
  <c r="C533" i="6"/>
  <c r="B533" i="6"/>
  <c r="G532" i="6"/>
  <c r="F532" i="6"/>
  <c r="E532" i="6"/>
  <c r="D532" i="6"/>
  <c r="C532" i="6"/>
  <c r="B532" i="6"/>
  <c r="G531" i="6"/>
  <c r="F531" i="6"/>
  <c r="E531" i="6"/>
  <c r="D531" i="6"/>
  <c r="C531" i="6"/>
  <c r="B531" i="6"/>
  <c r="G530" i="6"/>
  <c r="F530" i="6"/>
  <c r="E530" i="6"/>
  <c r="D530" i="6"/>
  <c r="C530" i="6"/>
  <c r="B530" i="6"/>
  <c r="G529" i="6"/>
  <c r="F529" i="6"/>
  <c r="E529" i="6"/>
  <c r="D529" i="6"/>
  <c r="C529" i="6"/>
  <c r="B529" i="6"/>
  <c r="G528" i="6"/>
  <c r="F528" i="6"/>
  <c r="E528" i="6"/>
  <c r="D528" i="6"/>
  <c r="C528" i="6"/>
  <c r="B528" i="6"/>
  <c r="G527" i="6"/>
  <c r="F527" i="6"/>
  <c r="E527" i="6"/>
  <c r="D527" i="6"/>
  <c r="C527" i="6"/>
  <c r="B527" i="6"/>
  <c r="G526" i="6"/>
  <c r="F526" i="6"/>
  <c r="E526" i="6"/>
  <c r="D526" i="6"/>
  <c r="C526" i="6"/>
  <c r="B526" i="6"/>
  <c r="G525" i="6"/>
  <c r="F525" i="6"/>
  <c r="E525" i="6"/>
  <c r="D525" i="6"/>
  <c r="C525" i="6"/>
  <c r="B525" i="6"/>
  <c r="G524" i="6"/>
  <c r="F524" i="6"/>
  <c r="E524" i="6"/>
  <c r="D524" i="6"/>
  <c r="C524" i="6"/>
  <c r="B524" i="6"/>
  <c r="G523" i="6"/>
  <c r="F523" i="6"/>
  <c r="E523" i="6"/>
  <c r="D523" i="6"/>
  <c r="C523" i="6"/>
  <c r="B523" i="6"/>
  <c r="G522" i="6"/>
  <c r="F522" i="6"/>
  <c r="E522" i="6"/>
  <c r="D522" i="6"/>
  <c r="C522" i="6"/>
  <c r="B522" i="6"/>
  <c r="G521" i="6"/>
  <c r="F521" i="6"/>
  <c r="E521" i="6"/>
  <c r="D521" i="6"/>
  <c r="C521" i="6"/>
  <c r="B521" i="6"/>
  <c r="G520" i="6"/>
  <c r="F520" i="6"/>
  <c r="E520" i="6"/>
  <c r="D520" i="6"/>
  <c r="C520" i="6"/>
  <c r="B520" i="6"/>
  <c r="G519" i="6"/>
  <c r="F519" i="6"/>
  <c r="E519" i="6"/>
  <c r="D519" i="6"/>
  <c r="C519" i="6"/>
  <c r="B519" i="6"/>
  <c r="G518" i="6"/>
  <c r="F518" i="6"/>
  <c r="E518" i="6"/>
  <c r="D518" i="6"/>
  <c r="C518" i="6"/>
  <c r="B518" i="6"/>
  <c r="G517" i="6"/>
  <c r="F517" i="6"/>
  <c r="E517" i="6"/>
  <c r="D517" i="6"/>
  <c r="C517" i="6"/>
  <c r="B517" i="6"/>
  <c r="G516" i="6"/>
  <c r="F516" i="6"/>
  <c r="E516" i="6"/>
  <c r="D516" i="6"/>
  <c r="C516" i="6"/>
  <c r="B516" i="6"/>
  <c r="G515" i="6"/>
  <c r="F515" i="6"/>
  <c r="E515" i="6"/>
  <c r="D515" i="6"/>
  <c r="C515" i="6"/>
  <c r="B515" i="6"/>
  <c r="G514" i="6"/>
  <c r="F514" i="6"/>
  <c r="E514" i="6"/>
  <c r="D514" i="6"/>
  <c r="C514" i="6"/>
  <c r="B514" i="6"/>
  <c r="G513" i="6"/>
  <c r="F513" i="6"/>
  <c r="E513" i="6"/>
  <c r="D513" i="6"/>
  <c r="C513" i="6"/>
  <c r="B513" i="6"/>
  <c r="G512" i="6"/>
  <c r="F512" i="6"/>
  <c r="E512" i="6"/>
  <c r="D512" i="6"/>
  <c r="C512" i="6"/>
  <c r="B512" i="6"/>
  <c r="G511" i="6"/>
  <c r="F511" i="6"/>
  <c r="E511" i="6"/>
  <c r="D511" i="6"/>
  <c r="C511" i="6"/>
  <c r="B511" i="6"/>
  <c r="G510" i="6"/>
  <c r="F510" i="6"/>
  <c r="E510" i="6"/>
  <c r="D510" i="6"/>
  <c r="C510" i="6"/>
  <c r="B510" i="6"/>
  <c r="G509" i="6"/>
  <c r="F509" i="6"/>
  <c r="E509" i="6"/>
  <c r="D509" i="6"/>
  <c r="C509" i="6"/>
  <c r="B509" i="6"/>
  <c r="G508" i="6"/>
  <c r="F508" i="6"/>
  <c r="E508" i="6"/>
  <c r="D508" i="6"/>
  <c r="C508" i="6"/>
  <c r="B508" i="6"/>
  <c r="G507" i="6"/>
  <c r="F507" i="6"/>
  <c r="E507" i="6"/>
  <c r="D507" i="6"/>
  <c r="C507" i="6"/>
  <c r="B507" i="6"/>
  <c r="G506" i="6"/>
  <c r="F506" i="6"/>
  <c r="E506" i="6"/>
  <c r="D506" i="6"/>
  <c r="C506" i="6"/>
  <c r="B506" i="6"/>
  <c r="G505" i="6"/>
  <c r="F505" i="6"/>
  <c r="E505" i="6"/>
  <c r="D505" i="6"/>
  <c r="C505" i="6"/>
  <c r="B505" i="6"/>
  <c r="G504" i="6"/>
  <c r="F504" i="6"/>
  <c r="E504" i="6"/>
  <c r="D504" i="6"/>
  <c r="C504" i="6"/>
  <c r="B504" i="6"/>
  <c r="G503" i="6"/>
  <c r="F503" i="6"/>
  <c r="E503" i="6"/>
  <c r="D503" i="6"/>
  <c r="C503" i="6"/>
  <c r="B503" i="6"/>
  <c r="G502" i="6"/>
  <c r="F502" i="6"/>
  <c r="E502" i="6"/>
  <c r="D502" i="6"/>
  <c r="C502" i="6"/>
  <c r="B502" i="6"/>
  <c r="G501" i="6"/>
  <c r="F501" i="6"/>
  <c r="E501" i="6"/>
  <c r="D501" i="6"/>
  <c r="C501" i="6"/>
  <c r="B501" i="6"/>
  <c r="G500" i="6"/>
  <c r="F500" i="6"/>
  <c r="E500" i="6"/>
  <c r="D500" i="6"/>
  <c r="C500" i="6"/>
  <c r="B500" i="6"/>
  <c r="G499" i="6"/>
  <c r="F499" i="6"/>
  <c r="E499" i="6"/>
  <c r="D499" i="6"/>
  <c r="C499" i="6"/>
  <c r="B499" i="6"/>
  <c r="G498" i="6"/>
  <c r="F498" i="6"/>
  <c r="E498" i="6"/>
  <c r="D498" i="6"/>
  <c r="C498" i="6"/>
  <c r="B498" i="6"/>
  <c r="G497" i="6"/>
  <c r="F497" i="6"/>
  <c r="E497" i="6"/>
  <c r="D497" i="6"/>
  <c r="C497" i="6"/>
  <c r="B497" i="6"/>
  <c r="G496" i="6"/>
  <c r="F496" i="6"/>
  <c r="E496" i="6"/>
  <c r="D496" i="6"/>
  <c r="C496" i="6"/>
  <c r="B496" i="6"/>
  <c r="G495" i="6"/>
  <c r="F495" i="6"/>
  <c r="E495" i="6"/>
  <c r="D495" i="6"/>
  <c r="C495" i="6"/>
  <c r="B495" i="6"/>
  <c r="G494" i="6"/>
  <c r="F494" i="6"/>
  <c r="E494" i="6"/>
  <c r="D494" i="6"/>
  <c r="C494" i="6"/>
  <c r="B494" i="6"/>
  <c r="G493" i="6"/>
  <c r="F493" i="6"/>
  <c r="E493" i="6"/>
  <c r="D493" i="6"/>
  <c r="C493" i="6"/>
  <c r="B493" i="6"/>
  <c r="G492" i="6"/>
  <c r="F492" i="6"/>
  <c r="E492" i="6"/>
  <c r="D492" i="6"/>
  <c r="C492" i="6"/>
  <c r="B492" i="6"/>
  <c r="G491" i="6"/>
  <c r="F491" i="6"/>
  <c r="E491" i="6"/>
  <c r="D491" i="6"/>
  <c r="C491" i="6"/>
  <c r="B491" i="6"/>
  <c r="G490" i="6"/>
  <c r="F490" i="6"/>
  <c r="E490" i="6"/>
  <c r="D490" i="6"/>
  <c r="C490" i="6"/>
  <c r="B490" i="6"/>
  <c r="G489" i="6"/>
  <c r="F489" i="6"/>
  <c r="E489" i="6"/>
  <c r="D489" i="6"/>
  <c r="C489" i="6"/>
  <c r="B489" i="6"/>
  <c r="G488" i="6"/>
  <c r="F488" i="6"/>
  <c r="E488" i="6"/>
  <c r="D488" i="6"/>
  <c r="C488" i="6"/>
  <c r="B488" i="6"/>
  <c r="G487" i="6"/>
  <c r="F487" i="6"/>
  <c r="E487" i="6"/>
  <c r="D487" i="6"/>
  <c r="C487" i="6"/>
  <c r="B487" i="6"/>
  <c r="G486" i="6"/>
  <c r="F486" i="6"/>
  <c r="E486" i="6"/>
  <c r="D486" i="6"/>
  <c r="C486" i="6"/>
  <c r="B486" i="6"/>
  <c r="G485" i="6"/>
  <c r="F485" i="6"/>
  <c r="E485" i="6"/>
  <c r="D485" i="6"/>
  <c r="C485" i="6"/>
  <c r="B485" i="6"/>
  <c r="G484" i="6"/>
  <c r="F484" i="6"/>
  <c r="E484" i="6"/>
  <c r="D484" i="6"/>
  <c r="C484" i="6"/>
  <c r="B484" i="6"/>
  <c r="G483" i="6"/>
  <c r="F483" i="6"/>
  <c r="E483" i="6"/>
  <c r="D483" i="6"/>
  <c r="C483" i="6"/>
  <c r="B483" i="6"/>
  <c r="G482" i="6"/>
  <c r="F482" i="6"/>
  <c r="E482" i="6"/>
  <c r="D482" i="6"/>
  <c r="C482" i="6"/>
  <c r="B482" i="6"/>
  <c r="G481" i="6"/>
  <c r="F481" i="6"/>
  <c r="E481" i="6"/>
  <c r="D481" i="6"/>
  <c r="C481" i="6"/>
  <c r="B481" i="6"/>
  <c r="G480" i="6"/>
  <c r="F480" i="6"/>
  <c r="E480" i="6"/>
  <c r="D480" i="6"/>
  <c r="C480" i="6"/>
  <c r="B480" i="6"/>
  <c r="G479" i="6"/>
  <c r="F479" i="6"/>
  <c r="E479" i="6"/>
  <c r="D479" i="6"/>
  <c r="C479" i="6"/>
  <c r="B479" i="6"/>
  <c r="G478" i="6"/>
  <c r="F478" i="6"/>
  <c r="E478" i="6"/>
  <c r="D478" i="6"/>
  <c r="C478" i="6"/>
  <c r="B478" i="6"/>
  <c r="G477" i="6"/>
  <c r="F477" i="6"/>
  <c r="E477" i="6"/>
  <c r="D477" i="6"/>
  <c r="C477" i="6"/>
  <c r="B477" i="6"/>
  <c r="G476" i="6"/>
  <c r="F476" i="6"/>
  <c r="E476" i="6"/>
  <c r="D476" i="6"/>
  <c r="C476" i="6"/>
  <c r="B476" i="6"/>
  <c r="G475" i="6"/>
  <c r="F475" i="6"/>
  <c r="E475" i="6"/>
  <c r="D475" i="6"/>
  <c r="C475" i="6"/>
  <c r="B475" i="6"/>
  <c r="G474" i="6"/>
  <c r="F474" i="6"/>
  <c r="E474" i="6"/>
  <c r="D474" i="6"/>
  <c r="C474" i="6"/>
  <c r="B474" i="6"/>
  <c r="G473" i="6"/>
  <c r="F473" i="6"/>
  <c r="E473" i="6"/>
  <c r="D473" i="6"/>
  <c r="C473" i="6"/>
  <c r="B473" i="6"/>
  <c r="G472" i="6"/>
  <c r="F472" i="6"/>
  <c r="E472" i="6"/>
  <c r="D472" i="6"/>
  <c r="C472" i="6"/>
  <c r="B472" i="6"/>
  <c r="G471" i="6"/>
  <c r="F471" i="6"/>
  <c r="E471" i="6"/>
  <c r="D471" i="6"/>
  <c r="C471" i="6"/>
  <c r="B471" i="6"/>
  <c r="G470" i="6"/>
  <c r="F470" i="6"/>
  <c r="E470" i="6"/>
  <c r="D470" i="6"/>
  <c r="C470" i="6"/>
  <c r="B470" i="6"/>
  <c r="G469" i="6"/>
  <c r="F469" i="6"/>
  <c r="E469" i="6"/>
  <c r="D469" i="6"/>
  <c r="C469" i="6"/>
  <c r="B469" i="6"/>
  <c r="G468" i="6"/>
  <c r="F468" i="6"/>
  <c r="E468" i="6"/>
  <c r="D468" i="6"/>
  <c r="C468" i="6"/>
  <c r="B468" i="6"/>
  <c r="G467" i="6"/>
  <c r="F467" i="6"/>
  <c r="E467" i="6"/>
  <c r="D467" i="6"/>
  <c r="C467" i="6"/>
  <c r="B467" i="6"/>
  <c r="G466" i="6"/>
  <c r="F466" i="6"/>
  <c r="E466" i="6"/>
  <c r="D466" i="6"/>
  <c r="C466" i="6"/>
  <c r="B466" i="6"/>
  <c r="G465" i="6"/>
  <c r="F465" i="6"/>
  <c r="E465" i="6"/>
  <c r="D465" i="6"/>
  <c r="C465" i="6"/>
  <c r="B465" i="6"/>
  <c r="G464" i="6"/>
  <c r="F464" i="6"/>
  <c r="E464" i="6"/>
  <c r="D464" i="6"/>
  <c r="C464" i="6"/>
  <c r="B464" i="6"/>
  <c r="G463" i="6"/>
  <c r="F463" i="6"/>
  <c r="E463" i="6"/>
  <c r="D463" i="6"/>
  <c r="C463" i="6"/>
  <c r="B463" i="6"/>
  <c r="G462" i="6"/>
  <c r="F462" i="6"/>
  <c r="E462" i="6"/>
  <c r="D462" i="6"/>
  <c r="C462" i="6"/>
  <c r="B462" i="6"/>
  <c r="G461" i="6"/>
  <c r="F461" i="6"/>
  <c r="E461" i="6"/>
  <c r="D461" i="6"/>
  <c r="C461" i="6"/>
  <c r="B461" i="6"/>
  <c r="G460" i="6"/>
  <c r="F460" i="6"/>
  <c r="E460" i="6"/>
  <c r="D460" i="6"/>
  <c r="C460" i="6"/>
  <c r="B460" i="6"/>
  <c r="G459" i="6"/>
  <c r="F459" i="6"/>
  <c r="E459" i="6"/>
  <c r="D459" i="6"/>
  <c r="C459" i="6"/>
  <c r="B459" i="6"/>
  <c r="G458" i="6"/>
  <c r="F458" i="6"/>
  <c r="E458" i="6"/>
  <c r="D458" i="6"/>
  <c r="C458" i="6"/>
  <c r="B458" i="6"/>
  <c r="G457" i="6"/>
  <c r="F457" i="6"/>
  <c r="E457" i="6"/>
  <c r="D457" i="6"/>
  <c r="C457" i="6"/>
  <c r="B457" i="6"/>
  <c r="G456" i="6"/>
  <c r="F456" i="6"/>
  <c r="E456" i="6"/>
  <c r="D456" i="6"/>
  <c r="C456" i="6"/>
  <c r="B456" i="6"/>
  <c r="G455" i="6"/>
  <c r="F455" i="6"/>
  <c r="E455" i="6"/>
  <c r="D455" i="6"/>
  <c r="C455" i="6"/>
  <c r="B455" i="6"/>
  <c r="G454" i="6"/>
  <c r="F454" i="6"/>
  <c r="E454" i="6"/>
  <c r="D454" i="6"/>
  <c r="C454" i="6"/>
  <c r="B454" i="6"/>
  <c r="G453" i="6"/>
  <c r="F453" i="6"/>
  <c r="E453" i="6"/>
  <c r="D453" i="6"/>
  <c r="C453" i="6"/>
  <c r="B453" i="6"/>
  <c r="G452" i="6"/>
  <c r="F452" i="6"/>
  <c r="E452" i="6"/>
  <c r="D452" i="6"/>
  <c r="C452" i="6"/>
  <c r="B452" i="6"/>
  <c r="G451" i="6"/>
  <c r="F451" i="6"/>
  <c r="E451" i="6"/>
  <c r="D451" i="6"/>
  <c r="C451" i="6"/>
  <c r="B451" i="6"/>
  <c r="G450" i="6"/>
  <c r="F450" i="6"/>
  <c r="E450" i="6"/>
  <c r="D450" i="6"/>
  <c r="C450" i="6"/>
  <c r="B450" i="6"/>
  <c r="G449" i="6"/>
  <c r="F449" i="6"/>
  <c r="E449" i="6"/>
  <c r="D449" i="6"/>
  <c r="C449" i="6"/>
  <c r="B449" i="6"/>
  <c r="G448" i="6"/>
  <c r="F448" i="6"/>
  <c r="E448" i="6"/>
  <c r="D448" i="6"/>
  <c r="C448" i="6"/>
  <c r="B448" i="6"/>
  <c r="G447" i="6"/>
  <c r="F447" i="6"/>
  <c r="E447" i="6"/>
  <c r="D447" i="6"/>
  <c r="C447" i="6"/>
  <c r="B447" i="6"/>
  <c r="G446" i="6"/>
  <c r="F446" i="6"/>
  <c r="E446" i="6"/>
  <c r="D446" i="6"/>
  <c r="C446" i="6"/>
  <c r="B446" i="6"/>
  <c r="G445" i="6"/>
  <c r="F445" i="6"/>
  <c r="E445" i="6"/>
  <c r="D445" i="6"/>
  <c r="C445" i="6"/>
  <c r="B445" i="6"/>
  <c r="G444" i="6"/>
  <c r="F444" i="6"/>
  <c r="E444" i="6"/>
  <c r="D444" i="6"/>
  <c r="C444" i="6"/>
  <c r="B444" i="6"/>
  <c r="G443" i="6"/>
  <c r="F443" i="6"/>
  <c r="E443" i="6"/>
  <c r="D443" i="6"/>
  <c r="C443" i="6"/>
  <c r="B443" i="6"/>
  <c r="G442" i="6"/>
  <c r="F442" i="6"/>
  <c r="E442" i="6"/>
  <c r="D442" i="6"/>
  <c r="C442" i="6"/>
  <c r="B442" i="6"/>
  <c r="G441" i="6"/>
  <c r="F441" i="6"/>
  <c r="E441" i="6"/>
  <c r="D441" i="6"/>
  <c r="C441" i="6"/>
  <c r="B441" i="6"/>
  <c r="G440" i="6"/>
  <c r="F440" i="6"/>
  <c r="E440" i="6"/>
  <c r="D440" i="6"/>
  <c r="C440" i="6"/>
  <c r="B440" i="6"/>
  <c r="G439" i="6"/>
  <c r="F439" i="6"/>
  <c r="E439" i="6"/>
  <c r="D439" i="6"/>
  <c r="C439" i="6"/>
  <c r="B439" i="6"/>
  <c r="G438" i="6"/>
  <c r="F438" i="6"/>
  <c r="E438" i="6"/>
  <c r="D438" i="6"/>
  <c r="C438" i="6"/>
  <c r="B438" i="6"/>
  <c r="G437" i="6"/>
  <c r="F437" i="6"/>
  <c r="E437" i="6"/>
  <c r="D437" i="6"/>
  <c r="C437" i="6"/>
  <c r="B437" i="6"/>
  <c r="G436" i="6"/>
  <c r="F436" i="6"/>
  <c r="E436" i="6"/>
  <c r="D436" i="6"/>
  <c r="C436" i="6"/>
  <c r="B436" i="6"/>
  <c r="G435" i="6"/>
  <c r="F435" i="6"/>
  <c r="E435" i="6"/>
  <c r="D435" i="6"/>
  <c r="C435" i="6"/>
  <c r="B435" i="6"/>
  <c r="G434" i="6"/>
  <c r="F434" i="6"/>
  <c r="E434" i="6"/>
  <c r="D434" i="6"/>
  <c r="C434" i="6"/>
  <c r="B434" i="6"/>
  <c r="G433" i="6"/>
  <c r="F433" i="6"/>
  <c r="E433" i="6"/>
  <c r="D433" i="6"/>
  <c r="C433" i="6"/>
  <c r="B433" i="6"/>
  <c r="G432" i="6"/>
  <c r="F432" i="6"/>
  <c r="E432" i="6"/>
  <c r="D432" i="6"/>
  <c r="C432" i="6"/>
  <c r="B432" i="6"/>
  <c r="G431" i="6"/>
  <c r="F431" i="6"/>
  <c r="E431" i="6"/>
  <c r="D431" i="6"/>
  <c r="C431" i="6"/>
  <c r="B431" i="6"/>
  <c r="G430" i="6"/>
  <c r="F430" i="6"/>
  <c r="E430" i="6"/>
  <c r="D430" i="6"/>
  <c r="C430" i="6"/>
  <c r="B430" i="6"/>
  <c r="G429" i="6"/>
  <c r="F429" i="6"/>
  <c r="E429" i="6"/>
  <c r="D429" i="6"/>
  <c r="C429" i="6"/>
  <c r="B429" i="6"/>
  <c r="G428" i="6"/>
  <c r="F428" i="6"/>
  <c r="E428" i="6"/>
  <c r="D428" i="6"/>
  <c r="C428" i="6"/>
  <c r="B428" i="6"/>
  <c r="G427" i="6"/>
  <c r="F427" i="6"/>
  <c r="E427" i="6"/>
  <c r="D427" i="6"/>
  <c r="C427" i="6"/>
  <c r="B427" i="6"/>
  <c r="G426" i="6"/>
  <c r="F426" i="6"/>
  <c r="E426" i="6"/>
  <c r="D426" i="6"/>
  <c r="C426" i="6"/>
  <c r="B426" i="6"/>
  <c r="G425" i="6"/>
  <c r="F425" i="6"/>
  <c r="E425" i="6"/>
  <c r="D425" i="6"/>
  <c r="C425" i="6"/>
  <c r="B425" i="6"/>
  <c r="G424" i="6"/>
  <c r="F424" i="6"/>
  <c r="E424" i="6"/>
  <c r="D424" i="6"/>
  <c r="C424" i="6"/>
  <c r="B424" i="6"/>
  <c r="G423" i="6"/>
  <c r="F423" i="6"/>
  <c r="E423" i="6"/>
  <c r="D423" i="6"/>
  <c r="C423" i="6"/>
  <c r="B423" i="6"/>
  <c r="G422" i="6"/>
  <c r="F422" i="6"/>
  <c r="E422" i="6"/>
  <c r="D422" i="6"/>
  <c r="C422" i="6"/>
  <c r="B422" i="6"/>
  <c r="G421" i="6"/>
  <c r="F421" i="6"/>
  <c r="E421" i="6"/>
  <c r="D421" i="6"/>
  <c r="C421" i="6"/>
  <c r="B421" i="6"/>
  <c r="G420" i="6"/>
  <c r="F420" i="6"/>
  <c r="E420" i="6"/>
  <c r="D420" i="6"/>
  <c r="C420" i="6"/>
  <c r="B420" i="6"/>
  <c r="G419" i="6"/>
  <c r="F419" i="6"/>
  <c r="E419" i="6"/>
  <c r="D419" i="6"/>
  <c r="C419" i="6"/>
  <c r="B419" i="6"/>
  <c r="G418" i="6"/>
  <c r="F418" i="6"/>
  <c r="E418" i="6"/>
  <c r="D418" i="6"/>
  <c r="C418" i="6"/>
  <c r="B418" i="6"/>
  <c r="G417" i="6"/>
  <c r="F417" i="6"/>
  <c r="E417" i="6"/>
  <c r="D417" i="6"/>
  <c r="C417" i="6"/>
  <c r="B417" i="6"/>
  <c r="G416" i="6"/>
  <c r="F416" i="6"/>
  <c r="E416" i="6"/>
  <c r="D416" i="6"/>
  <c r="C416" i="6"/>
  <c r="B416" i="6"/>
  <c r="G415" i="6"/>
  <c r="F415" i="6"/>
  <c r="E415" i="6"/>
  <c r="D415" i="6"/>
  <c r="C415" i="6"/>
  <c r="B415" i="6"/>
  <c r="G414" i="6"/>
  <c r="F414" i="6"/>
  <c r="E414" i="6"/>
  <c r="D414" i="6"/>
  <c r="C414" i="6"/>
  <c r="B414" i="6"/>
  <c r="G413" i="6"/>
  <c r="F413" i="6"/>
  <c r="E413" i="6"/>
  <c r="D413" i="6"/>
  <c r="C413" i="6"/>
  <c r="B413" i="6"/>
  <c r="G412" i="6"/>
  <c r="F412" i="6"/>
  <c r="E412" i="6"/>
  <c r="D412" i="6"/>
  <c r="C412" i="6"/>
  <c r="B412" i="6"/>
  <c r="G411" i="6"/>
  <c r="F411" i="6"/>
  <c r="E411" i="6"/>
  <c r="D411" i="6"/>
  <c r="C411" i="6"/>
  <c r="B411" i="6"/>
  <c r="G410" i="6"/>
  <c r="F410" i="6"/>
  <c r="E410" i="6"/>
  <c r="D410" i="6"/>
  <c r="C410" i="6"/>
  <c r="B410" i="6"/>
  <c r="G409" i="6"/>
  <c r="F409" i="6"/>
  <c r="E409" i="6"/>
  <c r="D409" i="6"/>
  <c r="C409" i="6"/>
  <c r="B409" i="6"/>
  <c r="G408" i="6"/>
  <c r="F408" i="6"/>
  <c r="E408" i="6"/>
  <c r="D408" i="6"/>
  <c r="C408" i="6"/>
  <c r="B408" i="6"/>
  <c r="G407" i="6"/>
  <c r="F407" i="6"/>
  <c r="E407" i="6"/>
  <c r="D407" i="6"/>
  <c r="C407" i="6"/>
  <c r="B407" i="6"/>
  <c r="G406" i="6"/>
  <c r="F406" i="6"/>
  <c r="E406" i="6"/>
  <c r="D406" i="6"/>
  <c r="C406" i="6"/>
  <c r="B406" i="6"/>
  <c r="G405" i="6"/>
  <c r="F405" i="6"/>
  <c r="E405" i="6"/>
  <c r="D405" i="6"/>
  <c r="C405" i="6"/>
  <c r="B405" i="6"/>
  <c r="G404" i="6"/>
  <c r="F404" i="6"/>
  <c r="E404" i="6"/>
  <c r="D404" i="6"/>
  <c r="C404" i="6"/>
  <c r="B404" i="6"/>
  <c r="G403" i="6"/>
  <c r="F403" i="6"/>
  <c r="E403" i="6"/>
  <c r="D403" i="6"/>
  <c r="C403" i="6"/>
  <c r="B403" i="6"/>
  <c r="G402" i="6"/>
  <c r="F402" i="6"/>
  <c r="E402" i="6"/>
  <c r="D402" i="6"/>
  <c r="C402" i="6"/>
  <c r="B402" i="6"/>
  <c r="G401" i="6"/>
  <c r="F401" i="6"/>
  <c r="E401" i="6"/>
  <c r="D401" i="6"/>
  <c r="C401" i="6"/>
  <c r="B401" i="6"/>
  <c r="G400" i="6"/>
  <c r="F400" i="6"/>
  <c r="E400" i="6"/>
  <c r="D400" i="6"/>
  <c r="C400" i="6"/>
  <c r="B400" i="6"/>
  <c r="G399" i="6"/>
  <c r="F399" i="6"/>
  <c r="E399" i="6"/>
  <c r="D399" i="6"/>
  <c r="C399" i="6"/>
  <c r="B399" i="6"/>
  <c r="G398" i="6"/>
  <c r="F398" i="6"/>
  <c r="E398" i="6"/>
  <c r="D398" i="6"/>
  <c r="C398" i="6"/>
  <c r="B398" i="6"/>
  <c r="G397" i="6"/>
  <c r="F397" i="6"/>
  <c r="E397" i="6"/>
  <c r="D397" i="6"/>
  <c r="C397" i="6"/>
  <c r="B397" i="6"/>
  <c r="G396" i="6"/>
  <c r="F396" i="6"/>
  <c r="E396" i="6"/>
  <c r="D396" i="6"/>
  <c r="C396" i="6"/>
  <c r="B396" i="6"/>
  <c r="G395" i="6"/>
  <c r="F395" i="6"/>
  <c r="E395" i="6"/>
  <c r="D395" i="6"/>
  <c r="C395" i="6"/>
  <c r="B395" i="6"/>
  <c r="G394" i="6"/>
  <c r="F394" i="6"/>
  <c r="E394" i="6"/>
  <c r="D394" i="6"/>
  <c r="C394" i="6"/>
  <c r="B394" i="6"/>
  <c r="G393" i="6"/>
  <c r="F393" i="6"/>
  <c r="E393" i="6"/>
  <c r="D393" i="6"/>
  <c r="C393" i="6"/>
  <c r="B393" i="6"/>
  <c r="G392" i="6"/>
  <c r="F392" i="6"/>
  <c r="E392" i="6"/>
  <c r="D392" i="6"/>
  <c r="C392" i="6"/>
  <c r="B392" i="6"/>
  <c r="G391" i="6"/>
  <c r="F391" i="6"/>
  <c r="E391" i="6"/>
  <c r="D391" i="6"/>
  <c r="C391" i="6"/>
  <c r="B391" i="6"/>
  <c r="G390" i="6"/>
  <c r="F390" i="6"/>
  <c r="E390" i="6"/>
  <c r="D390" i="6"/>
  <c r="C390" i="6"/>
  <c r="B390" i="6"/>
  <c r="G389" i="6"/>
  <c r="F389" i="6"/>
  <c r="E389" i="6"/>
  <c r="D389" i="6"/>
  <c r="C389" i="6"/>
  <c r="B389" i="6"/>
  <c r="G388" i="6"/>
  <c r="F388" i="6"/>
  <c r="E388" i="6"/>
  <c r="D388" i="6"/>
  <c r="C388" i="6"/>
  <c r="B388" i="6"/>
  <c r="G387" i="6"/>
  <c r="F387" i="6"/>
  <c r="E387" i="6"/>
  <c r="D387" i="6"/>
  <c r="C387" i="6"/>
  <c r="B387" i="6"/>
  <c r="G386" i="6"/>
  <c r="F386" i="6"/>
  <c r="E386" i="6"/>
  <c r="D386" i="6"/>
  <c r="C386" i="6"/>
  <c r="B386" i="6"/>
  <c r="G385" i="6"/>
  <c r="F385" i="6"/>
  <c r="E385" i="6"/>
  <c r="D385" i="6"/>
  <c r="C385" i="6"/>
  <c r="B385" i="6"/>
  <c r="G384" i="6"/>
  <c r="F384" i="6"/>
  <c r="E384" i="6"/>
  <c r="D384" i="6"/>
  <c r="C384" i="6"/>
  <c r="B384" i="6"/>
  <c r="G383" i="6"/>
  <c r="F383" i="6"/>
  <c r="E383" i="6"/>
  <c r="D383" i="6"/>
  <c r="C383" i="6"/>
  <c r="B383" i="6"/>
  <c r="G382" i="6"/>
  <c r="F382" i="6"/>
  <c r="E382" i="6"/>
  <c r="D382" i="6"/>
  <c r="C382" i="6"/>
  <c r="B382" i="6"/>
  <c r="G381" i="6"/>
  <c r="F381" i="6"/>
  <c r="E381" i="6"/>
  <c r="D381" i="6"/>
  <c r="C381" i="6"/>
  <c r="B381" i="6"/>
  <c r="G380" i="6"/>
  <c r="F380" i="6"/>
  <c r="E380" i="6"/>
  <c r="D380" i="6"/>
  <c r="C380" i="6"/>
  <c r="B380" i="6"/>
  <c r="G379" i="6"/>
  <c r="F379" i="6"/>
  <c r="E379" i="6"/>
  <c r="D379" i="6"/>
  <c r="C379" i="6"/>
  <c r="B379" i="6"/>
  <c r="G378" i="6"/>
  <c r="F378" i="6"/>
  <c r="E378" i="6"/>
  <c r="D378" i="6"/>
  <c r="C378" i="6"/>
  <c r="B378" i="6"/>
  <c r="G377" i="6"/>
  <c r="F377" i="6"/>
  <c r="E377" i="6"/>
  <c r="D377" i="6"/>
  <c r="C377" i="6"/>
  <c r="B377" i="6"/>
  <c r="G376" i="6"/>
  <c r="F376" i="6"/>
  <c r="E376" i="6"/>
  <c r="D376" i="6"/>
  <c r="C376" i="6"/>
  <c r="B376" i="6"/>
  <c r="G375" i="6"/>
  <c r="F375" i="6"/>
  <c r="E375" i="6"/>
  <c r="D375" i="6"/>
  <c r="C375" i="6"/>
  <c r="B375" i="6"/>
  <c r="G374" i="6"/>
  <c r="F374" i="6"/>
  <c r="E374" i="6"/>
  <c r="D374" i="6"/>
  <c r="C374" i="6"/>
  <c r="B374" i="6"/>
  <c r="G373" i="6"/>
  <c r="F373" i="6"/>
  <c r="E373" i="6"/>
  <c r="D373" i="6"/>
  <c r="C373" i="6"/>
  <c r="B373" i="6"/>
  <c r="G372" i="6"/>
  <c r="F372" i="6"/>
  <c r="E372" i="6"/>
  <c r="D372" i="6"/>
  <c r="C372" i="6"/>
  <c r="B372" i="6"/>
  <c r="G371" i="6"/>
  <c r="F371" i="6"/>
  <c r="E371" i="6"/>
  <c r="D371" i="6"/>
  <c r="C371" i="6"/>
  <c r="B371" i="6"/>
  <c r="G370" i="6"/>
  <c r="F370" i="6"/>
  <c r="E370" i="6"/>
  <c r="D370" i="6"/>
  <c r="C370" i="6"/>
  <c r="B370" i="6"/>
  <c r="G369" i="6"/>
  <c r="F369" i="6"/>
  <c r="E369" i="6"/>
  <c r="D369" i="6"/>
  <c r="C369" i="6"/>
  <c r="B369" i="6"/>
  <c r="G368" i="6"/>
  <c r="F368" i="6"/>
  <c r="E368" i="6"/>
  <c r="D368" i="6"/>
  <c r="C368" i="6"/>
  <c r="B368" i="6"/>
  <c r="G367" i="6"/>
  <c r="F367" i="6"/>
  <c r="E367" i="6"/>
  <c r="D367" i="6"/>
  <c r="C367" i="6"/>
  <c r="B367" i="6"/>
  <c r="G366" i="6"/>
  <c r="F366" i="6"/>
  <c r="E366" i="6"/>
  <c r="D366" i="6"/>
  <c r="C366" i="6"/>
  <c r="B366" i="6"/>
  <c r="G365" i="6"/>
  <c r="F365" i="6"/>
  <c r="E365" i="6"/>
  <c r="D365" i="6"/>
  <c r="C365" i="6"/>
  <c r="B365" i="6"/>
  <c r="G364" i="6"/>
  <c r="F364" i="6"/>
  <c r="E364" i="6"/>
  <c r="D364" i="6"/>
  <c r="C364" i="6"/>
  <c r="B364" i="6"/>
  <c r="G363" i="6"/>
  <c r="F363" i="6"/>
  <c r="E363" i="6"/>
  <c r="D363" i="6"/>
  <c r="C363" i="6"/>
  <c r="B363" i="6"/>
  <c r="G362" i="6"/>
  <c r="F362" i="6"/>
  <c r="E362" i="6"/>
  <c r="D362" i="6"/>
  <c r="C362" i="6"/>
  <c r="B362" i="6"/>
  <c r="G361" i="6"/>
  <c r="F361" i="6"/>
  <c r="E361" i="6"/>
  <c r="D361" i="6"/>
  <c r="C361" i="6"/>
  <c r="B361" i="6"/>
  <c r="G360" i="6"/>
  <c r="F360" i="6"/>
  <c r="E360" i="6"/>
  <c r="D360" i="6"/>
  <c r="C360" i="6"/>
  <c r="B360" i="6"/>
  <c r="G359" i="6"/>
  <c r="F359" i="6"/>
  <c r="E359" i="6"/>
  <c r="D359" i="6"/>
  <c r="C359" i="6"/>
  <c r="B359" i="6"/>
  <c r="G358" i="6"/>
  <c r="F358" i="6"/>
  <c r="E358" i="6"/>
  <c r="D358" i="6"/>
  <c r="C358" i="6"/>
  <c r="B358" i="6"/>
  <c r="G357" i="6"/>
  <c r="F357" i="6"/>
  <c r="E357" i="6"/>
  <c r="D357" i="6"/>
  <c r="C357" i="6"/>
  <c r="B357" i="6"/>
  <c r="G356" i="6"/>
  <c r="F356" i="6"/>
  <c r="E356" i="6"/>
  <c r="D356" i="6"/>
  <c r="C356" i="6"/>
  <c r="B356" i="6"/>
  <c r="G355" i="6"/>
  <c r="F355" i="6"/>
  <c r="E355" i="6"/>
  <c r="D355" i="6"/>
  <c r="C355" i="6"/>
  <c r="B355" i="6"/>
  <c r="G354" i="6"/>
  <c r="F354" i="6"/>
  <c r="E354" i="6"/>
  <c r="D354" i="6"/>
  <c r="C354" i="6"/>
  <c r="B354" i="6"/>
  <c r="G353" i="6"/>
  <c r="F353" i="6"/>
  <c r="E353" i="6"/>
  <c r="D353" i="6"/>
  <c r="C353" i="6"/>
  <c r="B353" i="6"/>
  <c r="G352" i="6"/>
  <c r="F352" i="6"/>
  <c r="E352" i="6"/>
  <c r="D352" i="6"/>
  <c r="C352" i="6"/>
  <c r="B352" i="6"/>
  <c r="G351" i="6"/>
  <c r="F351" i="6"/>
  <c r="E351" i="6"/>
  <c r="D351" i="6"/>
  <c r="C351" i="6"/>
  <c r="B351" i="6"/>
  <c r="G350" i="6"/>
  <c r="F350" i="6"/>
  <c r="E350" i="6"/>
  <c r="D350" i="6"/>
  <c r="C350" i="6"/>
  <c r="B350" i="6"/>
  <c r="G349" i="6"/>
  <c r="F349" i="6"/>
  <c r="E349" i="6"/>
  <c r="D349" i="6"/>
  <c r="C349" i="6"/>
  <c r="B349" i="6"/>
  <c r="G348" i="6"/>
  <c r="F348" i="6"/>
  <c r="E348" i="6"/>
  <c r="D348" i="6"/>
  <c r="C348" i="6"/>
  <c r="B348" i="6"/>
  <c r="G347" i="6"/>
  <c r="F347" i="6"/>
  <c r="E347" i="6"/>
  <c r="D347" i="6"/>
  <c r="C347" i="6"/>
  <c r="B347" i="6"/>
  <c r="G346" i="6"/>
  <c r="F346" i="6"/>
  <c r="E346" i="6"/>
  <c r="D346" i="6"/>
  <c r="C346" i="6"/>
  <c r="B346" i="6"/>
  <c r="G345" i="6"/>
  <c r="F345" i="6"/>
  <c r="E345" i="6"/>
  <c r="D345" i="6"/>
  <c r="C345" i="6"/>
  <c r="B345" i="6"/>
  <c r="G344" i="6"/>
  <c r="F344" i="6"/>
  <c r="E344" i="6"/>
  <c r="D344" i="6"/>
  <c r="C344" i="6"/>
  <c r="B344" i="6"/>
  <c r="G343" i="6"/>
  <c r="F343" i="6"/>
  <c r="E343" i="6"/>
  <c r="D343" i="6"/>
  <c r="C343" i="6"/>
  <c r="B343" i="6"/>
  <c r="G342" i="6"/>
  <c r="F342" i="6"/>
  <c r="E342" i="6"/>
  <c r="D342" i="6"/>
  <c r="C342" i="6"/>
  <c r="B342" i="6"/>
  <c r="G341" i="6"/>
  <c r="F341" i="6"/>
  <c r="E341" i="6"/>
  <c r="D341" i="6"/>
  <c r="C341" i="6"/>
  <c r="B341" i="6"/>
  <c r="G340" i="6"/>
  <c r="F340" i="6"/>
  <c r="E340" i="6"/>
  <c r="D340" i="6"/>
  <c r="C340" i="6"/>
  <c r="B340" i="6"/>
  <c r="G339" i="6"/>
  <c r="F339" i="6"/>
  <c r="E339" i="6"/>
  <c r="D339" i="6"/>
  <c r="C339" i="6"/>
  <c r="B339" i="6"/>
  <c r="G338" i="6"/>
  <c r="F338" i="6"/>
  <c r="E338" i="6"/>
  <c r="D338" i="6"/>
  <c r="C338" i="6"/>
  <c r="B338" i="6"/>
  <c r="G337" i="6"/>
  <c r="F337" i="6"/>
  <c r="E337" i="6"/>
  <c r="D337" i="6"/>
  <c r="C337" i="6"/>
  <c r="B337" i="6"/>
  <c r="G336" i="6"/>
  <c r="F336" i="6"/>
  <c r="E336" i="6"/>
  <c r="D336" i="6"/>
  <c r="C336" i="6"/>
  <c r="B336" i="6"/>
  <c r="G335" i="6"/>
  <c r="F335" i="6"/>
  <c r="E335" i="6"/>
  <c r="D335" i="6"/>
  <c r="C335" i="6"/>
  <c r="B335" i="6"/>
  <c r="G334" i="6"/>
  <c r="F334" i="6"/>
  <c r="E334" i="6"/>
  <c r="D334" i="6"/>
  <c r="C334" i="6"/>
  <c r="B334" i="6"/>
  <c r="G333" i="6"/>
  <c r="F333" i="6"/>
  <c r="E333" i="6"/>
  <c r="D333" i="6"/>
  <c r="C333" i="6"/>
  <c r="B333" i="6"/>
  <c r="G332" i="6"/>
  <c r="F332" i="6"/>
  <c r="E332" i="6"/>
  <c r="D332" i="6"/>
  <c r="C332" i="6"/>
  <c r="B332" i="6"/>
  <c r="G331" i="6"/>
  <c r="F331" i="6"/>
  <c r="E331" i="6"/>
  <c r="D331" i="6"/>
  <c r="C331" i="6"/>
  <c r="B331" i="6"/>
  <c r="G330" i="6"/>
  <c r="F330" i="6"/>
  <c r="E330" i="6"/>
  <c r="D330" i="6"/>
  <c r="C330" i="6"/>
  <c r="B330" i="6"/>
  <c r="G329" i="6"/>
  <c r="F329" i="6"/>
  <c r="E329" i="6"/>
  <c r="D329" i="6"/>
  <c r="C329" i="6"/>
  <c r="B329" i="6"/>
  <c r="G328" i="6"/>
  <c r="F328" i="6"/>
  <c r="E328" i="6"/>
  <c r="D328" i="6"/>
  <c r="C328" i="6"/>
  <c r="B328" i="6"/>
  <c r="G327" i="6"/>
  <c r="F327" i="6"/>
  <c r="E327" i="6"/>
  <c r="D327" i="6"/>
  <c r="C327" i="6"/>
  <c r="B327" i="6"/>
  <c r="G326" i="6"/>
  <c r="F326" i="6"/>
  <c r="E326" i="6"/>
  <c r="D326" i="6"/>
  <c r="C326" i="6"/>
  <c r="B326" i="6"/>
  <c r="G325" i="6"/>
  <c r="F325" i="6"/>
  <c r="E325" i="6"/>
  <c r="D325" i="6"/>
  <c r="C325" i="6"/>
  <c r="B325" i="6"/>
  <c r="G324" i="6"/>
  <c r="F324" i="6"/>
  <c r="E324" i="6"/>
  <c r="D324" i="6"/>
  <c r="C324" i="6"/>
  <c r="B324" i="6"/>
  <c r="G323" i="6"/>
  <c r="F323" i="6"/>
  <c r="E323" i="6"/>
  <c r="D323" i="6"/>
  <c r="C323" i="6"/>
  <c r="B323" i="6"/>
  <c r="G322" i="6"/>
  <c r="F322" i="6"/>
  <c r="E322" i="6"/>
  <c r="D322" i="6"/>
  <c r="C322" i="6"/>
  <c r="B322" i="6"/>
  <c r="G321" i="6"/>
  <c r="F321" i="6"/>
  <c r="E321" i="6"/>
  <c r="D321" i="6"/>
  <c r="C321" i="6"/>
  <c r="B321" i="6"/>
  <c r="G320" i="6"/>
  <c r="F320" i="6"/>
  <c r="E320" i="6"/>
  <c r="D320" i="6"/>
  <c r="C320" i="6"/>
  <c r="B320" i="6"/>
  <c r="G319" i="6"/>
  <c r="F319" i="6"/>
  <c r="E319" i="6"/>
  <c r="D319" i="6"/>
  <c r="C319" i="6"/>
  <c r="B319" i="6"/>
  <c r="G318" i="6"/>
  <c r="F318" i="6"/>
  <c r="E318" i="6"/>
  <c r="D318" i="6"/>
  <c r="C318" i="6"/>
  <c r="B318" i="6"/>
  <c r="G317" i="6"/>
  <c r="F317" i="6"/>
  <c r="E317" i="6"/>
  <c r="D317" i="6"/>
  <c r="C317" i="6"/>
  <c r="B317" i="6"/>
  <c r="G316" i="6"/>
  <c r="F316" i="6"/>
  <c r="E316" i="6"/>
  <c r="D316" i="6"/>
  <c r="C316" i="6"/>
  <c r="B316" i="6"/>
  <c r="G315" i="6"/>
  <c r="F315" i="6"/>
  <c r="E315" i="6"/>
  <c r="D315" i="6"/>
  <c r="C315" i="6"/>
  <c r="B315" i="6"/>
  <c r="G314" i="6"/>
  <c r="F314" i="6"/>
  <c r="E314" i="6"/>
  <c r="D314" i="6"/>
  <c r="C314" i="6"/>
  <c r="B314" i="6"/>
  <c r="G313" i="6"/>
  <c r="F313" i="6"/>
  <c r="E313" i="6"/>
  <c r="D313" i="6"/>
  <c r="C313" i="6"/>
  <c r="B313" i="6"/>
  <c r="G312" i="6"/>
  <c r="F312" i="6"/>
  <c r="E312" i="6"/>
  <c r="D312" i="6"/>
  <c r="C312" i="6"/>
  <c r="B312" i="6"/>
  <c r="G311" i="6"/>
  <c r="F311" i="6"/>
  <c r="E311" i="6"/>
  <c r="D311" i="6"/>
  <c r="C311" i="6"/>
  <c r="B311" i="6"/>
  <c r="G310" i="6"/>
  <c r="F310" i="6"/>
  <c r="E310" i="6"/>
  <c r="D310" i="6"/>
  <c r="C310" i="6"/>
  <c r="B310" i="6"/>
  <c r="G309" i="6"/>
  <c r="F309" i="6"/>
  <c r="E309" i="6"/>
  <c r="D309" i="6"/>
  <c r="C309" i="6"/>
  <c r="B309" i="6"/>
  <c r="G308" i="6"/>
  <c r="F308" i="6"/>
  <c r="E308" i="6"/>
  <c r="D308" i="6"/>
  <c r="C308" i="6"/>
  <c r="B308" i="6"/>
  <c r="G307" i="6"/>
  <c r="F307" i="6"/>
  <c r="E307" i="6"/>
  <c r="D307" i="6"/>
  <c r="C307" i="6"/>
  <c r="B307" i="6"/>
  <c r="G306" i="6"/>
  <c r="F306" i="6"/>
  <c r="E306" i="6"/>
  <c r="D306" i="6"/>
  <c r="C306" i="6"/>
  <c r="B306" i="6"/>
  <c r="G305" i="6"/>
  <c r="F305" i="6"/>
  <c r="E305" i="6"/>
  <c r="D305" i="6"/>
  <c r="C305" i="6"/>
  <c r="B305" i="6"/>
  <c r="G304" i="6"/>
  <c r="F304" i="6"/>
  <c r="E304" i="6"/>
  <c r="D304" i="6"/>
  <c r="C304" i="6"/>
  <c r="B304" i="6"/>
  <c r="G303" i="6"/>
  <c r="F303" i="6"/>
  <c r="E303" i="6"/>
  <c r="D303" i="6"/>
  <c r="C303" i="6"/>
  <c r="B303" i="6"/>
  <c r="G302" i="6"/>
  <c r="F302" i="6"/>
  <c r="E302" i="6"/>
  <c r="D302" i="6"/>
  <c r="C302" i="6"/>
  <c r="B302" i="6"/>
  <c r="G301" i="6"/>
  <c r="F301" i="6"/>
  <c r="E301" i="6"/>
  <c r="D301" i="6"/>
  <c r="C301" i="6"/>
  <c r="B301" i="6"/>
  <c r="G300" i="6"/>
  <c r="F300" i="6"/>
  <c r="E300" i="6"/>
  <c r="D300" i="6"/>
  <c r="C300" i="6"/>
  <c r="B300" i="6"/>
  <c r="G299" i="6"/>
  <c r="F299" i="6"/>
  <c r="E299" i="6"/>
  <c r="D299" i="6"/>
  <c r="C299" i="6"/>
  <c r="B299" i="6"/>
  <c r="G298" i="6"/>
  <c r="F298" i="6"/>
  <c r="E298" i="6"/>
  <c r="D298" i="6"/>
  <c r="C298" i="6"/>
  <c r="B298" i="6"/>
  <c r="G297" i="6"/>
  <c r="F297" i="6"/>
  <c r="E297" i="6"/>
  <c r="D297" i="6"/>
  <c r="C297" i="6"/>
  <c r="B297" i="6"/>
  <c r="G296" i="6"/>
  <c r="F296" i="6"/>
  <c r="E296" i="6"/>
  <c r="D296" i="6"/>
  <c r="C296" i="6"/>
  <c r="B296" i="6"/>
  <c r="G295" i="6"/>
  <c r="F295" i="6"/>
  <c r="E295" i="6"/>
  <c r="D295" i="6"/>
  <c r="C295" i="6"/>
  <c r="B295" i="6"/>
  <c r="G294" i="6"/>
  <c r="F294" i="6"/>
  <c r="E294" i="6"/>
  <c r="D294" i="6"/>
  <c r="C294" i="6"/>
  <c r="B294" i="6"/>
  <c r="G293" i="6"/>
  <c r="F293" i="6"/>
  <c r="E293" i="6"/>
  <c r="D293" i="6"/>
  <c r="C293" i="6"/>
  <c r="B293" i="6"/>
  <c r="G292" i="6"/>
  <c r="F292" i="6"/>
  <c r="E292" i="6"/>
  <c r="D292" i="6"/>
  <c r="C292" i="6"/>
  <c r="B292" i="6"/>
  <c r="G291" i="6"/>
  <c r="F291" i="6"/>
  <c r="E291" i="6"/>
  <c r="D291" i="6"/>
  <c r="C291" i="6"/>
  <c r="B291" i="6"/>
  <c r="G290" i="6"/>
  <c r="F290" i="6"/>
  <c r="E290" i="6"/>
  <c r="D290" i="6"/>
  <c r="C290" i="6"/>
  <c r="B290" i="6"/>
  <c r="G289" i="6"/>
  <c r="F289" i="6"/>
  <c r="E289" i="6"/>
  <c r="D289" i="6"/>
  <c r="C289" i="6"/>
  <c r="B289" i="6"/>
  <c r="G288" i="6"/>
  <c r="F288" i="6"/>
  <c r="E288" i="6"/>
  <c r="D288" i="6"/>
  <c r="C288" i="6"/>
  <c r="B288" i="6"/>
  <c r="G287" i="6"/>
  <c r="F287" i="6"/>
  <c r="E287" i="6"/>
  <c r="D287" i="6"/>
  <c r="C287" i="6"/>
  <c r="B287" i="6"/>
  <c r="G286" i="6"/>
  <c r="F286" i="6"/>
  <c r="E286" i="6"/>
  <c r="D286" i="6"/>
  <c r="C286" i="6"/>
  <c r="B286" i="6"/>
  <c r="G285" i="6"/>
  <c r="F285" i="6"/>
  <c r="E285" i="6"/>
  <c r="D285" i="6"/>
  <c r="C285" i="6"/>
  <c r="B285" i="6"/>
  <c r="G284" i="6"/>
  <c r="F284" i="6"/>
  <c r="E284" i="6"/>
  <c r="D284" i="6"/>
  <c r="C284" i="6"/>
  <c r="B284" i="6"/>
  <c r="G283" i="6"/>
  <c r="F283" i="6"/>
  <c r="E283" i="6"/>
  <c r="D283" i="6"/>
  <c r="C283" i="6"/>
  <c r="B283" i="6"/>
  <c r="G282" i="6"/>
  <c r="F282" i="6"/>
  <c r="E282" i="6"/>
  <c r="D282" i="6"/>
  <c r="C282" i="6"/>
  <c r="B282" i="6"/>
  <c r="G281" i="6"/>
  <c r="F281" i="6"/>
  <c r="E281" i="6"/>
  <c r="D281" i="6"/>
  <c r="C281" i="6"/>
  <c r="B281" i="6"/>
  <c r="G280" i="6"/>
  <c r="F280" i="6"/>
  <c r="E280" i="6"/>
  <c r="D280" i="6"/>
  <c r="C280" i="6"/>
  <c r="B280" i="6"/>
  <c r="G279" i="6"/>
  <c r="F279" i="6"/>
  <c r="E279" i="6"/>
  <c r="D279" i="6"/>
  <c r="C279" i="6"/>
  <c r="B279" i="6"/>
  <c r="G278" i="6"/>
  <c r="F278" i="6"/>
  <c r="E278" i="6"/>
  <c r="D278" i="6"/>
  <c r="C278" i="6"/>
  <c r="B278" i="6"/>
  <c r="G277" i="6"/>
  <c r="F277" i="6"/>
  <c r="E277" i="6"/>
  <c r="D277" i="6"/>
  <c r="C277" i="6"/>
  <c r="B277" i="6"/>
  <c r="G276" i="6"/>
  <c r="F276" i="6"/>
  <c r="E276" i="6"/>
  <c r="D276" i="6"/>
  <c r="C276" i="6"/>
  <c r="B276" i="6"/>
  <c r="G275" i="6"/>
  <c r="F275" i="6"/>
  <c r="E275" i="6"/>
  <c r="D275" i="6"/>
  <c r="C275" i="6"/>
  <c r="B275" i="6"/>
  <c r="G274" i="6"/>
  <c r="F274" i="6"/>
  <c r="E274" i="6"/>
  <c r="D274" i="6"/>
  <c r="C274" i="6"/>
  <c r="B274" i="6"/>
  <c r="G273" i="6"/>
  <c r="F273" i="6"/>
  <c r="E273" i="6"/>
  <c r="D273" i="6"/>
  <c r="C273" i="6"/>
  <c r="B273" i="6"/>
  <c r="G272" i="6"/>
  <c r="F272" i="6"/>
  <c r="E272" i="6"/>
  <c r="D272" i="6"/>
  <c r="C272" i="6"/>
  <c r="B272" i="6"/>
  <c r="G271" i="6"/>
  <c r="F271" i="6"/>
  <c r="E271" i="6"/>
  <c r="D271" i="6"/>
  <c r="C271" i="6"/>
  <c r="B271" i="6"/>
  <c r="G270" i="6"/>
  <c r="F270" i="6"/>
  <c r="E270" i="6"/>
  <c r="D270" i="6"/>
  <c r="C270" i="6"/>
  <c r="B270" i="6"/>
  <c r="G269" i="6"/>
  <c r="F269" i="6"/>
  <c r="E269" i="6"/>
  <c r="D269" i="6"/>
  <c r="C269" i="6"/>
  <c r="B269" i="6"/>
  <c r="G268" i="6"/>
  <c r="F268" i="6"/>
  <c r="E268" i="6"/>
  <c r="D268" i="6"/>
  <c r="C268" i="6"/>
  <c r="B268" i="6"/>
  <c r="G267" i="6"/>
  <c r="F267" i="6"/>
  <c r="E267" i="6"/>
  <c r="D267" i="6"/>
  <c r="C267" i="6"/>
  <c r="B267" i="6"/>
  <c r="G266" i="6"/>
  <c r="F266" i="6"/>
  <c r="E266" i="6"/>
  <c r="D266" i="6"/>
  <c r="C266" i="6"/>
  <c r="B266" i="6"/>
  <c r="G265" i="6"/>
  <c r="F265" i="6"/>
  <c r="E265" i="6"/>
  <c r="D265" i="6"/>
  <c r="C265" i="6"/>
  <c r="B265" i="6"/>
  <c r="G264" i="6"/>
  <c r="F264" i="6"/>
  <c r="E264" i="6"/>
  <c r="D264" i="6"/>
  <c r="C264" i="6"/>
  <c r="B264" i="6"/>
  <c r="G263" i="6"/>
  <c r="F263" i="6"/>
  <c r="E263" i="6"/>
  <c r="D263" i="6"/>
  <c r="C263" i="6"/>
  <c r="B263" i="6"/>
  <c r="G262" i="6"/>
  <c r="F262" i="6"/>
  <c r="E262" i="6"/>
  <c r="D262" i="6"/>
  <c r="C262" i="6"/>
  <c r="B262" i="6"/>
  <c r="G261" i="6"/>
  <c r="F261" i="6"/>
  <c r="E261" i="6"/>
  <c r="D261" i="6"/>
  <c r="C261" i="6"/>
  <c r="B261" i="6"/>
  <c r="G260" i="6"/>
  <c r="F260" i="6"/>
  <c r="E260" i="6"/>
  <c r="D260" i="6"/>
  <c r="C260" i="6"/>
  <c r="B260" i="6"/>
  <c r="G259" i="6"/>
  <c r="F259" i="6"/>
  <c r="E259" i="6"/>
  <c r="D259" i="6"/>
  <c r="C259" i="6"/>
  <c r="B259" i="6"/>
  <c r="G258" i="6"/>
  <c r="F258" i="6"/>
  <c r="E258" i="6"/>
  <c r="D258" i="6"/>
  <c r="C258" i="6"/>
  <c r="B258" i="6"/>
  <c r="G257" i="6"/>
  <c r="F257" i="6"/>
  <c r="E257" i="6"/>
  <c r="D257" i="6"/>
  <c r="C257" i="6"/>
  <c r="B257" i="6"/>
  <c r="G256" i="6"/>
  <c r="F256" i="6"/>
  <c r="E256" i="6"/>
  <c r="D256" i="6"/>
  <c r="C256" i="6"/>
  <c r="B256" i="6"/>
  <c r="G255" i="6"/>
  <c r="F255" i="6"/>
  <c r="E255" i="6"/>
  <c r="D255" i="6"/>
  <c r="C255" i="6"/>
  <c r="B255" i="6"/>
  <c r="G254" i="6"/>
  <c r="F254" i="6"/>
  <c r="E254" i="6"/>
  <c r="D254" i="6"/>
  <c r="C254" i="6"/>
  <c r="B254" i="6"/>
  <c r="G253" i="6"/>
  <c r="F253" i="6"/>
  <c r="E253" i="6"/>
  <c r="D253" i="6"/>
  <c r="C253" i="6"/>
  <c r="B253" i="6"/>
  <c r="G252" i="6"/>
  <c r="F252" i="6"/>
  <c r="E252" i="6"/>
  <c r="D252" i="6"/>
  <c r="C252" i="6"/>
  <c r="B252" i="6"/>
  <c r="G251" i="6"/>
  <c r="F251" i="6"/>
  <c r="E251" i="6"/>
  <c r="D251" i="6"/>
  <c r="C251" i="6"/>
  <c r="B251" i="6"/>
  <c r="G250" i="6"/>
  <c r="F250" i="6"/>
  <c r="E250" i="6"/>
  <c r="D250" i="6"/>
  <c r="C250" i="6"/>
  <c r="B250" i="6"/>
  <c r="G249" i="6"/>
  <c r="F249" i="6"/>
  <c r="E249" i="6"/>
  <c r="D249" i="6"/>
  <c r="C249" i="6"/>
  <c r="B249" i="6"/>
  <c r="G248" i="6"/>
  <c r="F248" i="6"/>
  <c r="E248" i="6"/>
  <c r="D248" i="6"/>
  <c r="C248" i="6"/>
  <c r="B248" i="6"/>
  <c r="G247" i="6"/>
  <c r="F247" i="6"/>
  <c r="E247" i="6"/>
  <c r="D247" i="6"/>
  <c r="C247" i="6"/>
  <c r="B247" i="6"/>
  <c r="G246" i="6"/>
  <c r="F246" i="6"/>
  <c r="E246" i="6"/>
  <c r="D246" i="6"/>
  <c r="C246" i="6"/>
  <c r="B246" i="6"/>
  <c r="G245" i="6"/>
  <c r="F245" i="6"/>
  <c r="E245" i="6"/>
  <c r="D245" i="6"/>
  <c r="C245" i="6"/>
  <c r="B245" i="6"/>
  <c r="G244" i="6"/>
  <c r="F244" i="6"/>
  <c r="E244" i="6"/>
  <c r="D244" i="6"/>
  <c r="C244" i="6"/>
  <c r="B244" i="6"/>
  <c r="G243" i="6"/>
  <c r="F243" i="6"/>
  <c r="E243" i="6"/>
  <c r="D243" i="6"/>
  <c r="C243" i="6"/>
  <c r="B243" i="6"/>
  <c r="G242" i="6"/>
  <c r="F242" i="6"/>
  <c r="E242" i="6"/>
  <c r="D242" i="6"/>
  <c r="C242" i="6"/>
  <c r="B242" i="6"/>
  <c r="G241" i="6"/>
  <c r="F241" i="6"/>
  <c r="E241" i="6"/>
  <c r="D241" i="6"/>
  <c r="C241" i="6"/>
  <c r="B241" i="6"/>
  <c r="G240" i="6"/>
  <c r="F240" i="6"/>
  <c r="E240" i="6"/>
  <c r="D240" i="6"/>
  <c r="C240" i="6"/>
  <c r="B240" i="6"/>
  <c r="G239" i="6"/>
  <c r="F239" i="6"/>
  <c r="E239" i="6"/>
  <c r="D239" i="6"/>
  <c r="C239" i="6"/>
  <c r="B239" i="6"/>
  <c r="G238" i="6"/>
  <c r="F238" i="6"/>
  <c r="E238" i="6"/>
  <c r="D238" i="6"/>
  <c r="C238" i="6"/>
  <c r="B238" i="6"/>
  <c r="G237" i="6"/>
  <c r="F237" i="6"/>
  <c r="E237" i="6"/>
  <c r="D237" i="6"/>
  <c r="C237" i="6"/>
  <c r="B237" i="6"/>
  <c r="G236" i="6"/>
  <c r="F236" i="6"/>
  <c r="E236" i="6"/>
  <c r="D236" i="6"/>
  <c r="C236" i="6"/>
  <c r="B236" i="6"/>
  <c r="G235" i="6"/>
  <c r="F235" i="6"/>
  <c r="E235" i="6"/>
  <c r="D235" i="6"/>
  <c r="C235" i="6"/>
  <c r="B235" i="6"/>
  <c r="G234" i="6"/>
  <c r="F234" i="6"/>
  <c r="E234" i="6"/>
  <c r="D234" i="6"/>
  <c r="C234" i="6"/>
  <c r="B234" i="6"/>
  <c r="G233" i="6"/>
  <c r="F233" i="6"/>
  <c r="E233" i="6"/>
  <c r="D233" i="6"/>
  <c r="C233" i="6"/>
  <c r="B233" i="6"/>
  <c r="G232" i="6"/>
  <c r="F232" i="6"/>
  <c r="E232" i="6"/>
  <c r="D232" i="6"/>
  <c r="C232" i="6"/>
  <c r="B232" i="6"/>
  <c r="G231" i="6"/>
  <c r="F231" i="6"/>
  <c r="E231" i="6"/>
  <c r="D231" i="6"/>
  <c r="C231" i="6"/>
  <c r="B231" i="6"/>
  <c r="G230" i="6"/>
  <c r="F230" i="6"/>
  <c r="E230" i="6"/>
  <c r="D230" i="6"/>
  <c r="C230" i="6"/>
  <c r="B230" i="6"/>
  <c r="G229" i="6"/>
  <c r="F229" i="6"/>
  <c r="E229" i="6"/>
  <c r="D229" i="6"/>
  <c r="C229" i="6"/>
  <c r="B229" i="6"/>
  <c r="G228" i="6"/>
  <c r="F228" i="6"/>
  <c r="E228" i="6"/>
  <c r="D228" i="6"/>
  <c r="C228" i="6"/>
  <c r="B228" i="6"/>
  <c r="G227" i="6"/>
  <c r="F227" i="6"/>
  <c r="E227" i="6"/>
  <c r="D227" i="6"/>
  <c r="C227" i="6"/>
  <c r="B227" i="6"/>
  <c r="G226" i="6"/>
  <c r="F226" i="6"/>
  <c r="E226" i="6"/>
  <c r="D226" i="6"/>
  <c r="C226" i="6"/>
  <c r="B226" i="6"/>
  <c r="G225" i="6"/>
  <c r="F225" i="6"/>
  <c r="E225" i="6"/>
  <c r="D225" i="6"/>
  <c r="C225" i="6"/>
  <c r="B225" i="6"/>
  <c r="G224" i="6"/>
  <c r="F224" i="6"/>
  <c r="E224" i="6"/>
  <c r="D224" i="6"/>
  <c r="C224" i="6"/>
  <c r="B224" i="6"/>
  <c r="G223" i="6"/>
  <c r="F223" i="6"/>
  <c r="E223" i="6"/>
  <c r="D223" i="6"/>
  <c r="C223" i="6"/>
  <c r="B223" i="6"/>
  <c r="G222" i="6"/>
  <c r="F222" i="6"/>
  <c r="E222" i="6"/>
  <c r="D222" i="6"/>
  <c r="C222" i="6"/>
  <c r="B222" i="6"/>
  <c r="G221" i="6"/>
  <c r="F221" i="6"/>
  <c r="E221" i="6"/>
  <c r="D221" i="6"/>
  <c r="C221" i="6"/>
  <c r="B221" i="6"/>
  <c r="G220" i="6"/>
  <c r="F220" i="6"/>
  <c r="E220" i="6"/>
  <c r="D220" i="6"/>
  <c r="C220" i="6"/>
  <c r="B220" i="6"/>
  <c r="G219" i="6"/>
  <c r="F219" i="6"/>
  <c r="E219" i="6"/>
  <c r="D219" i="6"/>
  <c r="C219" i="6"/>
  <c r="B219" i="6"/>
  <c r="G218" i="6"/>
  <c r="F218" i="6"/>
  <c r="E218" i="6"/>
  <c r="D218" i="6"/>
  <c r="C218" i="6"/>
  <c r="B218" i="6"/>
  <c r="G217" i="6"/>
  <c r="F217" i="6"/>
  <c r="E217" i="6"/>
  <c r="D217" i="6"/>
  <c r="C217" i="6"/>
  <c r="B217" i="6"/>
  <c r="G216" i="6"/>
  <c r="F216" i="6"/>
  <c r="E216" i="6"/>
  <c r="D216" i="6"/>
  <c r="C216" i="6"/>
  <c r="B216" i="6"/>
  <c r="G215" i="6"/>
  <c r="F215" i="6"/>
  <c r="E215" i="6"/>
  <c r="D215" i="6"/>
  <c r="C215" i="6"/>
  <c r="B215" i="6"/>
  <c r="G214" i="6"/>
  <c r="F214" i="6"/>
  <c r="E214" i="6"/>
  <c r="D214" i="6"/>
  <c r="C214" i="6"/>
  <c r="B214" i="6"/>
  <c r="G213" i="6"/>
  <c r="F213" i="6"/>
  <c r="E213" i="6"/>
  <c r="D213" i="6"/>
  <c r="C213" i="6"/>
  <c r="B213" i="6"/>
  <c r="G212" i="6"/>
  <c r="F212" i="6"/>
  <c r="E212" i="6"/>
  <c r="D212" i="6"/>
  <c r="C212" i="6"/>
  <c r="B212" i="6"/>
  <c r="G211" i="6"/>
  <c r="F211" i="6"/>
  <c r="E211" i="6"/>
  <c r="D211" i="6"/>
  <c r="C211" i="6"/>
  <c r="B211" i="6"/>
  <c r="G210" i="6"/>
  <c r="F210" i="6"/>
  <c r="E210" i="6"/>
  <c r="D210" i="6"/>
  <c r="C210" i="6"/>
  <c r="B210" i="6"/>
  <c r="G209" i="6"/>
  <c r="F209" i="6"/>
  <c r="E209" i="6"/>
  <c r="D209" i="6"/>
  <c r="C209" i="6"/>
  <c r="B209" i="6"/>
  <c r="G208" i="6"/>
  <c r="F208" i="6"/>
  <c r="E208" i="6"/>
  <c r="D208" i="6"/>
  <c r="C208" i="6"/>
  <c r="B208" i="6"/>
  <c r="G207" i="6"/>
  <c r="F207" i="6"/>
  <c r="E207" i="6"/>
  <c r="D207" i="6"/>
  <c r="C207" i="6"/>
  <c r="B207" i="6"/>
  <c r="G206" i="6"/>
  <c r="F206" i="6"/>
  <c r="E206" i="6"/>
  <c r="D206" i="6"/>
  <c r="C206" i="6"/>
  <c r="B206" i="6"/>
  <c r="G205" i="6"/>
  <c r="F205" i="6"/>
  <c r="E205" i="6"/>
  <c r="D205" i="6"/>
  <c r="C205" i="6"/>
  <c r="B205" i="6"/>
  <c r="G204" i="6"/>
  <c r="F204" i="6"/>
  <c r="E204" i="6"/>
  <c r="D204" i="6"/>
  <c r="C204" i="6"/>
  <c r="B204" i="6"/>
  <c r="G203" i="6"/>
  <c r="F203" i="6"/>
  <c r="E203" i="6"/>
  <c r="D203" i="6"/>
  <c r="C203" i="6"/>
  <c r="B203" i="6"/>
  <c r="G202" i="6"/>
  <c r="F202" i="6"/>
  <c r="E202" i="6"/>
  <c r="D202" i="6"/>
  <c r="C202" i="6"/>
  <c r="B202" i="6"/>
  <c r="G201" i="6"/>
  <c r="F201" i="6"/>
  <c r="E201" i="6"/>
  <c r="D201" i="6"/>
  <c r="C201" i="6"/>
  <c r="B201" i="6"/>
  <c r="G200" i="6"/>
  <c r="F200" i="6"/>
  <c r="E200" i="6"/>
  <c r="D200" i="6"/>
  <c r="C200" i="6"/>
  <c r="B200" i="6"/>
  <c r="G199" i="6"/>
  <c r="F199" i="6"/>
  <c r="E199" i="6"/>
  <c r="D199" i="6"/>
  <c r="C199" i="6"/>
  <c r="B199" i="6"/>
  <c r="G198" i="6"/>
  <c r="F198" i="6"/>
  <c r="E198" i="6"/>
  <c r="D198" i="6"/>
  <c r="C198" i="6"/>
  <c r="B198" i="6"/>
  <c r="G197" i="6"/>
  <c r="F197" i="6"/>
  <c r="E197" i="6"/>
  <c r="D197" i="6"/>
  <c r="C197" i="6"/>
  <c r="B197" i="6"/>
  <c r="G196" i="6"/>
  <c r="F196" i="6"/>
  <c r="E196" i="6"/>
  <c r="D196" i="6"/>
  <c r="C196" i="6"/>
  <c r="B196" i="6"/>
  <c r="G195" i="6"/>
  <c r="F195" i="6"/>
  <c r="E195" i="6"/>
  <c r="D195" i="6"/>
  <c r="C195" i="6"/>
  <c r="B195" i="6"/>
  <c r="G194" i="6"/>
  <c r="F194" i="6"/>
  <c r="E194" i="6"/>
  <c r="D194" i="6"/>
  <c r="C194" i="6"/>
  <c r="B194" i="6"/>
  <c r="G193" i="6"/>
  <c r="F193" i="6"/>
  <c r="E193" i="6"/>
  <c r="D193" i="6"/>
  <c r="C193" i="6"/>
  <c r="B193" i="6"/>
  <c r="G192" i="6"/>
  <c r="F192" i="6"/>
  <c r="E192" i="6"/>
  <c r="D192" i="6"/>
  <c r="C192" i="6"/>
  <c r="B192" i="6"/>
  <c r="G191" i="6"/>
  <c r="F191" i="6"/>
  <c r="E191" i="6"/>
  <c r="D191" i="6"/>
  <c r="C191" i="6"/>
  <c r="B191" i="6"/>
  <c r="G190" i="6"/>
  <c r="F190" i="6"/>
  <c r="E190" i="6"/>
  <c r="D190" i="6"/>
  <c r="C190" i="6"/>
  <c r="B190" i="6"/>
  <c r="G189" i="6"/>
  <c r="F189" i="6"/>
  <c r="E189" i="6"/>
  <c r="D189" i="6"/>
  <c r="C189" i="6"/>
  <c r="B189" i="6"/>
  <c r="G188" i="6"/>
  <c r="F188" i="6"/>
  <c r="E188" i="6"/>
  <c r="D188" i="6"/>
  <c r="C188" i="6"/>
  <c r="B188" i="6"/>
  <c r="G187" i="6"/>
  <c r="F187" i="6"/>
  <c r="E187" i="6"/>
  <c r="D187" i="6"/>
  <c r="C187" i="6"/>
  <c r="B187" i="6"/>
  <c r="G186" i="6"/>
  <c r="F186" i="6"/>
  <c r="E186" i="6"/>
  <c r="D186" i="6"/>
  <c r="C186" i="6"/>
  <c r="B186" i="6"/>
  <c r="G185" i="6"/>
  <c r="F185" i="6"/>
  <c r="E185" i="6"/>
  <c r="D185" i="6"/>
  <c r="C185" i="6"/>
  <c r="B185" i="6"/>
  <c r="G184" i="6"/>
  <c r="F184" i="6"/>
  <c r="E184" i="6"/>
  <c r="D184" i="6"/>
  <c r="C184" i="6"/>
  <c r="B184" i="6"/>
  <c r="G183" i="6"/>
  <c r="F183" i="6"/>
  <c r="E183" i="6"/>
  <c r="D183" i="6"/>
  <c r="C183" i="6"/>
  <c r="B183" i="6"/>
  <c r="G182" i="6"/>
  <c r="F182" i="6"/>
  <c r="E182" i="6"/>
  <c r="D182" i="6"/>
  <c r="C182" i="6"/>
  <c r="B182" i="6"/>
  <c r="G181" i="6"/>
  <c r="F181" i="6"/>
  <c r="E181" i="6"/>
  <c r="D181" i="6"/>
  <c r="C181" i="6"/>
  <c r="B181" i="6"/>
  <c r="G180" i="6"/>
  <c r="F180" i="6"/>
  <c r="E180" i="6"/>
  <c r="D180" i="6"/>
  <c r="C180" i="6"/>
  <c r="B180" i="6"/>
  <c r="G179" i="6"/>
  <c r="F179" i="6"/>
  <c r="E179" i="6"/>
  <c r="D179" i="6"/>
  <c r="C179" i="6"/>
  <c r="B179" i="6"/>
  <c r="G178" i="6"/>
  <c r="F178" i="6"/>
  <c r="E178" i="6"/>
  <c r="D178" i="6"/>
  <c r="C178" i="6"/>
  <c r="B178" i="6"/>
  <c r="G177" i="6"/>
  <c r="F177" i="6"/>
  <c r="E177" i="6"/>
  <c r="D177" i="6"/>
  <c r="C177" i="6"/>
  <c r="B177" i="6"/>
  <c r="G176" i="6"/>
  <c r="F176" i="6"/>
  <c r="E176" i="6"/>
  <c r="D176" i="6"/>
  <c r="C176" i="6"/>
  <c r="B176" i="6"/>
  <c r="G175" i="6"/>
  <c r="F175" i="6"/>
  <c r="E175" i="6"/>
  <c r="D175" i="6"/>
  <c r="C175" i="6"/>
  <c r="B175" i="6"/>
  <c r="G174" i="6"/>
  <c r="F174" i="6"/>
  <c r="E174" i="6"/>
  <c r="D174" i="6"/>
  <c r="C174" i="6"/>
  <c r="B174" i="6"/>
  <c r="G173" i="6"/>
  <c r="F173" i="6"/>
  <c r="E173" i="6"/>
  <c r="D173" i="6"/>
  <c r="C173" i="6"/>
  <c r="B173" i="6"/>
  <c r="G172" i="6"/>
  <c r="F172" i="6"/>
  <c r="E172" i="6"/>
  <c r="D172" i="6"/>
  <c r="C172" i="6"/>
  <c r="B172" i="6"/>
  <c r="G171" i="6"/>
  <c r="F171" i="6"/>
  <c r="E171" i="6"/>
  <c r="D171" i="6"/>
  <c r="C171" i="6"/>
  <c r="B171" i="6"/>
  <c r="G170" i="6"/>
  <c r="F170" i="6"/>
  <c r="E170" i="6"/>
  <c r="D170" i="6"/>
  <c r="C170" i="6"/>
  <c r="B170" i="6"/>
  <c r="G169" i="6"/>
  <c r="F169" i="6"/>
  <c r="E169" i="6"/>
  <c r="D169" i="6"/>
  <c r="C169" i="6"/>
  <c r="B169" i="6"/>
  <c r="G168" i="6"/>
  <c r="F168" i="6"/>
  <c r="E168" i="6"/>
  <c r="D168" i="6"/>
  <c r="C168" i="6"/>
  <c r="B168" i="6"/>
  <c r="G167" i="6"/>
  <c r="F167" i="6"/>
  <c r="E167" i="6"/>
  <c r="D167" i="6"/>
  <c r="C167" i="6"/>
  <c r="B167" i="6"/>
  <c r="G166" i="6"/>
  <c r="F166" i="6"/>
  <c r="E166" i="6"/>
  <c r="D166" i="6"/>
  <c r="C166" i="6"/>
  <c r="B166" i="6"/>
  <c r="G165" i="6"/>
  <c r="F165" i="6"/>
  <c r="E165" i="6"/>
  <c r="D165" i="6"/>
  <c r="C165" i="6"/>
  <c r="B165" i="6"/>
  <c r="G164" i="6"/>
  <c r="F164" i="6"/>
  <c r="E164" i="6"/>
  <c r="D164" i="6"/>
  <c r="C164" i="6"/>
  <c r="B164" i="6"/>
  <c r="G163" i="6"/>
  <c r="F163" i="6"/>
  <c r="E163" i="6"/>
  <c r="D163" i="6"/>
  <c r="C163" i="6"/>
  <c r="B163" i="6"/>
  <c r="G162" i="6"/>
  <c r="F162" i="6"/>
  <c r="E162" i="6"/>
  <c r="D162" i="6"/>
  <c r="C162" i="6"/>
  <c r="B162" i="6"/>
  <c r="G161" i="6"/>
  <c r="F161" i="6"/>
  <c r="E161" i="6"/>
  <c r="D161" i="6"/>
  <c r="C161" i="6"/>
  <c r="B161" i="6"/>
  <c r="G160" i="6"/>
  <c r="F160" i="6"/>
  <c r="E160" i="6"/>
  <c r="D160" i="6"/>
  <c r="C160" i="6"/>
  <c r="B160" i="6"/>
  <c r="G159" i="6"/>
  <c r="F159" i="6"/>
  <c r="E159" i="6"/>
  <c r="D159" i="6"/>
  <c r="C159" i="6"/>
  <c r="B159" i="6"/>
  <c r="G158" i="6"/>
  <c r="F158" i="6"/>
  <c r="E158" i="6"/>
  <c r="D158" i="6"/>
  <c r="C158" i="6"/>
  <c r="B158" i="6"/>
  <c r="G157" i="6"/>
  <c r="F157" i="6"/>
  <c r="E157" i="6"/>
  <c r="D157" i="6"/>
  <c r="C157" i="6"/>
  <c r="B157" i="6"/>
  <c r="G156" i="6"/>
  <c r="F156" i="6"/>
  <c r="E156" i="6"/>
  <c r="D156" i="6"/>
  <c r="C156" i="6"/>
  <c r="B156" i="6"/>
  <c r="G155" i="6"/>
  <c r="F155" i="6"/>
  <c r="E155" i="6"/>
  <c r="D155" i="6"/>
  <c r="C155" i="6"/>
  <c r="B155" i="6"/>
  <c r="G154" i="6"/>
  <c r="F154" i="6"/>
  <c r="E154" i="6"/>
  <c r="D154" i="6"/>
  <c r="C154" i="6"/>
  <c r="B154" i="6"/>
  <c r="G153" i="6"/>
  <c r="F153" i="6"/>
  <c r="E153" i="6"/>
  <c r="D153" i="6"/>
  <c r="C153" i="6"/>
  <c r="B153" i="6"/>
  <c r="G152" i="6"/>
  <c r="F152" i="6"/>
  <c r="E152" i="6"/>
  <c r="D152" i="6"/>
  <c r="C152" i="6"/>
  <c r="B152" i="6"/>
  <c r="G151" i="6"/>
  <c r="F151" i="6"/>
  <c r="E151" i="6"/>
  <c r="D151" i="6"/>
  <c r="C151" i="6"/>
  <c r="B151" i="6"/>
  <c r="G150" i="6"/>
  <c r="F150" i="6"/>
  <c r="E150" i="6"/>
  <c r="D150" i="6"/>
  <c r="C150" i="6"/>
  <c r="B150" i="6"/>
  <c r="G149" i="6"/>
  <c r="F149" i="6"/>
  <c r="E149" i="6"/>
  <c r="D149" i="6"/>
  <c r="C149" i="6"/>
  <c r="B149" i="6"/>
  <c r="G148" i="6"/>
  <c r="F148" i="6"/>
  <c r="E148" i="6"/>
  <c r="D148" i="6"/>
  <c r="C148" i="6"/>
  <c r="B148" i="6"/>
  <c r="G147" i="6"/>
  <c r="F147" i="6"/>
  <c r="E147" i="6"/>
  <c r="D147" i="6"/>
  <c r="C147" i="6"/>
  <c r="B147" i="6"/>
  <c r="G146" i="6"/>
  <c r="F146" i="6"/>
  <c r="E146" i="6"/>
  <c r="D146" i="6"/>
  <c r="C146" i="6"/>
  <c r="B146" i="6"/>
  <c r="G145" i="6"/>
  <c r="F145" i="6"/>
  <c r="E145" i="6"/>
  <c r="D145" i="6"/>
  <c r="C145" i="6"/>
  <c r="B145" i="6"/>
  <c r="G144" i="6"/>
  <c r="F144" i="6"/>
  <c r="E144" i="6"/>
  <c r="D144" i="6"/>
  <c r="C144" i="6"/>
  <c r="B144" i="6"/>
  <c r="G143" i="6"/>
  <c r="F143" i="6"/>
  <c r="E143" i="6"/>
  <c r="D143" i="6"/>
  <c r="C143" i="6"/>
  <c r="B143" i="6"/>
  <c r="G142" i="6"/>
  <c r="F142" i="6"/>
  <c r="E142" i="6"/>
  <c r="D142" i="6"/>
  <c r="C142" i="6"/>
  <c r="B142" i="6"/>
  <c r="G141" i="6"/>
  <c r="F141" i="6"/>
  <c r="E141" i="6"/>
  <c r="D141" i="6"/>
  <c r="C141" i="6"/>
  <c r="B141" i="6"/>
  <c r="G140" i="6"/>
  <c r="F140" i="6"/>
  <c r="E140" i="6"/>
  <c r="D140" i="6"/>
  <c r="C140" i="6"/>
  <c r="B140" i="6"/>
  <c r="G139" i="6"/>
  <c r="F139" i="6"/>
  <c r="E139" i="6"/>
  <c r="D139" i="6"/>
  <c r="C139" i="6"/>
  <c r="B139" i="6"/>
  <c r="G138" i="6"/>
  <c r="F138" i="6"/>
  <c r="E138" i="6"/>
  <c r="D138" i="6"/>
  <c r="C138" i="6"/>
  <c r="B138" i="6"/>
  <c r="G137" i="6"/>
  <c r="F137" i="6"/>
  <c r="E137" i="6"/>
  <c r="D137" i="6"/>
  <c r="C137" i="6"/>
  <c r="B137" i="6"/>
  <c r="G136" i="6"/>
  <c r="F136" i="6"/>
  <c r="E136" i="6"/>
  <c r="D136" i="6"/>
  <c r="C136" i="6"/>
  <c r="B136" i="6"/>
  <c r="G135" i="6"/>
  <c r="F135" i="6"/>
  <c r="E135" i="6"/>
  <c r="D135" i="6"/>
  <c r="C135" i="6"/>
  <c r="B135" i="6"/>
  <c r="G134" i="6"/>
  <c r="F134" i="6"/>
  <c r="E134" i="6"/>
  <c r="D134" i="6"/>
  <c r="C134" i="6"/>
  <c r="B134" i="6"/>
  <c r="G133" i="6"/>
  <c r="F133" i="6"/>
  <c r="E133" i="6"/>
  <c r="D133" i="6"/>
  <c r="C133" i="6"/>
  <c r="B133" i="6"/>
  <c r="G132" i="6"/>
  <c r="F132" i="6"/>
  <c r="E132" i="6"/>
  <c r="D132" i="6"/>
  <c r="C132" i="6"/>
  <c r="B132" i="6"/>
  <c r="G131" i="6"/>
  <c r="F131" i="6"/>
  <c r="E131" i="6"/>
  <c r="D131" i="6"/>
  <c r="C131" i="6"/>
  <c r="B131" i="6"/>
  <c r="G130" i="6"/>
  <c r="F130" i="6"/>
  <c r="E130" i="6"/>
  <c r="D130" i="6"/>
  <c r="C130" i="6"/>
  <c r="B130" i="6"/>
  <c r="G129" i="6"/>
  <c r="F129" i="6"/>
  <c r="E129" i="6"/>
  <c r="D129" i="6"/>
  <c r="C129" i="6"/>
  <c r="B129" i="6"/>
  <c r="G128" i="6"/>
  <c r="F128" i="6"/>
  <c r="E128" i="6"/>
  <c r="D128" i="6"/>
  <c r="C128" i="6"/>
  <c r="B128" i="6"/>
  <c r="G127" i="6"/>
  <c r="F127" i="6"/>
  <c r="E127" i="6"/>
  <c r="D127" i="6"/>
  <c r="C127" i="6"/>
  <c r="B127" i="6"/>
  <c r="G126" i="6"/>
  <c r="F126" i="6"/>
  <c r="E126" i="6"/>
  <c r="D126" i="6"/>
  <c r="C126" i="6"/>
  <c r="B126" i="6"/>
  <c r="G125" i="6"/>
  <c r="F125" i="6"/>
  <c r="E125" i="6"/>
  <c r="D125" i="6"/>
  <c r="C125" i="6"/>
  <c r="B125" i="6"/>
  <c r="G124" i="6"/>
  <c r="F124" i="6"/>
  <c r="E124" i="6"/>
  <c r="D124" i="6"/>
  <c r="C124" i="6"/>
  <c r="B124" i="6"/>
  <c r="G123" i="6"/>
  <c r="F123" i="6"/>
  <c r="E123" i="6"/>
  <c r="D123" i="6"/>
  <c r="C123" i="6"/>
  <c r="B123" i="6"/>
  <c r="G122" i="6"/>
  <c r="F122" i="6"/>
  <c r="E122" i="6"/>
  <c r="D122" i="6"/>
  <c r="C122" i="6"/>
  <c r="B122" i="6"/>
  <c r="G121" i="6"/>
  <c r="F121" i="6"/>
  <c r="E121" i="6"/>
  <c r="D121" i="6"/>
  <c r="C121" i="6"/>
  <c r="B121" i="6"/>
  <c r="G120" i="6"/>
  <c r="F120" i="6"/>
  <c r="E120" i="6"/>
  <c r="D120" i="6"/>
  <c r="C120" i="6"/>
  <c r="B120" i="6"/>
  <c r="G119" i="6"/>
  <c r="F119" i="6"/>
  <c r="E119" i="6"/>
  <c r="D119" i="6"/>
  <c r="C119" i="6"/>
  <c r="B119" i="6"/>
  <c r="G118" i="6"/>
  <c r="F118" i="6"/>
  <c r="E118" i="6"/>
  <c r="D118" i="6"/>
  <c r="C118" i="6"/>
  <c r="B118" i="6"/>
  <c r="G117" i="6"/>
  <c r="F117" i="6"/>
  <c r="E117" i="6"/>
  <c r="D117" i="6"/>
  <c r="C117" i="6"/>
  <c r="B117" i="6"/>
  <c r="G116" i="6"/>
  <c r="F116" i="6"/>
  <c r="E116" i="6"/>
  <c r="D116" i="6"/>
  <c r="C116" i="6"/>
  <c r="B116" i="6"/>
  <c r="G115" i="6"/>
  <c r="F115" i="6"/>
  <c r="E115" i="6"/>
  <c r="D115" i="6"/>
  <c r="C115" i="6"/>
  <c r="B115" i="6"/>
  <c r="G114" i="6"/>
  <c r="F114" i="6"/>
  <c r="E114" i="6"/>
  <c r="D114" i="6"/>
  <c r="C114" i="6"/>
  <c r="B114" i="6"/>
  <c r="G113" i="6"/>
  <c r="F113" i="6"/>
  <c r="E113" i="6"/>
  <c r="D113" i="6"/>
  <c r="C113" i="6"/>
  <c r="B113" i="6"/>
  <c r="G112" i="6"/>
  <c r="F112" i="6"/>
  <c r="E112" i="6"/>
  <c r="D112" i="6"/>
  <c r="C112" i="6"/>
  <c r="B112" i="6"/>
  <c r="G111" i="6"/>
  <c r="F111" i="6"/>
  <c r="E111" i="6"/>
  <c r="D111" i="6"/>
  <c r="C111" i="6"/>
  <c r="B111" i="6"/>
  <c r="G110" i="6"/>
  <c r="F110" i="6"/>
  <c r="E110" i="6"/>
  <c r="D110" i="6"/>
  <c r="C110" i="6"/>
  <c r="B110" i="6"/>
  <c r="G109" i="6"/>
  <c r="F109" i="6"/>
  <c r="E109" i="6"/>
  <c r="D109" i="6"/>
  <c r="C109" i="6"/>
  <c r="B109" i="6"/>
  <c r="G108" i="6"/>
  <c r="F108" i="6"/>
  <c r="E108" i="6"/>
  <c r="D108" i="6"/>
  <c r="C108" i="6"/>
  <c r="B108" i="6"/>
  <c r="G107" i="6"/>
  <c r="F107" i="6"/>
  <c r="E107" i="6"/>
  <c r="D107" i="6"/>
  <c r="C107" i="6"/>
  <c r="B107" i="6"/>
  <c r="G106" i="6"/>
  <c r="F106" i="6"/>
  <c r="E106" i="6"/>
  <c r="D106" i="6"/>
  <c r="C106" i="6"/>
  <c r="B106" i="6"/>
  <c r="G105" i="6"/>
  <c r="F105" i="6"/>
  <c r="E105" i="6"/>
  <c r="D105" i="6"/>
  <c r="C105" i="6"/>
  <c r="B105" i="6"/>
  <c r="G104" i="6"/>
  <c r="F104" i="6"/>
  <c r="E104" i="6"/>
  <c r="D104" i="6"/>
  <c r="C104" i="6"/>
  <c r="B104" i="6"/>
  <c r="G103" i="6"/>
  <c r="F103" i="6"/>
  <c r="E103" i="6"/>
  <c r="D103" i="6"/>
  <c r="C103" i="6"/>
  <c r="B103" i="6"/>
  <c r="G102" i="6"/>
  <c r="F102" i="6"/>
  <c r="E102" i="6"/>
  <c r="D102" i="6"/>
  <c r="C102" i="6"/>
  <c r="B102" i="6"/>
  <c r="G101" i="6"/>
  <c r="F101" i="6"/>
  <c r="E101" i="6"/>
  <c r="D101" i="6"/>
  <c r="C101" i="6"/>
  <c r="B101" i="6"/>
  <c r="G100" i="6"/>
  <c r="F100" i="6"/>
  <c r="E100" i="6"/>
  <c r="D100" i="6"/>
  <c r="C100" i="6"/>
  <c r="B100" i="6"/>
  <c r="G99" i="6"/>
  <c r="F99" i="6"/>
  <c r="E99" i="6"/>
  <c r="D99" i="6"/>
  <c r="C99" i="6"/>
  <c r="B99" i="6"/>
  <c r="G98" i="6"/>
  <c r="F98" i="6"/>
  <c r="E98" i="6"/>
  <c r="D98" i="6"/>
  <c r="C98" i="6"/>
  <c r="B98" i="6"/>
  <c r="G97" i="6"/>
  <c r="F97" i="6"/>
  <c r="E97" i="6"/>
  <c r="D97" i="6"/>
  <c r="C97" i="6"/>
  <c r="B97" i="6"/>
  <c r="G96" i="6"/>
  <c r="F96" i="6"/>
  <c r="E96" i="6"/>
  <c r="D96" i="6"/>
  <c r="C96" i="6"/>
  <c r="B96" i="6"/>
  <c r="G95" i="6"/>
  <c r="F95" i="6"/>
  <c r="E95" i="6"/>
  <c r="D95" i="6"/>
  <c r="C95" i="6"/>
  <c r="B95" i="6"/>
  <c r="G94" i="6"/>
  <c r="F94" i="6"/>
  <c r="E94" i="6"/>
  <c r="D94" i="6"/>
  <c r="C94" i="6"/>
  <c r="B94" i="6"/>
  <c r="G93" i="6"/>
  <c r="F93" i="6"/>
  <c r="E93" i="6"/>
  <c r="D93" i="6"/>
  <c r="C93" i="6"/>
  <c r="B93" i="6"/>
  <c r="G92" i="6"/>
  <c r="F92" i="6"/>
  <c r="E92" i="6"/>
  <c r="D92" i="6"/>
  <c r="C92" i="6"/>
  <c r="B92" i="6"/>
  <c r="G91" i="6"/>
  <c r="F91" i="6"/>
  <c r="E91" i="6"/>
  <c r="D91" i="6"/>
  <c r="C91" i="6"/>
  <c r="B91" i="6"/>
  <c r="G90" i="6"/>
  <c r="F90" i="6"/>
  <c r="E90" i="6"/>
  <c r="D90" i="6"/>
  <c r="C90" i="6"/>
  <c r="B90" i="6"/>
  <c r="G89" i="6"/>
  <c r="F89" i="6"/>
  <c r="E89" i="6"/>
  <c r="D89" i="6"/>
  <c r="C89" i="6"/>
  <c r="B89" i="6"/>
  <c r="G88" i="6"/>
  <c r="F88" i="6"/>
  <c r="E88" i="6"/>
  <c r="D88" i="6"/>
  <c r="C88" i="6"/>
  <c r="B88" i="6"/>
  <c r="G87" i="6"/>
  <c r="F87" i="6"/>
  <c r="E87" i="6"/>
  <c r="D87" i="6"/>
  <c r="C87" i="6"/>
  <c r="B87" i="6"/>
  <c r="G86" i="6"/>
  <c r="F86" i="6"/>
  <c r="E86" i="6"/>
  <c r="D86" i="6"/>
  <c r="C86" i="6"/>
  <c r="B86" i="6"/>
  <c r="G85" i="6"/>
  <c r="F85" i="6"/>
  <c r="E85" i="6"/>
  <c r="D85" i="6"/>
  <c r="C85" i="6"/>
  <c r="B85" i="6"/>
  <c r="G84" i="6"/>
  <c r="F84" i="6"/>
  <c r="E84" i="6"/>
  <c r="D84" i="6"/>
  <c r="C84" i="6"/>
  <c r="B84" i="6"/>
  <c r="G83" i="6"/>
  <c r="F83" i="6"/>
  <c r="E83" i="6"/>
  <c r="D83" i="6"/>
  <c r="C83" i="6"/>
  <c r="B83" i="6"/>
  <c r="G82" i="6"/>
  <c r="F82" i="6"/>
  <c r="E82" i="6"/>
  <c r="D82" i="6"/>
  <c r="C82" i="6"/>
  <c r="B82" i="6"/>
  <c r="G81" i="6"/>
  <c r="F81" i="6"/>
  <c r="E81" i="6"/>
  <c r="D81" i="6"/>
  <c r="C81" i="6"/>
  <c r="B81" i="6"/>
  <c r="G80" i="6"/>
  <c r="F80" i="6"/>
  <c r="E80" i="6"/>
  <c r="D80" i="6"/>
  <c r="C80" i="6"/>
  <c r="B80" i="6"/>
  <c r="G79" i="6"/>
  <c r="F79" i="6"/>
  <c r="E79" i="6"/>
  <c r="D79" i="6"/>
  <c r="C79" i="6"/>
  <c r="B79" i="6"/>
  <c r="G78" i="6"/>
  <c r="F78" i="6"/>
  <c r="E78" i="6"/>
  <c r="D78" i="6"/>
  <c r="C78" i="6"/>
  <c r="B78" i="6"/>
  <c r="G77" i="6"/>
  <c r="F77" i="6"/>
  <c r="E77" i="6"/>
  <c r="D77" i="6"/>
  <c r="C77" i="6"/>
  <c r="B77" i="6"/>
  <c r="G76" i="6"/>
  <c r="F76" i="6"/>
  <c r="E76" i="6"/>
  <c r="D76" i="6"/>
  <c r="C76" i="6"/>
  <c r="B76" i="6"/>
  <c r="G75" i="6"/>
  <c r="F75" i="6"/>
  <c r="E75" i="6"/>
  <c r="D75" i="6"/>
  <c r="C75" i="6"/>
  <c r="B75" i="6"/>
  <c r="G74" i="6"/>
  <c r="F74" i="6"/>
  <c r="E74" i="6"/>
  <c r="D74" i="6"/>
  <c r="C74" i="6"/>
  <c r="B74" i="6"/>
  <c r="G73" i="6"/>
  <c r="F73" i="6"/>
  <c r="E73" i="6"/>
  <c r="D73" i="6"/>
  <c r="C73" i="6"/>
  <c r="B73" i="6"/>
  <c r="G72" i="6"/>
  <c r="F72" i="6"/>
  <c r="E72" i="6"/>
  <c r="D72" i="6"/>
  <c r="C72" i="6"/>
  <c r="B72" i="6"/>
  <c r="G71" i="6"/>
  <c r="F71" i="6"/>
  <c r="E71" i="6"/>
  <c r="D71" i="6"/>
  <c r="C71" i="6"/>
  <c r="B71" i="6"/>
  <c r="G70" i="6"/>
  <c r="F70" i="6"/>
  <c r="E70" i="6"/>
  <c r="D70" i="6"/>
  <c r="C70" i="6"/>
  <c r="B70" i="6"/>
  <c r="G69" i="6"/>
  <c r="F69" i="6"/>
  <c r="E69" i="6"/>
  <c r="D69" i="6"/>
  <c r="C69" i="6"/>
  <c r="B69" i="6"/>
  <c r="G68" i="6"/>
  <c r="F68" i="6"/>
  <c r="E68" i="6"/>
  <c r="D68" i="6"/>
  <c r="C68" i="6"/>
  <c r="B68" i="6"/>
  <c r="G67" i="6"/>
  <c r="F67" i="6"/>
  <c r="E67" i="6"/>
  <c r="D67" i="6"/>
  <c r="C67" i="6"/>
  <c r="B67" i="6"/>
  <c r="G66" i="6"/>
  <c r="F66" i="6"/>
  <c r="E66" i="6"/>
  <c r="D66" i="6"/>
  <c r="C66" i="6"/>
  <c r="B66" i="6"/>
  <c r="G65" i="6"/>
  <c r="F65" i="6"/>
  <c r="E65" i="6"/>
  <c r="D65" i="6"/>
  <c r="C65" i="6"/>
  <c r="B65" i="6"/>
  <c r="G64" i="6"/>
  <c r="F64" i="6"/>
  <c r="E64" i="6"/>
  <c r="D64" i="6"/>
  <c r="C64" i="6"/>
  <c r="B64" i="6"/>
  <c r="G63" i="6"/>
  <c r="F63" i="6"/>
  <c r="E63" i="6"/>
  <c r="D63" i="6"/>
  <c r="C63" i="6"/>
  <c r="B63" i="6"/>
  <c r="G62" i="6"/>
  <c r="F62" i="6"/>
  <c r="E62" i="6"/>
  <c r="D62" i="6"/>
  <c r="C62" i="6"/>
  <c r="B62" i="6"/>
  <c r="G61" i="6"/>
  <c r="F61" i="6"/>
  <c r="E61" i="6"/>
  <c r="D61" i="6"/>
  <c r="C61" i="6"/>
  <c r="B61" i="6"/>
  <c r="G60" i="6"/>
  <c r="F60" i="6"/>
  <c r="E60" i="6"/>
  <c r="D60" i="6"/>
  <c r="C60" i="6"/>
  <c r="B60" i="6"/>
  <c r="G59" i="6"/>
  <c r="F59" i="6"/>
  <c r="E59" i="6"/>
  <c r="D59" i="6"/>
  <c r="C59" i="6"/>
  <c r="B59" i="6"/>
  <c r="G58" i="6"/>
  <c r="F58" i="6"/>
  <c r="E58" i="6"/>
  <c r="D58" i="6"/>
  <c r="C58" i="6"/>
  <c r="B58" i="6"/>
  <c r="G57" i="6"/>
  <c r="F57" i="6"/>
  <c r="E57" i="6"/>
  <c r="D57" i="6"/>
  <c r="C57" i="6"/>
  <c r="B57" i="6"/>
  <c r="G56" i="6"/>
  <c r="F56" i="6"/>
  <c r="E56" i="6"/>
  <c r="D56" i="6"/>
  <c r="C56" i="6"/>
  <c r="B56" i="6"/>
  <c r="G55" i="6"/>
  <c r="F55" i="6"/>
  <c r="E55" i="6"/>
  <c r="D55" i="6"/>
  <c r="C55" i="6"/>
  <c r="B55" i="6"/>
  <c r="G54" i="6"/>
  <c r="F54" i="6"/>
  <c r="E54" i="6"/>
  <c r="D54" i="6"/>
  <c r="C54" i="6"/>
  <c r="B54" i="6"/>
  <c r="G53" i="6"/>
  <c r="F53" i="6"/>
  <c r="E53" i="6"/>
  <c r="D53" i="6"/>
  <c r="C53" i="6"/>
  <c r="B53" i="6"/>
  <c r="G52" i="6"/>
  <c r="F52" i="6"/>
  <c r="E52" i="6"/>
  <c r="D52" i="6"/>
  <c r="C52" i="6"/>
  <c r="B52" i="6"/>
  <c r="G51" i="6"/>
  <c r="F51" i="6"/>
  <c r="E51" i="6"/>
  <c r="D51" i="6"/>
  <c r="C51" i="6"/>
  <c r="B51" i="6"/>
  <c r="G50" i="6"/>
  <c r="F50" i="6"/>
  <c r="E50" i="6"/>
  <c r="D50" i="6"/>
  <c r="C50" i="6"/>
  <c r="B50" i="6"/>
  <c r="G49" i="6"/>
  <c r="F49" i="6"/>
  <c r="E49" i="6"/>
  <c r="D49" i="6"/>
  <c r="C49" i="6"/>
  <c r="B49" i="6"/>
  <c r="G48" i="6"/>
  <c r="F48" i="6"/>
  <c r="E48" i="6"/>
  <c r="D48" i="6"/>
  <c r="C48" i="6"/>
  <c r="B48" i="6"/>
  <c r="G47" i="6"/>
  <c r="F47" i="6"/>
  <c r="E47" i="6"/>
  <c r="D47" i="6"/>
  <c r="C47" i="6"/>
  <c r="B47" i="6"/>
  <c r="G46" i="6"/>
  <c r="F46" i="6"/>
  <c r="E46" i="6"/>
  <c r="D46" i="6"/>
  <c r="C46" i="6"/>
  <c r="B46" i="6"/>
  <c r="G45" i="6"/>
  <c r="F45" i="6"/>
  <c r="E45" i="6"/>
  <c r="D45" i="6"/>
  <c r="C45" i="6"/>
  <c r="B45" i="6"/>
  <c r="G44" i="6"/>
  <c r="F44" i="6"/>
  <c r="E44" i="6"/>
  <c r="D44" i="6"/>
  <c r="C44" i="6"/>
  <c r="B44" i="6"/>
  <c r="G43" i="6"/>
  <c r="F43" i="6"/>
  <c r="E43" i="6"/>
  <c r="D43" i="6"/>
  <c r="C43" i="6"/>
  <c r="B43" i="6"/>
  <c r="G42" i="6"/>
  <c r="F42" i="6"/>
  <c r="E42" i="6"/>
  <c r="D42" i="6"/>
  <c r="C42" i="6"/>
  <c r="B42" i="6"/>
  <c r="G41" i="6"/>
  <c r="F41" i="6"/>
  <c r="E41" i="6"/>
  <c r="D41" i="6"/>
  <c r="C41" i="6"/>
  <c r="B41" i="6"/>
  <c r="G40" i="6"/>
  <c r="F40" i="6"/>
  <c r="E40" i="6"/>
  <c r="D40" i="6"/>
  <c r="C40" i="6"/>
  <c r="B40" i="6"/>
  <c r="G39" i="6"/>
  <c r="F39" i="6"/>
  <c r="E39" i="6"/>
  <c r="D39" i="6"/>
  <c r="C39" i="6"/>
  <c r="B39" i="6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G35" i="6"/>
  <c r="F35" i="6"/>
  <c r="E35" i="6"/>
  <c r="D35" i="6"/>
  <c r="C35" i="6"/>
  <c r="B35" i="6"/>
  <c r="G34" i="6"/>
  <c r="F34" i="6"/>
  <c r="E34" i="6"/>
  <c r="D34" i="6"/>
  <c r="C34" i="6"/>
  <c r="B34" i="6"/>
  <c r="G33" i="6"/>
  <c r="F33" i="6"/>
  <c r="E33" i="6"/>
  <c r="D33" i="6"/>
  <c r="C33" i="6"/>
  <c r="B33" i="6"/>
  <c r="G32" i="6"/>
  <c r="F32" i="6"/>
  <c r="E32" i="6"/>
  <c r="D32" i="6"/>
  <c r="C32" i="6"/>
  <c r="B32" i="6"/>
  <c r="G31" i="6"/>
  <c r="F31" i="6"/>
  <c r="E31" i="6"/>
  <c r="D31" i="6"/>
  <c r="C31" i="6"/>
  <c r="B31" i="6"/>
  <c r="G30" i="6"/>
  <c r="F30" i="6"/>
  <c r="E30" i="6"/>
  <c r="D30" i="6"/>
  <c r="C30" i="6"/>
  <c r="B30" i="6"/>
  <c r="G29" i="6"/>
  <c r="F29" i="6"/>
  <c r="E29" i="6"/>
  <c r="D29" i="6"/>
  <c r="C29" i="6"/>
  <c r="B29" i="6"/>
  <c r="G28" i="6"/>
  <c r="F28" i="6"/>
  <c r="E28" i="6"/>
  <c r="D28" i="6"/>
  <c r="C28" i="6"/>
  <c r="B28" i="6"/>
  <c r="G27" i="6"/>
  <c r="F27" i="6"/>
  <c r="E27" i="6"/>
  <c r="D27" i="6"/>
  <c r="C27" i="6"/>
  <c r="B27" i="6"/>
  <c r="G26" i="6"/>
  <c r="F26" i="6"/>
  <c r="E26" i="6"/>
  <c r="D26" i="6"/>
  <c r="C26" i="6"/>
  <c r="B26" i="6"/>
  <c r="G25" i="6"/>
  <c r="F25" i="6"/>
  <c r="E25" i="6"/>
  <c r="D25" i="6"/>
  <c r="C25" i="6"/>
  <c r="B25" i="6"/>
  <c r="G24" i="6"/>
  <c r="F24" i="6"/>
  <c r="E24" i="6"/>
  <c r="D24" i="6"/>
  <c r="C24" i="6"/>
  <c r="B24" i="6"/>
  <c r="G23" i="6"/>
  <c r="F23" i="6"/>
  <c r="E23" i="6"/>
  <c r="D23" i="6"/>
  <c r="C23" i="6"/>
  <c r="B23" i="6"/>
  <c r="G22" i="6"/>
  <c r="F22" i="6"/>
  <c r="E22" i="6"/>
  <c r="D22" i="6"/>
  <c r="C22" i="6"/>
  <c r="B22" i="6"/>
  <c r="G21" i="6"/>
  <c r="F21" i="6"/>
  <c r="E21" i="6"/>
  <c r="D21" i="6"/>
  <c r="C21" i="6"/>
  <c r="B21" i="6"/>
  <c r="G20" i="6"/>
  <c r="F20" i="6"/>
  <c r="E20" i="6"/>
  <c r="D20" i="6"/>
  <c r="C20" i="6"/>
  <c r="B20" i="6"/>
  <c r="G19" i="6"/>
  <c r="F19" i="6"/>
  <c r="E19" i="6"/>
  <c r="D19" i="6"/>
  <c r="C19" i="6"/>
  <c r="B19" i="6"/>
  <c r="G18" i="6"/>
  <c r="F18" i="6"/>
  <c r="E18" i="6"/>
  <c r="D18" i="6"/>
  <c r="C18" i="6"/>
  <c r="B18" i="6"/>
  <c r="G17" i="6"/>
  <c r="F17" i="6"/>
  <c r="E17" i="6"/>
  <c r="D17" i="6"/>
  <c r="C17" i="6"/>
  <c r="B17" i="6"/>
  <c r="G16" i="6"/>
  <c r="F16" i="6"/>
  <c r="E16" i="6"/>
  <c r="D16" i="6"/>
  <c r="C16" i="6"/>
  <c r="B16" i="6"/>
  <c r="G15" i="6"/>
  <c r="F15" i="6"/>
  <c r="E15" i="6"/>
  <c r="D15" i="6"/>
  <c r="C15" i="6"/>
  <c r="B15" i="6"/>
  <c r="G14" i="6"/>
  <c r="F14" i="6"/>
  <c r="E14" i="6"/>
  <c r="D14" i="6"/>
  <c r="C14" i="6"/>
  <c r="B14" i="6"/>
  <c r="G13" i="6"/>
  <c r="F13" i="6"/>
  <c r="E13" i="6"/>
  <c r="D13" i="6"/>
  <c r="C13" i="6"/>
  <c r="B13" i="6"/>
  <c r="G12" i="6"/>
  <c r="F12" i="6"/>
  <c r="E12" i="6"/>
  <c r="D12" i="6"/>
  <c r="C12" i="6"/>
  <c r="B12" i="6"/>
  <c r="G11" i="6"/>
  <c r="F11" i="6"/>
  <c r="E11" i="6"/>
  <c r="D11" i="6"/>
  <c r="C11" i="6"/>
  <c r="B11" i="6"/>
  <c r="G10" i="6"/>
  <c r="F10" i="6"/>
  <c r="E10" i="6"/>
  <c r="D10" i="6"/>
  <c r="C10" i="6"/>
  <c r="B10" i="6"/>
  <c r="G9" i="6"/>
  <c r="F9" i="6"/>
  <c r="E9" i="6"/>
  <c r="D9" i="6"/>
  <c r="C9" i="6"/>
  <c r="B9" i="6"/>
  <c r="G8" i="6"/>
  <c r="F8" i="6"/>
  <c r="E8" i="6"/>
  <c r="D8" i="6"/>
  <c r="C8" i="6"/>
  <c r="B8" i="6"/>
  <c r="G7" i="6"/>
  <c r="F7" i="6"/>
  <c r="E7" i="6"/>
  <c r="D7" i="6"/>
  <c r="C7" i="6"/>
  <c r="B7" i="6"/>
  <c r="G6" i="6"/>
  <c r="F6" i="6"/>
  <c r="E6" i="6"/>
  <c r="D6" i="6"/>
  <c r="C6" i="6"/>
  <c r="B6" i="6"/>
  <c r="G5" i="6"/>
  <c r="F5" i="6"/>
  <c r="E5" i="6"/>
  <c r="D5" i="6"/>
  <c r="C5" i="6"/>
  <c r="B5" i="6"/>
  <c r="G4" i="6"/>
  <c r="F4" i="6"/>
  <c r="E4" i="6"/>
  <c r="D4" i="6"/>
  <c r="C4" i="6"/>
  <c r="B4" i="6"/>
  <c r="G3" i="6"/>
  <c r="F3" i="6"/>
  <c r="E3" i="6"/>
  <c r="D3" i="6"/>
  <c r="C3" i="6"/>
  <c r="B3" i="6"/>
  <c r="G2" i="6"/>
  <c r="F2" i="6"/>
  <c r="E2" i="6"/>
  <c r="D2" i="6"/>
  <c r="B2" i="6"/>
  <c r="A2" i="6" s="1"/>
  <c r="C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0" i="6"/>
  <c r="A551" i="6"/>
  <c r="A552" i="6"/>
  <c r="A553" i="6"/>
  <c r="A554" i="6"/>
  <c r="A555" i="6"/>
  <c r="A556" i="6"/>
  <c r="A557" i="6"/>
  <c r="A558" i="6"/>
  <c r="A559" i="6"/>
  <c r="A560" i="6"/>
  <c r="A561" i="6"/>
  <c r="A562" i="6"/>
  <c r="A563" i="6"/>
  <c r="A564" i="6"/>
  <c r="A565" i="6"/>
  <c r="A566" i="6"/>
  <c r="A567" i="6"/>
  <c r="A568" i="6"/>
  <c r="A569" i="6"/>
  <c r="A570" i="6"/>
  <c r="A571" i="6"/>
  <c r="A572" i="6"/>
  <c r="A573" i="6"/>
  <c r="A574" i="6"/>
  <c r="A575" i="6"/>
  <c r="A576" i="6"/>
  <c r="A577" i="6"/>
  <c r="A578" i="6"/>
  <c r="A579" i="6"/>
  <c r="A580" i="6"/>
  <c r="A581" i="6"/>
  <c r="A582" i="6"/>
  <c r="A583" i="6"/>
  <c r="A584" i="6"/>
  <c r="A585" i="6"/>
  <c r="A586" i="6"/>
  <c r="A587" i="6"/>
  <c r="A588" i="6"/>
  <c r="A589" i="6"/>
  <c r="A590" i="6"/>
  <c r="A591" i="6"/>
  <c r="A592" i="6"/>
  <c r="A593" i="6"/>
  <c r="A594" i="6"/>
  <c r="A595" i="6"/>
  <c r="A596" i="6"/>
  <c r="A597" i="6"/>
  <c r="A598" i="6"/>
  <c r="A599" i="6"/>
  <c r="A600" i="6"/>
  <c r="A601" i="6"/>
  <c r="A602" i="6"/>
  <c r="A603" i="6"/>
  <c r="A604" i="6"/>
  <c r="A605" i="6"/>
  <c r="A606" i="6"/>
  <c r="A607" i="6"/>
  <c r="A608" i="6"/>
  <c r="A609" i="6"/>
  <c r="A610" i="6"/>
  <c r="A611" i="6"/>
  <c r="A612" i="6"/>
  <c r="A613" i="6"/>
  <c r="A614" i="6"/>
  <c r="A615" i="6"/>
  <c r="A616" i="6"/>
  <c r="A617" i="6"/>
  <c r="A618" i="6"/>
  <c r="A619" i="6"/>
  <c r="A620" i="6"/>
  <c r="A621" i="6"/>
  <c r="A622" i="6"/>
  <c r="A623" i="6"/>
  <c r="A624" i="6"/>
  <c r="A625" i="6"/>
  <c r="A626" i="6"/>
  <c r="A627" i="6"/>
  <c r="A628" i="6"/>
  <c r="A629" i="6"/>
  <c r="A630" i="6"/>
  <c r="A631" i="6"/>
  <c r="A632" i="6"/>
  <c r="A633" i="6"/>
  <c r="A634" i="6"/>
  <c r="A635" i="6"/>
  <c r="A636" i="6"/>
  <c r="A637" i="6"/>
  <c r="A638" i="6"/>
  <c r="A639" i="6"/>
  <c r="A640" i="6"/>
  <c r="A641" i="6"/>
  <c r="A642" i="6"/>
  <c r="A643" i="6"/>
  <c r="A644" i="6"/>
  <c r="A645" i="6"/>
  <c r="A646" i="6"/>
  <c r="A647" i="6"/>
  <c r="A648" i="6"/>
  <c r="A649" i="6"/>
  <c r="A650" i="6"/>
  <c r="A651" i="6"/>
  <c r="A652" i="6"/>
  <c r="A653" i="6"/>
  <c r="A654" i="6"/>
  <c r="A655" i="6"/>
  <c r="A656" i="6"/>
  <c r="A657" i="6"/>
  <c r="A658" i="6"/>
  <c r="A659" i="6"/>
  <c r="A660" i="6"/>
  <c r="A661" i="6"/>
  <c r="A662" i="6"/>
  <c r="A663" i="6"/>
  <c r="A664" i="6"/>
  <c r="A665" i="6"/>
  <c r="A666" i="6"/>
  <c r="A667" i="6"/>
  <c r="A668" i="6"/>
  <c r="A669" i="6"/>
  <c r="A670" i="6"/>
  <c r="A671" i="6"/>
  <c r="A672" i="6"/>
  <c r="A673" i="6"/>
  <c r="A674" i="6"/>
  <c r="A675" i="6"/>
  <c r="A676" i="6"/>
  <c r="A677" i="6"/>
  <c r="A678" i="6"/>
  <c r="A679" i="6"/>
  <c r="A680" i="6"/>
  <c r="A681" i="6"/>
  <c r="A682" i="6"/>
  <c r="A683" i="6"/>
  <c r="A684" i="6"/>
  <c r="A685" i="6"/>
  <c r="A686" i="6"/>
  <c r="A687" i="6"/>
  <c r="A688" i="6"/>
  <c r="A689" i="6"/>
  <c r="A690" i="6"/>
  <c r="A691" i="6"/>
  <c r="A692" i="6"/>
  <c r="A693" i="6"/>
  <c r="A694" i="6"/>
  <c r="A695" i="6"/>
  <c r="A696" i="6"/>
  <c r="A697" i="6"/>
  <c r="A698" i="6"/>
  <c r="A699" i="6"/>
  <c r="A700" i="6"/>
  <c r="A701" i="6"/>
  <c r="A702" i="6"/>
  <c r="A703" i="6"/>
  <c r="A704" i="6"/>
  <c r="A705" i="6"/>
  <c r="A706" i="6"/>
  <c r="A707" i="6"/>
  <c r="A708" i="6"/>
  <c r="A709" i="6"/>
  <c r="A710" i="6"/>
  <c r="A711" i="6"/>
  <c r="A712" i="6"/>
  <c r="A713" i="6"/>
  <c r="A714" i="6"/>
  <c r="A715" i="6"/>
  <c r="A716" i="6"/>
  <c r="A717" i="6"/>
  <c r="A718" i="6"/>
  <c r="A719" i="6"/>
  <c r="A720" i="6"/>
  <c r="A721" i="6"/>
  <c r="A722" i="6"/>
  <c r="A723" i="6"/>
  <c r="A724" i="6"/>
  <c r="A725" i="6"/>
  <c r="A726" i="6"/>
  <c r="A727" i="6"/>
  <c r="A728" i="6"/>
  <c r="A729" i="6"/>
  <c r="A730" i="6"/>
  <c r="A731" i="6"/>
  <c r="A732" i="6"/>
  <c r="A733" i="6"/>
  <c r="A734" i="6"/>
  <c r="A735" i="6"/>
  <c r="A736" i="6"/>
  <c r="A737" i="6"/>
  <c r="A738" i="6"/>
  <c r="A739" i="6"/>
  <c r="A740" i="6"/>
  <c r="A741" i="6"/>
  <c r="A742" i="6"/>
  <c r="A743" i="6"/>
  <c r="A744" i="6"/>
  <c r="A745" i="6"/>
  <c r="A746" i="6"/>
  <c r="A747" i="6"/>
  <c r="A748" i="6"/>
  <c r="A749" i="6"/>
  <c r="A750" i="6"/>
  <c r="A751" i="6"/>
  <c r="A752" i="6"/>
  <c r="A753" i="6"/>
  <c r="A754" i="6"/>
  <c r="A755" i="6"/>
  <c r="A756" i="6"/>
  <c r="A757" i="6"/>
  <c r="A758" i="6"/>
  <c r="A759" i="6"/>
  <c r="A760" i="6"/>
  <c r="A761" i="6"/>
  <c r="A762" i="6"/>
  <c r="A763" i="6"/>
  <c r="A764" i="6"/>
  <c r="A765" i="6"/>
  <c r="A766" i="6"/>
  <c r="A767" i="6"/>
  <c r="A768" i="6"/>
  <c r="A769" i="6"/>
  <c r="A770" i="6"/>
  <c r="A771" i="6"/>
  <c r="A772" i="6"/>
  <c r="A773" i="6"/>
  <c r="A774" i="6"/>
  <c r="A775" i="6"/>
  <c r="A776" i="6"/>
  <c r="A777" i="6"/>
  <c r="A778" i="6"/>
  <c r="A779" i="6"/>
  <c r="A780" i="6"/>
  <c r="A781" i="6"/>
  <c r="A782" i="6"/>
  <c r="A783" i="6"/>
  <c r="A784" i="6"/>
  <c r="A785" i="6"/>
  <c r="A786" i="6"/>
  <c r="A787" i="6"/>
  <c r="A788" i="6"/>
  <c r="A789" i="6"/>
  <c r="A790" i="6"/>
  <c r="A791" i="6"/>
  <c r="A792" i="6"/>
  <c r="A793" i="6"/>
  <c r="A794" i="6"/>
  <c r="A795" i="6"/>
  <c r="A796" i="6"/>
  <c r="A797" i="6"/>
  <c r="A798" i="6"/>
  <c r="A799" i="6"/>
  <c r="A800" i="6"/>
  <c r="A801" i="6"/>
  <c r="A802" i="6"/>
  <c r="A803" i="6"/>
  <c r="A804" i="6"/>
  <c r="A805" i="6"/>
  <c r="A806" i="6"/>
  <c r="A807" i="6"/>
  <c r="A808" i="6"/>
  <c r="A809" i="6"/>
  <c r="A810" i="6"/>
  <c r="A811" i="6"/>
  <c r="A812" i="6"/>
  <c r="A813" i="6"/>
  <c r="A814" i="6"/>
  <c r="A815" i="6"/>
  <c r="A816" i="6"/>
  <c r="A817" i="6"/>
  <c r="A818" i="6"/>
  <c r="A819" i="6"/>
  <c r="A820" i="6"/>
  <c r="A821" i="6"/>
  <c r="A822" i="6"/>
  <c r="A823" i="6"/>
  <c r="A824" i="6"/>
  <c r="A825" i="6"/>
  <c r="A826" i="6"/>
  <c r="A827" i="6"/>
  <c r="A828" i="6"/>
  <c r="A829" i="6"/>
  <c r="A830" i="6"/>
  <c r="A831" i="6"/>
  <c r="A832" i="6"/>
  <c r="A833" i="6"/>
  <c r="A834" i="6"/>
  <c r="A835" i="6"/>
  <c r="A836" i="6"/>
  <c r="A837" i="6"/>
  <c r="A838" i="6"/>
  <c r="A839" i="6"/>
  <c r="A840" i="6"/>
  <c r="A841" i="6"/>
  <c r="A842" i="6"/>
  <c r="A843" i="6"/>
  <c r="A844" i="6"/>
  <c r="A845" i="6"/>
  <c r="A846" i="6"/>
  <c r="A847" i="6"/>
  <c r="A848" i="6"/>
  <c r="A849" i="6"/>
  <c r="A850" i="6"/>
  <c r="A851" i="6"/>
  <c r="A852" i="6"/>
  <c r="A853" i="6"/>
  <c r="A854" i="6"/>
  <c r="A855" i="6"/>
  <c r="A856" i="6"/>
  <c r="A857" i="6"/>
  <c r="A858" i="6"/>
  <c r="A859" i="6"/>
  <c r="A860" i="6"/>
  <c r="A861" i="6"/>
  <c r="A862" i="6"/>
  <c r="A863" i="6"/>
  <c r="A864" i="6"/>
  <c r="A865" i="6"/>
  <c r="A866" i="6"/>
  <c r="A867" i="6"/>
  <c r="A868" i="6"/>
  <c r="A869" i="6"/>
  <c r="A870" i="6"/>
  <c r="A871" i="6"/>
  <c r="A872" i="6"/>
  <c r="A873" i="6"/>
  <c r="A874" i="6"/>
  <c r="A875" i="6"/>
  <c r="A876" i="6"/>
  <c r="A877" i="6"/>
  <c r="A878" i="6"/>
  <c r="A879" i="6"/>
  <c r="A880" i="6"/>
  <c r="A881" i="6"/>
  <c r="A882" i="6"/>
  <c r="A883" i="6"/>
  <c r="A884" i="6"/>
  <c r="A885" i="6"/>
  <c r="A886" i="6"/>
  <c r="A887" i="6"/>
  <c r="A888" i="6"/>
  <c r="A889" i="6"/>
  <c r="A890" i="6"/>
  <c r="A891" i="6"/>
  <c r="A892" i="6"/>
  <c r="A893" i="6"/>
  <c r="A894" i="6"/>
  <c r="A895" i="6"/>
  <c r="A896" i="6"/>
  <c r="A897" i="6"/>
  <c r="A898" i="6"/>
  <c r="A899" i="6"/>
  <c r="A900" i="6"/>
  <c r="A901" i="6"/>
  <c r="A902" i="6"/>
  <c r="A903" i="6"/>
  <c r="A904" i="6"/>
  <c r="A905" i="6"/>
  <c r="A906" i="6"/>
  <c r="A907" i="6"/>
  <c r="A908" i="6"/>
  <c r="A909" i="6"/>
  <c r="A910" i="6"/>
  <c r="A911" i="6"/>
  <c r="A912" i="6"/>
  <c r="A913" i="6"/>
  <c r="A914" i="6"/>
  <c r="A915" i="6"/>
  <c r="A916" i="6"/>
  <c r="A917" i="6"/>
  <c r="A918" i="6"/>
  <c r="A919" i="6"/>
  <c r="A920" i="6"/>
  <c r="A921" i="6"/>
  <c r="A922" i="6"/>
  <c r="A923" i="6"/>
  <c r="A924" i="6"/>
  <c r="A925" i="6"/>
  <c r="A926" i="6"/>
  <c r="A927" i="6"/>
  <c r="A928" i="6"/>
  <c r="A929" i="6"/>
  <c r="A930" i="6"/>
  <c r="A931" i="6"/>
  <c r="A932" i="6"/>
  <c r="A933" i="6"/>
  <c r="A934" i="6"/>
  <c r="A935" i="6"/>
  <c r="A936" i="6"/>
  <c r="A937" i="6"/>
  <c r="A938" i="6"/>
  <c r="A939" i="6"/>
  <c r="A940" i="6"/>
  <c r="A941" i="6"/>
  <c r="A942" i="6"/>
  <c r="A943" i="6"/>
  <c r="A944" i="6"/>
  <c r="A945" i="6"/>
  <c r="A946" i="6"/>
  <c r="A947" i="6"/>
  <c r="A948" i="6"/>
  <c r="A949" i="6"/>
  <c r="A950" i="6"/>
  <c r="A951" i="6"/>
  <c r="A952" i="6"/>
  <c r="A953" i="6"/>
  <c r="A954" i="6"/>
  <c r="A955" i="6"/>
  <c r="A956" i="6"/>
  <c r="A957" i="6"/>
  <c r="A958" i="6"/>
  <c r="A959" i="6"/>
  <c r="A960" i="6"/>
  <c r="A961" i="6"/>
  <c r="A962" i="6"/>
  <c r="A963" i="6"/>
  <c r="A964" i="6"/>
  <c r="A965" i="6"/>
  <c r="A966" i="6"/>
  <c r="A967" i="6"/>
  <c r="A968" i="6"/>
  <c r="A969" i="6"/>
  <c r="A970" i="6"/>
  <c r="A971" i="6"/>
  <c r="A972" i="6"/>
  <c r="A973" i="6"/>
  <c r="A974" i="6"/>
  <c r="A975" i="6"/>
  <c r="A976" i="6"/>
  <c r="A977" i="6"/>
  <c r="A978" i="6"/>
  <c r="A979" i="6"/>
  <c r="A980" i="6"/>
  <c r="A981" i="6"/>
  <c r="A982" i="6"/>
  <c r="A983" i="6"/>
  <c r="A984" i="6"/>
  <c r="A985" i="6"/>
  <c r="A986" i="6"/>
  <c r="A987" i="6"/>
  <c r="A988" i="6"/>
  <c r="A989" i="6"/>
  <c r="A990" i="6"/>
  <c r="A991" i="6"/>
  <c r="A992" i="6"/>
  <c r="A993" i="6"/>
  <c r="A994" i="6"/>
  <c r="A995" i="6"/>
  <c r="A996" i="6"/>
  <c r="A997" i="6"/>
  <c r="A998" i="6"/>
  <c r="A999" i="6"/>
  <c r="A1000" i="6"/>
  <c r="A1001" i="6"/>
  <c r="A1002" i="6"/>
  <c r="A1003" i="6"/>
  <c r="A1004" i="6"/>
  <c r="A1005" i="6"/>
  <c r="A1006" i="6"/>
  <c r="A1007" i="6"/>
  <c r="A1008" i="6"/>
  <c r="A1009" i="6"/>
  <c r="A1010" i="6"/>
  <c r="A1011" i="6"/>
  <c r="A1012" i="6"/>
  <c r="A1013" i="6"/>
  <c r="A1014" i="6"/>
  <c r="A1015" i="6"/>
  <c r="A1016" i="6"/>
  <c r="A1017" i="6"/>
  <c r="A1018" i="6"/>
  <c r="A1019" i="6"/>
  <c r="A1020" i="6"/>
  <c r="A1021" i="6"/>
  <c r="A1022" i="6"/>
  <c r="A1023" i="6"/>
  <c r="A1024" i="6"/>
  <c r="A1025" i="6"/>
  <c r="A1026" i="6"/>
  <c r="A1027" i="6"/>
  <c r="A1028" i="6"/>
  <c r="A1029" i="6"/>
  <c r="A1030" i="6"/>
  <c r="A1031" i="6"/>
  <c r="A1032" i="6"/>
  <c r="A1033" i="6"/>
  <c r="A1034" i="6"/>
  <c r="A1035" i="6"/>
  <c r="A1036" i="6"/>
  <c r="A1037" i="6"/>
  <c r="A1038" i="6"/>
  <c r="A1039" i="6"/>
  <c r="A1040" i="6"/>
  <c r="A1041" i="6"/>
  <c r="A1042" i="6"/>
  <c r="A1043" i="6"/>
  <c r="A1044" i="6"/>
  <c r="A1045" i="6"/>
  <c r="A1046" i="6"/>
  <c r="A1047" i="6"/>
  <c r="A1048" i="6"/>
  <c r="A1049" i="6"/>
  <c r="A1050" i="6"/>
  <c r="A1051" i="6"/>
  <c r="A1052" i="6"/>
  <c r="A1053" i="6"/>
  <c r="A1054" i="6"/>
  <c r="A1055" i="6"/>
  <c r="A1056" i="6"/>
  <c r="A1057" i="6"/>
  <c r="A1058" i="6"/>
  <c r="A1059" i="6"/>
  <c r="A1060" i="6"/>
  <c r="A1061" i="6"/>
  <c r="A1062" i="6"/>
  <c r="A1063" i="6"/>
  <c r="A1064" i="6"/>
  <c r="A1065" i="6"/>
  <c r="A1066" i="6"/>
  <c r="A1067" i="6"/>
  <c r="A1068" i="6"/>
  <c r="A1069" i="6"/>
  <c r="A1070" i="6"/>
  <c r="A1071" i="6"/>
  <c r="A1072" i="6"/>
  <c r="A1073" i="6"/>
  <c r="A1074" i="6"/>
  <c r="A1075" i="6"/>
  <c r="A1076" i="6"/>
  <c r="A1077" i="6"/>
  <c r="A1078" i="6"/>
  <c r="A1079" i="6"/>
  <c r="A1080" i="6"/>
  <c r="A1081" i="6"/>
  <c r="A1082" i="6"/>
  <c r="A1083" i="6"/>
  <c r="A1084" i="6"/>
  <c r="A1085" i="6"/>
  <c r="A1086" i="6"/>
  <c r="A1087" i="6"/>
  <c r="A1088" i="6"/>
  <c r="A1089" i="6"/>
  <c r="A1090" i="6"/>
  <c r="A1091" i="6"/>
  <c r="A1092" i="6"/>
  <c r="A1093" i="6"/>
  <c r="A1094" i="6"/>
  <c r="A1095" i="6"/>
  <c r="A1096" i="6"/>
  <c r="A1097" i="6"/>
  <c r="A1098" i="6"/>
  <c r="A1099" i="6"/>
  <c r="A1100" i="6"/>
  <c r="A1101" i="6"/>
  <c r="A1102" i="6"/>
  <c r="A1103" i="6"/>
  <c r="A1104" i="6"/>
  <c r="A1105" i="6"/>
  <c r="A1106" i="6"/>
  <c r="A1107" i="6"/>
  <c r="A1108" i="6"/>
  <c r="A1109" i="6"/>
  <c r="A1110" i="6"/>
  <c r="A1111" i="6"/>
  <c r="A1112" i="6"/>
  <c r="A1113" i="6"/>
  <c r="A1114" i="6"/>
  <c r="A1115" i="6"/>
  <c r="A1116" i="6"/>
  <c r="A1117" i="6"/>
  <c r="A1118" i="6"/>
  <c r="A1119" i="6"/>
  <c r="A1120" i="6"/>
  <c r="A1121" i="6"/>
  <c r="A1122" i="6"/>
  <c r="A1123" i="6"/>
  <c r="A1124" i="6"/>
  <c r="A1125" i="6"/>
  <c r="A1126" i="6"/>
  <c r="A1127" i="6"/>
  <c r="A1128" i="6"/>
  <c r="A1129" i="6"/>
  <c r="A1130" i="6"/>
  <c r="A1131" i="6"/>
  <c r="A1132" i="6"/>
  <c r="A1133" i="6"/>
  <c r="A1134" i="6"/>
  <c r="A1135" i="6"/>
  <c r="A1136" i="6"/>
  <c r="A1137" i="6"/>
  <c r="A1138" i="6"/>
  <c r="A1139" i="6"/>
  <c r="A1140" i="6"/>
  <c r="A1141" i="6"/>
  <c r="A1142" i="6"/>
  <c r="A1143" i="6"/>
  <c r="A1144" i="6"/>
  <c r="A1145" i="6"/>
  <c r="A1146" i="6"/>
  <c r="A1147" i="6"/>
  <c r="A1148" i="6"/>
  <c r="A1149" i="6"/>
  <c r="A1150" i="6"/>
  <c r="A1151" i="6"/>
  <c r="A1152" i="6"/>
  <c r="A1153" i="6"/>
  <c r="A1154" i="6"/>
  <c r="A1155" i="6"/>
  <c r="A1156" i="6"/>
  <c r="A1157" i="6"/>
  <c r="A1158" i="6"/>
  <c r="A1159" i="6"/>
  <c r="A1160" i="6"/>
  <c r="A1161" i="6"/>
  <c r="A1162" i="6"/>
  <c r="A1163" i="6"/>
  <c r="A1164" i="6"/>
  <c r="A1165" i="6"/>
  <c r="A1166" i="6"/>
  <c r="A1167" i="6"/>
  <c r="A1168" i="6"/>
  <c r="A1169" i="6"/>
  <c r="A1170" i="6"/>
  <c r="A1171" i="6"/>
  <c r="A1172" i="6"/>
  <c r="A1173" i="6"/>
  <c r="A1174" i="6"/>
  <c r="A1175" i="6"/>
  <c r="A1176" i="6"/>
  <c r="A1177" i="6"/>
  <c r="A1178" i="6"/>
  <c r="A1179" i="6"/>
  <c r="A1180" i="6"/>
  <c r="A1181" i="6"/>
  <c r="A1182" i="6"/>
  <c r="A1183" i="6"/>
  <c r="A1184" i="6"/>
  <c r="A1185" i="6"/>
  <c r="A1186" i="6"/>
  <c r="A1187" i="6"/>
  <c r="A1188" i="6"/>
  <c r="A1189" i="6"/>
  <c r="A1190" i="6"/>
  <c r="A1191" i="6"/>
  <c r="A1192" i="6"/>
  <c r="A1193" i="6"/>
  <c r="A1194" i="6"/>
  <c r="A1195" i="6"/>
  <c r="A1196" i="6"/>
  <c r="A1197" i="6"/>
  <c r="A1198" i="6"/>
  <c r="A1199" i="6"/>
  <c r="A1200" i="6"/>
  <c r="A1201" i="6"/>
  <c r="A1202" i="6"/>
  <c r="A1203" i="6"/>
  <c r="A1204" i="6"/>
  <c r="A1205" i="6"/>
  <c r="A1206" i="6"/>
  <c r="A1207" i="6"/>
  <c r="A1208" i="6"/>
  <c r="A1209" i="6"/>
  <c r="A1210" i="6"/>
  <c r="A1211" i="6"/>
  <c r="A1212" i="6"/>
  <c r="A1213" i="6"/>
  <c r="A1214" i="6"/>
  <c r="A1215" i="6"/>
  <c r="A1216" i="6"/>
  <c r="A1217" i="6"/>
  <c r="A1218" i="6"/>
  <c r="A1219" i="6"/>
  <c r="A1220" i="6"/>
  <c r="A1221" i="6"/>
  <c r="A1222" i="6"/>
  <c r="A1223" i="6"/>
  <c r="A1224" i="6"/>
  <c r="A1225" i="6"/>
  <c r="A1226" i="6"/>
  <c r="A1227" i="6"/>
  <c r="A1228" i="6"/>
  <c r="A1229" i="6"/>
  <c r="A1230" i="6"/>
  <c r="A1231" i="6"/>
  <c r="A1232" i="6"/>
  <c r="A1233" i="6"/>
  <c r="A1234" i="6"/>
  <c r="A1235" i="6"/>
  <c r="A1236" i="6"/>
  <c r="A1237" i="6"/>
  <c r="A1238" i="6"/>
  <c r="A1239" i="6"/>
  <c r="A1240" i="6"/>
  <c r="A1241" i="6"/>
  <c r="A1242" i="6"/>
  <c r="A1243" i="6"/>
  <c r="A1244" i="6"/>
  <c r="A1245" i="6"/>
  <c r="A1246" i="6"/>
  <c r="A1247" i="6"/>
  <c r="A1248" i="6"/>
  <c r="A1249" i="6"/>
  <c r="A1250" i="6"/>
  <c r="A1251" i="6"/>
  <c r="A1252" i="6"/>
  <c r="A1253" i="6"/>
  <c r="A1254" i="6"/>
  <c r="A1255" i="6"/>
  <c r="A1256" i="6"/>
  <c r="A1257" i="6"/>
  <c r="A1258" i="6"/>
  <c r="A1259" i="6"/>
  <c r="A1260" i="6"/>
  <c r="A1261" i="6"/>
  <c r="A1262" i="6"/>
  <c r="A1263" i="6"/>
  <c r="A1264" i="6"/>
  <c r="A1265" i="6"/>
  <c r="A1266" i="6"/>
  <c r="A1267" i="6"/>
  <c r="A1268" i="6"/>
  <c r="A1269" i="6"/>
  <c r="A1270" i="6"/>
  <c r="A1271" i="6"/>
  <c r="A1272" i="6"/>
  <c r="A1273" i="6"/>
  <c r="A1274" i="6"/>
  <c r="A1275" i="6"/>
  <c r="A1276" i="6"/>
  <c r="A1277" i="6"/>
  <c r="A1278" i="6"/>
  <c r="A1279" i="6"/>
  <c r="A1280" i="6"/>
  <c r="A1281" i="6"/>
  <c r="A1282" i="6"/>
  <c r="A1283" i="6"/>
  <c r="A1284" i="6"/>
  <c r="A1285" i="6"/>
  <c r="A1286" i="6"/>
  <c r="A1287" i="6"/>
  <c r="A1288" i="6"/>
  <c r="A1289" i="6"/>
  <c r="A1290" i="6"/>
  <c r="A1291" i="6"/>
  <c r="A1292" i="6"/>
  <c r="A1293" i="6"/>
  <c r="A1294" i="6"/>
  <c r="A1295" i="6"/>
  <c r="A1296" i="6"/>
  <c r="A1297" i="6"/>
  <c r="A1298" i="6"/>
  <c r="A1299" i="6"/>
  <c r="A1300" i="6"/>
  <c r="A1301" i="6"/>
  <c r="A1302" i="6"/>
  <c r="A1303" i="6"/>
  <c r="A1304" i="6"/>
  <c r="A1305" i="6"/>
  <c r="A1306" i="6"/>
  <c r="A1307" i="6"/>
  <c r="A1308" i="6"/>
  <c r="A1309" i="6"/>
  <c r="A1310" i="6"/>
  <c r="A1311" i="6"/>
  <c r="A1312" i="6"/>
  <c r="A1313" i="6"/>
  <c r="A1314" i="6"/>
  <c r="A1315" i="6"/>
  <c r="A1316" i="6"/>
  <c r="A1317" i="6"/>
  <c r="A1318" i="6"/>
  <c r="A1319" i="6"/>
  <c r="A1320" i="6"/>
  <c r="A1321" i="6"/>
  <c r="A1322" i="6"/>
  <c r="A1323" i="6"/>
  <c r="A1324" i="6"/>
  <c r="A1325" i="6"/>
  <c r="A1326" i="6"/>
  <c r="A1327" i="6"/>
  <c r="A1328" i="6"/>
  <c r="A1329" i="6"/>
  <c r="A1330" i="6"/>
  <c r="A1331" i="6"/>
  <c r="A1332" i="6"/>
  <c r="A1333" i="6"/>
  <c r="A1334" i="6"/>
  <c r="A1335" i="6"/>
  <c r="A1336" i="6"/>
  <c r="A1337" i="6"/>
  <c r="A1338" i="6"/>
  <c r="A1339" i="6"/>
  <c r="A1340" i="6"/>
  <c r="A1341" i="6"/>
  <c r="A1342" i="6"/>
  <c r="A1343" i="6"/>
  <c r="A1344" i="6"/>
  <c r="A1345" i="6"/>
  <c r="A1346" i="6"/>
  <c r="A1347" i="6"/>
  <c r="A1348" i="6"/>
  <c r="A1349" i="6"/>
  <c r="A1350" i="6"/>
  <c r="A1351" i="6"/>
  <c r="A1352" i="6"/>
  <c r="A1353" i="6"/>
  <c r="A1354" i="6"/>
  <c r="A1355" i="6"/>
  <c r="A1356" i="6"/>
  <c r="A1357" i="6"/>
  <c r="A1358" i="6"/>
  <c r="A1359" i="6"/>
  <c r="A1360" i="6"/>
  <c r="A1361" i="6"/>
  <c r="A1362" i="6"/>
  <c r="A1363" i="6"/>
  <c r="A1364" i="6"/>
  <c r="A1365" i="6"/>
  <c r="A1366" i="6"/>
  <c r="A1367" i="6"/>
  <c r="A1368" i="6"/>
  <c r="A1369" i="6"/>
  <c r="A1370" i="6"/>
  <c r="A1371" i="6"/>
  <c r="A1372" i="6"/>
  <c r="A1373" i="6"/>
  <c r="A1374" i="6"/>
  <c r="A1375" i="6"/>
  <c r="A1376" i="6"/>
  <c r="A1377" i="6"/>
  <c r="A1378" i="6"/>
  <c r="A1379" i="6"/>
  <c r="A1380" i="6"/>
  <c r="A1381" i="6"/>
  <c r="A1382" i="6"/>
  <c r="A1383" i="6"/>
  <c r="A1384" i="6"/>
  <c r="A1385" i="6"/>
  <c r="A1386" i="6"/>
  <c r="A1387" i="6"/>
  <c r="A1388" i="6"/>
  <c r="A1389" i="6"/>
  <c r="A1390" i="6"/>
  <c r="A1391" i="6"/>
  <c r="A1392" i="6"/>
  <c r="A1393" i="6"/>
  <c r="A1394" i="6"/>
  <c r="A1395" i="6"/>
  <c r="A1396" i="6"/>
  <c r="A1397" i="6"/>
  <c r="A1398" i="6"/>
  <c r="A1399" i="6"/>
  <c r="A1400" i="6"/>
  <c r="A1401" i="6"/>
  <c r="A1402" i="6"/>
  <c r="A1403" i="6"/>
  <c r="A1404" i="6"/>
  <c r="A1405" i="6"/>
  <c r="A1406" i="6"/>
  <c r="A1407" i="6"/>
  <c r="A1408" i="6"/>
  <c r="A1409" i="6"/>
  <c r="A1410" i="6"/>
  <c r="A1411" i="6"/>
  <c r="A1412" i="6"/>
  <c r="A1413" i="6"/>
  <c r="A1414" i="6"/>
  <c r="A1415" i="6"/>
  <c r="A1416" i="6"/>
  <c r="A1417" i="6"/>
  <c r="A1418" i="6"/>
  <c r="A1419" i="6"/>
  <c r="A1420" i="6"/>
  <c r="A1421" i="6"/>
  <c r="A1422" i="6"/>
  <c r="A1423" i="6"/>
  <c r="A1424" i="6"/>
  <c r="A1425" i="6"/>
  <c r="A1426" i="6"/>
  <c r="A1427" i="6"/>
  <c r="A1428" i="6"/>
  <c r="A1429" i="6"/>
  <c r="A1430" i="6"/>
  <c r="A1431" i="6"/>
  <c r="A1432" i="6"/>
  <c r="A1433" i="6"/>
  <c r="A1434" i="6"/>
  <c r="A1435" i="6"/>
  <c r="A1436" i="6"/>
  <c r="A1437" i="6"/>
  <c r="A1438" i="6"/>
  <c r="A1439" i="6"/>
  <c r="A1440" i="6"/>
  <c r="A1441" i="6"/>
  <c r="A1442" i="6"/>
  <c r="A1443" i="6"/>
  <c r="A1444" i="6"/>
  <c r="A1445" i="6"/>
  <c r="A1446" i="6"/>
  <c r="A1447" i="6"/>
  <c r="A1448" i="6"/>
  <c r="A1449" i="6"/>
  <c r="A1450" i="6"/>
  <c r="A1451" i="6"/>
  <c r="A1452" i="6"/>
  <c r="A1453" i="6"/>
  <c r="A1454" i="6"/>
  <c r="A1455" i="6"/>
  <c r="A1456" i="6"/>
  <c r="A1457" i="6"/>
  <c r="A1458" i="6"/>
  <c r="A1459" i="6"/>
  <c r="A1460" i="6"/>
  <c r="A1461" i="6"/>
  <c r="A1462" i="6"/>
  <c r="A1463" i="6"/>
  <c r="A1464" i="6"/>
  <c r="A1465" i="6"/>
  <c r="A1466" i="6"/>
  <c r="A1467" i="6"/>
  <c r="A1468" i="6"/>
  <c r="A1469" i="6"/>
  <c r="A1470" i="6"/>
  <c r="A1471" i="6"/>
  <c r="A1472" i="6"/>
  <c r="A1473" i="6"/>
  <c r="A1474" i="6"/>
  <c r="A1475" i="6"/>
  <c r="A1476" i="6"/>
  <c r="A1477" i="6"/>
  <c r="A1478" i="6"/>
  <c r="A1479" i="6"/>
  <c r="A1480" i="6"/>
  <c r="A1481" i="6"/>
  <c r="A1482" i="6"/>
  <c r="A1483" i="6"/>
  <c r="A1484" i="6"/>
  <c r="A1485" i="6"/>
  <c r="A1486" i="6"/>
  <c r="A1487" i="6"/>
  <c r="A1488" i="6"/>
  <c r="A1489" i="6"/>
  <c r="A1490" i="6"/>
  <c r="A1491" i="6"/>
  <c r="A1492" i="6"/>
  <c r="A1493" i="6"/>
  <c r="A1494" i="6"/>
  <c r="A1495" i="6"/>
  <c r="A1496" i="6"/>
  <c r="A1497" i="6"/>
  <c r="A1498" i="6"/>
  <c r="A1499" i="6"/>
  <c r="A1500" i="6"/>
  <c r="A1501" i="6"/>
  <c r="A1502" i="6"/>
  <c r="A1503" i="6"/>
  <c r="A1504" i="6"/>
  <c r="A1505" i="6"/>
  <c r="A1506" i="6"/>
  <c r="A1507" i="6"/>
  <c r="A1508" i="6"/>
  <c r="A1509" i="6"/>
  <c r="A1510" i="6"/>
  <c r="A1511" i="6"/>
  <c r="A1512" i="6"/>
  <c r="A1513" i="6"/>
  <c r="A1514" i="6"/>
  <c r="A1515" i="6"/>
  <c r="A1516" i="6"/>
  <c r="A1517" i="6"/>
  <c r="A1518" i="6"/>
  <c r="A1519" i="6"/>
  <c r="A1520" i="6"/>
  <c r="A1521" i="6"/>
  <c r="A1522" i="6"/>
  <c r="A1523" i="6"/>
  <c r="A1524" i="6"/>
  <c r="A1525" i="6"/>
  <c r="A1526" i="6"/>
  <c r="A1527" i="6"/>
  <c r="A1528" i="6"/>
  <c r="A1529" i="6"/>
  <c r="A1530" i="6"/>
  <c r="A1531" i="6"/>
  <c r="A1532" i="6"/>
  <c r="A1533" i="6"/>
  <c r="A1534" i="6"/>
  <c r="A1535" i="6"/>
  <c r="A1536" i="6"/>
  <c r="A1537" i="6"/>
  <c r="A1538" i="6"/>
  <c r="A1539" i="6"/>
  <c r="A1540" i="6"/>
  <c r="A1541" i="6"/>
  <c r="A1542" i="6"/>
  <c r="A1543" i="6"/>
  <c r="A1544" i="6"/>
  <c r="A1545" i="6"/>
  <c r="A1546" i="6"/>
  <c r="A1547" i="6"/>
  <c r="A1548" i="6"/>
  <c r="A1549" i="6"/>
  <c r="A1550" i="6"/>
  <c r="A1551" i="6"/>
  <c r="A1552" i="6"/>
  <c r="A1553" i="6"/>
  <c r="A1554" i="6"/>
  <c r="A1555" i="6"/>
  <c r="A1556" i="6"/>
  <c r="A1557" i="6"/>
  <c r="A1558" i="6"/>
  <c r="A1559" i="6"/>
  <c r="A1560" i="6"/>
  <c r="A1561" i="6"/>
  <c r="A1562" i="6"/>
  <c r="A1563" i="6"/>
  <c r="A1564" i="6"/>
  <c r="A1565" i="6"/>
  <c r="A1566" i="6"/>
  <c r="A1567" i="6"/>
  <c r="A1568" i="6"/>
  <c r="A1569" i="6"/>
  <c r="A1570" i="6"/>
  <c r="A1571" i="6"/>
  <c r="A1572" i="6"/>
  <c r="A1573" i="6"/>
  <c r="A1574" i="6"/>
  <c r="A1575" i="6"/>
  <c r="A1576" i="6"/>
  <c r="A1577" i="6"/>
  <c r="A1578" i="6"/>
  <c r="A1579" i="6"/>
  <c r="A1580" i="6"/>
  <c r="A1581" i="6"/>
  <c r="A1582" i="6"/>
  <c r="A1583" i="6"/>
  <c r="A1584" i="6"/>
  <c r="A1585" i="6"/>
  <c r="A1586" i="6"/>
  <c r="A1587" i="6"/>
  <c r="A1588" i="6"/>
  <c r="A1589" i="6"/>
  <c r="A1590" i="6"/>
  <c r="A1591" i="6"/>
  <c r="A1592" i="6"/>
  <c r="A1593" i="6"/>
  <c r="A1594" i="6"/>
  <c r="A1595" i="6"/>
  <c r="A1596" i="6"/>
  <c r="A1597" i="6"/>
  <c r="A1598" i="6"/>
  <c r="A1599" i="6"/>
  <c r="A1600" i="6"/>
  <c r="A1601" i="6"/>
  <c r="A1602" i="6"/>
  <c r="A1603" i="6"/>
  <c r="A1604" i="6"/>
  <c r="A1605" i="6"/>
  <c r="A1606" i="6"/>
  <c r="A1607" i="6"/>
  <c r="A1608" i="6"/>
  <c r="A1609" i="6"/>
  <c r="A1610" i="6"/>
  <c r="A1611" i="6"/>
  <c r="A1612" i="6"/>
  <c r="A1613" i="6"/>
  <c r="A1614" i="6"/>
  <c r="A1615" i="6"/>
  <c r="A1616" i="6"/>
  <c r="A1617" i="6"/>
  <c r="A1618" i="6"/>
  <c r="A1619" i="6"/>
  <c r="A1620" i="6"/>
  <c r="A1621" i="6"/>
  <c r="A1622" i="6"/>
  <c r="A1623" i="6"/>
  <c r="A1624" i="6"/>
  <c r="A1625" i="6"/>
  <c r="A1626" i="6"/>
  <c r="A1627" i="6"/>
  <c r="A1628" i="6"/>
  <c r="A1629" i="6"/>
  <c r="A1630" i="6"/>
  <c r="A1631" i="6"/>
  <c r="A1632" i="6"/>
  <c r="A1633" i="6"/>
  <c r="A1634" i="6"/>
  <c r="A1635" i="6"/>
  <c r="A1636" i="6"/>
  <c r="A1637" i="6"/>
  <c r="A1638" i="6"/>
  <c r="A1639" i="6"/>
  <c r="A1640" i="6"/>
  <c r="A1641" i="6"/>
  <c r="A1642" i="6"/>
  <c r="A1643" i="6"/>
  <c r="A1644" i="6"/>
  <c r="A1645" i="6"/>
  <c r="A1646" i="6"/>
  <c r="A1647" i="6"/>
  <c r="A1648" i="6"/>
  <c r="A1649" i="6"/>
  <c r="A1650" i="6"/>
  <c r="A1651" i="6"/>
  <c r="A1652" i="6"/>
  <c r="A1653" i="6"/>
  <c r="A1654" i="6"/>
  <c r="A1655" i="6"/>
  <c r="A1656" i="6"/>
  <c r="A1657" i="6"/>
  <c r="A1658" i="6"/>
  <c r="A1659" i="6"/>
  <c r="A1660" i="6"/>
  <c r="A1661" i="6"/>
  <c r="A1662" i="6"/>
  <c r="A1663" i="6"/>
  <c r="A1664" i="6"/>
  <c r="A1665" i="6"/>
  <c r="A1666" i="6"/>
  <c r="A1667" i="6"/>
  <c r="A1668" i="6"/>
  <c r="A1669" i="6"/>
  <c r="A1670" i="6"/>
  <c r="A1671" i="6"/>
  <c r="A1672" i="6"/>
  <c r="A1673" i="6"/>
  <c r="A1674" i="6"/>
  <c r="A1675" i="6"/>
  <c r="A1676" i="6"/>
  <c r="A1677" i="6"/>
  <c r="A1678" i="6"/>
  <c r="A1679" i="6"/>
  <c r="A1680" i="6"/>
  <c r="A1681" i="6"/>
  <c r="A1682" i="6"/>
  <c r="A1683" i="6"/>
  <c r="A1684" i="6"/>
  <c r="A1685" i="6"/>
  <c r="A1686" i="6"/>
  <c r="A1687" i="6"/>
  <c r="A1688" i="6"/>
  <c r="A1689" i="6"/>
  <c r="A1690" i="6"/>
  <c r="A1691" i="6"/>
  <c r="A1692" i="6"/>
  <c r="A1693" i="6"/>
  <c r="A1694" i="6"/>
  <c r="A1695" i="6"/>
  <c r="A1696" i="6"/>
  <c r="A1697" i="6"/>
  <c r="A1698" i="6"/>
  <c r="A1699" i="6"/>
  <c r="A1700" i="6"/>
  <c r="A1701" i="6"/>
  <c r="A1702" i="6"/>
  <c r="A1703" i="6"/>
  <c r="A1704" i="6"/>
  <c r="A1705" i="6"/>
  <c r="A1706" i="6"/>
  <c r="A1707" i="6"/>
  <c r="A1708" i="6"/>
  <c r="A1709" i="6"/>
  <c r="A1710" i="6"/>
  <c r="A1711" i="6"/>
  <c r="A1712" i="6"/>
  <c r="A1713" i="6"/>
  <c r="A1714" i="6"/>
  <c r="A1715" i="6"/>
  <c r="A1716" i="6"/>
  <c r="A1717" i="6"/>
  <c r="A1718" i="6"/>
  <c r="A1719" i="6"/>
  <c r="A1720" i="6"/>
  <c r="A1721" i="6"/>
  <c r="A1722" i="6"/>
  <c r="A1723" i="6"/>
  <c r="A1724" i="6"/>
  <c r="A1725" i="6"/>
  <c r="A1726" i="6"/>
  <c r="A1727" i="6"/>
  <c r="A1728" i="6"/>
  <c r="A1729" i="6"/>
  <c r="A1730" i="6"/>
  <c r="A1731" i="6"/>
  <c r="A1732" i="6"/>
  <c r="A1733" i="6"/>
  <c r="A1734" i="6"/>
  <c r="A1735" i="6"/>
  <c r="A1736" i="6"/>
  <c r="A1737" i="6"/>
  <c r="A1738" i="6"/>
  <c r="A1739" i="6"/>
  <c r="A1740" i="6"/>
  <c r="A1741" i="6"/>
  <c r="A1742" i="6"/>
  <c r="A1743" i="6"/>
  <c r="A1744" i="6"/>
  <c r="A1745" i="6"/>
  <c r="A1746" i="6"/>
  <c r="A1747" i="6"/>
  <c r="A1748" i="6"/>
  <c r="A1749" i="6"/>
  <c r="A1750" i="6"/>
  <c r="A1751" i="6"/>
  <c r="A1752" i="6"/>
  <c r="A1753" i="6"/>
  <c r="A1754" i="6"/>
  <c r="A1755" i="6"/>
  <c r="A1756" i="6"/>
  <c r="A1757" i="6"/>
  <c r="A1758" i="6"/>
  <c r="A1759" i="6"/>
  <c r="A1760" i="6"/>
  <c r="A1761" i="6"/>
  <c r="A1762" i="6"/>
  <c r="A1763" i="6"/>
  <c r="A1764" i="6"/>
  <c r="A1765" i="6"/>
  <c r="A1766" i="6"/>
  <c r="A1767" i="6"/>
  <c r="A1768" i="6"/>
  <c r="A1769" i="6"/>
  <c r="A1770" i="6"/>
  <c r="A1771" i="6"/>
  <c r="A1772" i="6"/>
  <c r="A1773" i="6"/>
  <c r="A1774" i="6"/>
  <c r="A1775" i="6"/>
  <c r="A1776" i="6"/>
  <c r="A1777" i="6"/>
  <c r="A1778" i="6"/>
  <c r="A1779" i="6"/>
  <c r="A1780" i="6"/>
  <c r="A1781" i="6"/>
  <c r="A1782" i="6"/>
  <c r="A1783" i="6"/>
  <c r="A1784" i="6"/>
  <c r="A1785" i="6"/>
  <c r="A1786" i="6"/>
  <c r="A1787" i="6"/>
  <c r="A1788" i="6"/>
  <c r="A1789" i="6"/>
  <c r="A1790" i="6"/>
  <c r="A1791" i="6"/>
  <c r="A1792" i="6"/>
  <c r="A1793" i="6"/>
  <c r="A1794" i="6"/>
  <c r="A1795" i="6"/>
  <c r="A1796" i="6"/>
  <c r="A1797" i="6"/>
  <c r="A1798" i="6"/>
  <c r="A1799" i="6"/>
  <c r="A1800" i="6"/>
  <c r="A1801" i="6"/>
  <c r="A1802" i="6"/>
  <c r="A1803" i="6"/>
  <c r="A1804" i="6"/>
  <c r="A1805" i="6"/>
  <c r="A1806" i="6"/>
  <c r="A1807" i="6"/>
  <c r="A1808" i="6"/>
  <c r="A1809" i="6"/>
  <c r="A1810" i="6"/>
  <c r="A1811" i="6"/>
  <c r="A1812" i="6"/>
  <c r="A1813" i="6"/>
  <c r="A1814" i="6"/>
  <c r="A1815" i="6"/>
  <c r="A1816" i="6"/>
  <c r="A1817" i="6"/>
  <c r="A1818" i="6"/>
  <c r="A1819" i="6"/>
  <c r="A1820" i="6"/>
  <c r="A1821" i="6"/>
  <c r="A1822" i="6"/>
  <c r="A1823" i="6"/>
  <c r="A1824" i="6"/>
  <c r="A1825" i="6"/>
  <c r="A1826" i="6"/>
  <c r="A1827" i="6"/>
  <c r="A1828" i="6"/>
  <c r="A1829" i="6"/>
  <c r="A1830" i="6"/>
  <c r="A1831" i="6"/>
  <c r="A1832" i="6"/>
  <c r="A1833" i="6"/>
  <c r="A1834" i="6"/>
  <c r="A1835" i="6"/>
  <c r="A1836" i="6"/>
  <c r="A1837" i="6"/>
  <c r="A1838" i="6"/>
  <c r="A1839" i="6"/>
  <c r="A1840" i="6"/>
  <c r="A1841" i="6"/>
  <c r="A1842" i="6"/>
  <c r="A1843" i="6"/>
  <c r="A1844" i="6"/>
  <c r="A1845" i="6"/>
  <c r="A1846" i="6"/>
  <c r="A1847" i="6"/>
  <c r="A1848" i="6"/>
  <c r="A1849" i="6"/>
  <c r="A1850" i="6"/>
  <c r="A1851" i="6"/>
  <c r="A1852" i="6"/>
  <c r="A1853" i="6"/>
  <c r="A1854" i="6"/>
  <c r="A1855" i="6"/>
  <c r="A1856" i="6"/>
  <c r="A1857" i="6"/>
  <c r="A1858" i="6"/>
  <c r="A1859" i="6"/>
  <c r="A1860" i="6"/>
  <c r="A1861" i="6"/>
  <c r="A1862" i="6"/>
  <c r="A1863" i="6"/>
  <c r="A1864" i="6"/>
  <c r="A1865" i="6"/>
  <c r="A1866" i="6"/>
  <c r="A1867" i="6"/>
  <c r="A1868" i="6"/>
  <c r="A1869" i="6"/>
  <c r="A1870" i="6"/>
  <c r="A1871" i="6"/>
  <c r="A1872" i="6"/>
  <c r="A1873" i="6"/>
  <c r="A1874" i="6"/>
  <c r="A1875" i="6"/>
  <c r="A1876" i="6"/>
  <c r="A1877" i="6"/>
  <c r="A1878" i="6"/>
  <c r="A1879" i="6"/>
  <c r="A1880" i="6"/>
  <c r="A1881" i="6"/>
  <c r="A1882" i="6"/>
  <c r="A1883" i="6"/>
  <c r="A1884" i="6"/>
  <c r="A1885" i="6"/>
  <c r="A1886" i="6"/>
  <c r="A1887" i="6"/>
  <c r="A1888" i="6"/>
  <c r="A1889" i="6"/>
  <c r="A1890" i="6"/>
  <c r="A1891" i="6"/>
  <c r="A1892" i="6"/>
  <c r="A1893" i="6"/>
  <c r="A1894" i="6"/>
  <c r="A1895" i="6"/>
  <c r="A1896" i="6"/>
  <c r="A1897" i="6"/>
  <c r="A1898" i="6"/>
  <c r="A1899" i="6"/>
  <c r="A1900" i="6"/>
  <c r="A1901" i="6"/>
  <c r="A1902" i="6"/>
  <c r="A1903" i="6"/>
  <c r="A1904" i="6"/>
  <c r="A1905" i="6"/>
  <c r="A1906" i="6"/>
  <c r="A1907" i="6"/>
  <c r="A1908" i="6"/>
  <c r="A1909" i="6"/>
  <c r="A1910" i="6"/>
  <c r="A1911" i="6"/>
  <c r="A1912" i="6"/>
  <c r="A1913" i="6"/>
  <c r="A1914" i="6"/>
  <c r="A1915" i="6"/>
  <c r="A1916" i="6"/>
  <c r="A1917" i="6"/>
  <c r="A1918" i="6"/>
  <c r="A1919" i="6"/>
  <c r="A1920" i="6"/>
  <c r="A1921" i="6"/>
  <c r="A1922" i="6"/>
  <c r="A1923" i="6"/>
  <c r="A1924" i="6"/>
  <c r="A1925" i="6"/>
  <c r="A1926" i="6"/>
  <c r="A1927" i="6"/>
  <c r="A1928" i="6"/>
  <c r="A1929" i="6"/>
  <c r="A1930" i="6"/>
  <c r="A1931" i="6"/>
  <c r="A1932" i="6"/>
  <c r="A1933" i="6"/>
  <c r="A1934" i="6"/>
  <c r="A1935" i="6"/>
  <c r="A1936" i="6"/>
  <c r="A1937" i="6"/>
  <c r="A1938" i="6"/>
  <c r="A1939" i="6"/>
  <c r="A1940" i="6"/>
  <c r="A1941" i="6"/>
  <c r="A1942" i="6"/>
  <c r="A1943" i="6"/>
  <c r="A1944" i="6"/>
  <c r="A1945" i="6"/>
  <c r="A1946" i="6"/>
  <c r="A1947" i="6"/>
  <c r="A1948" i="6"/>
  <c r="A1949" i="6"/>
  <c r="A1950" i="6"/>
  <c r="A1951" i="6"/>
  <c r="A1952" i="6"/>
  <c r="A1953" i="6"/>
  <c r="A1954" i="6"/>
  <c r="A1955" i="6"/>
  <c r="A1956" i="6"/>
  <c r="A1957" i="6"/>
  <c r="A1958" i="6"/>
  <c r="A1959" i="6"/>
  <c r="A1960" i="6"/>
  <c r="A1961" i="6"/>
  <c r="A1962" i="6"/>
  <c r="A1963" i="6"/>
  <c r="A1964" i="6"/>
  <c r="A1965" i="6"/>
  <c r="A1966" i="6"/>
  <c r="A1967" i="6"/>
  <c r="A1968" i="6"/>
  <c r="A1969" i="6"/>
  <c r="A1970" i="6"/>
  <c r="A1971" i="6"/>
  <c r="A1972" i="6"/>
  <c r="A1973" i="6"/>
  <c r="A1974" i="6"/>
  <c r="A1975" i="6"/>
  <c r="A1976" i="6"/>
  <c r="A1977" i="6"/>
  <c r="A1978" i="6"/>
  <c r="A1979" i="6"/>
  <c r="A1980" i="6"/>
  <c r="A1981" i="6"/>
  <c r="A1982" i="6"/>
  <c r="A1983" i="6"/>
  <c r="A1984" i="6"/>
  <c r="A1985" i="6"/>
  <c r="A1986" i="6"/>
  <c r="A1987" i="6"/>
  <c r="A1988" i="6"/>
  <c r="A1989" i="6"/>
  <c r="A1990" i="6"/>
  <c r="A1991" i="6"/>
  <c r="A1992" i="6"/>
  <c r="A1993" i="6"/>
  <c r="A1994" i="6"/>
  <c r="A1995" i="6"/>
  <c r="A1996" i="6"/>
  <c r="A1997" i="6"/>
  <c r="A1998" i="6"/>
  <c r="A1999" i="6"/>
  <c r="A2000" i="6"/>
  <c r="A2001" i="6"/>
  <c r="A2002" i="6"/>
  <c r="A2003" i="6"/>
  <c r="A2004" i="6"/>
  <c r="A2005" i="6"/>
  <c r="A2006" i="6"/>
  <c r="A2007" i="6"/>
  <c r="A2008" i="6"/>
  <c r="A2009" i="6"/>
  <c r="A2010" i="6"/>
  <c r="A2011" i="6"/>
  <c r="A2012" i="6"/>
  <c r="A2013" i="6"/>
  <c r="A2014" i="6"/>
  <c r="A2015" i="6"/>
  <c r="A2016" i="6"/>
  <c r="A2017" i="6"/>
  <c r="A2018" i="6"/>
  <c r="A2019" i="6"/>
  <c r="A2020" i="6"/>
  <c r="A2021" i="6"/>
  <c r="A2022" i="6"/>
  <c r="A2023" i="6"/>
  <c r="A2024" i="6"/>
  <c r="A2025" i="6"/>
  <c r="A2026" i="6"/>
  <c r="A2027" i="6"/>
  <c r="A2028" i="6"/>
  <c r="A2029" i="6"/>
  <c r="A2030" i="6"/>
  <c r="A2031" i="6"/>
  <c r="A2032" i="6"/>
  <c r="A2033" i="6"/>
  <c r="A2034" i="6"/>
  <c r="A2035" i="6"/>
  <c r="A2036" i="6"/>
  <c r="A2037" i="6"/>
  <c r="A2038" i="6"/>
  <c r="A2039" i="6"/>
  <c r="A2040" i="6"/>
  <c r="A2041" i="6"/>
  <c r="A2042" i="6"/>
  <c r="A2043" i="6"/>
  <c r="A2044" i="6"/>
  <c r="A2045" i="6"/>
  <c r="A2046" i="6"/>
  <c r="A2047" i="6"/>
  <c r="A2048" i="6"/>
  <c r="A2049" i="6"/>
  <c r="A2050" i="6"/>
  <c r="A2051" i="6"/>
  <c r="A2052" i="6"/>
  <c r="A2053" i="6"/>
  <c r="A2054" i="6"/>
  <c r="A2055" i="6"/>
  <c r="A2056" i="6"/>
  <c r="A2057" i="6"/>
  <c r="A2058" i="6"/>
  <c r="A2059" i="6"/>
  <c r="A2060" i="6"/>
  <c r="A2061" i="6"/>
  <c r="A2062" i="6"/>
  <c r="A2063" i="6"/>
  <c r="A2064" i="6"/>
  <c r="A2065" i="6"/>
  <c r="A2066" i="6"/>
  <c r="A2067" i="6"/>
  <c r="A2068" i="6"/>
  <c r="A2069" i="6"/>
  <c r="A2070" i="6"/>
  <c r="A2071" i="6"/>
  <c r="A2072" i="6"/>
  <c r="A2073" i="6"/>
  <c r="A2074" i="6"/>
  <c r="A2075" i="6"/>
  <c r="A2076" i="6"/>
  <c r="A2077" i="6"/>
  <c r="A2078" i="6"/>
  <c r="A2079" i="6"/>
  <c r="A2080" i="6"/>
  <c r="A2081" i="6"/>
  <c r="A2082" i="6"/>
  <c r="A2083" i="6"/>
  <c r="A2084" i="6"/>
  <c r="A2085" i="6"/>
  <c r="A2086" i="6"/>
  <c r="A2087" i="6"/>
  <c r="A2088" i="6"/>
  <c r="A2089" i="6"/>
  <c r="A2090" i="6"/>
  <c r="A2091" i="6"/>
  <c r="A2092" i="6"/>
  <c r="A2093" i="6"/>
  <c r="A2094" i="6"/>
  <c r="A2095" i="6"/>
  <c r="A2096" i="6"/>
  <c r="A2097" i="6"/>
  <c r="A2098" i="6"/>
  <c r="A2099" i="6"/>
  <c r="A2100" i="6"/>
  <c r="A2101" i="6"/>
  <c r="A2102" i="6"/>
  <c r="A2103" i="6"/>
  <c r="A2104" i="6"/>
  <c r="A2105" i="6"/>
  <c r="A2106" i="6"/>
  <c r="A2107" i="6"/>
  <c r="A2108" i="6"/>
  <c r="A2109" i="6"/>
  <c r="A2110" i="6"/>
  <c r="A2111" i="6"/>
  <c r="A2112" i="6"/>
  <c r="A2113" i="6"/>
  <c r="A2114" i="6"/>
  <c r="A2115" i="6"/>
  <c r="A2116" i="6"/>
  <c r="A2117" i="6"/>
  <c r="A2118" i="6"/>
  <c r="A2119" i="6"/>
  <c r="A2120" i="6"/>
  <c r="A2121" i="6"/>
  <c r="A2122" i="6"/>
  <c r="A2123" i="6"/>
  <c r="A2124" i="6"/>
  <c r="A2125" i="6"/>
  <c r="A2126" i="6"/>
  <c r="A2127" i="6"/>
  <c r="A2128" i="6"/>
  <c r="A2129" i="6"/>
  <c r="A2130" i="6"/>
  <c r="A2131" i="6"/>
  <c r="A2132" i="6"/>
  <c r="A2133" i="6"/>
  <c r="A2134" i="6"/>
  <c r="A2135" i="6"/>
  <c r="A2136" i="6"/>
  <c r="A2137" i="6"/>
  <c r="A2138" i="6"/>
  <c r="A2139" i="6"/>
  <c r="A2140" i="6"/>
  <c r="A2141" i="6"/>
  <c r="A2142" i="6"/>
  <c r="A2143" i="6"/>
  <c r="A2144" i="6"/>
  <c r="A2145" i="6"/>
  <c r="A2146" i="6"/>
  <c r="A2147" i="6"/>
  <c r="A2148" i="6"/>
  <c r="A2149" i="6"/>
  <c r="A2150" i="6"/>
  <c r="A2151" i="6"/>
  <c r="A2152" i="6"/>
  <c r="A2153" i="6"/>
  <c r="A2154" i="6"/>
  <c r="A2155" i="6"/>
  <c r="A2156" i="6"/>
  <c r="A2157" i="6"/>
  <c r="A2158" i="6"/>
  <c r="A2159" i="6"/>
  <c r="A2160" i="6"/>
  <c r="A2161" i="6"/>
  <c r="A2162" i="6"/>
  <c r="A2163" i="6"/>
  <c r="A2164" i="6"/>
  <c r="A2165" i="6"/>
  <c r="A2166" i="6"/>
  <c r="A2167" i="6"/>
  <c r="A2168" i="6"/>
  <c r="A2169" i="6"/>
  <c r="A2170" i="6"/>
  <c r="A2171" i="6"/>
  <c r="A2172" i="6"/>
  <c r="A2173" i="6"/>
  <c r="A2174" i="6"/>
  <c r="A2175" i="6"/>
  <c r="A2176" i="6"/>
  <c r="A2177" i="6"/>
  <c r="A2178" i="6"/>
  <c r="A2179" i="6"/>
  <c r="A2180" i="6"/>
  <c r="A2181" i="6"/>
  <c r="A2182" i="6"/>
  <c r="A2183" i="6"/>
  <c r="A2184" i="6"/>
  <c r="A2185" i="6"/>
  <c r="A2186" i="6"/>
  <c r="A2187" i="6"/>
  <c r="A2188" i="6"/>
  <c r="A2189" i="6"/>
  <c r="A2190" i="6"/>
  <c r="A2191" i="6"/>
  <c r="A2192" i="6"/>
  <c r="A2193" i="6"/>
  <c r="A2194" i="6"/>
  <c r="A2195" i="6"/>
  <c r="A2196" i="6"/>
  <c r="A2197" i="6"/>
  <c r="A2198" i="6"/>
  <c r="A2199" i="6"/>
  <c r="A2200" i="6"/>
  <c r="A2201" i="6"/>
  <c r="A2202" i="6"/>
  <c r="A2203" i="6"/>
  <c r="A2204" i="6"/>
  <c r="A2205" i="6"/>
  <c r="A2206" i="6"/>
  <c r="A2207" i="6"/>
  <c r="A2208" i="6"/>
  <c r="A2209" i="6"/>
  <c r="A2210" i="6"/>
  <c r="A2211" i="6"/>
  <c r="A2212" i="6"/>
  <c r="A2213" i="6"/>
  <c r="A2214" i="6"/>
  <c r="A2215" i="6"/>
  <c r="A2216" i="6"/>
  <c r="A2217" i="6"/>
  <c r="A2218" i="6"/>
  <c r="A2219" i="6"/>
  <c r="A2220" i="6"/>
  <c r="A2221" i="6"/>
  <c r="A2222" i="6"/>
  <c r="A2223" i="6"/>
  <c r="A2224" i="6"/>
  <c r="A2225" i="6"/>
  <c r="A2226" i="6"/>
  <c r="A2227" i="6"/>
  <c r="A2228" i="6"/>
  <c r="A2229" i="6"/>
  <c r="A2230" i="6"/>
  <c r="A2231" i="6"/>
  <c r="A2232" i="6"/>
  <c r="A2233" i="6"/>
  <c r="A2234" i="6"/>
  <c r="A2235" i="6"/>
  <c r="A2236" i="6"/>
  <c r="A2237" i="6"/>
  <c r="A2238" i="6"/>
  <c r="A2239" i="6"/>
  <c r="A2240" i="6"/>
  <c r="A2241" i="6"/>
  <c r="A2242" i="6"/>
  <c r="A2243" i="6"/>
  <c r="A2244" i="6"/>
  <c r="A2245" i="6"/>
  <c r="A2246" i="6"/>
  <c r="A2247" i="6"/>
  <c r="A2248" i="6"/>
  <c r="A2249" i="6"/>
  <c r="A2250" i="6"/>
  <c r="A2251" i="6"/>
  <c r="A2252" i="6"/>
  <c r="A2253" i="6"/>
  <c r="A2254" i="6"/>
  <c r="A2255" i="6"/>
  <c r="A2256" i="6"/>
  <c r="A2257" i="6"/>
  <c r="A2258" i="6"/>
  <c r="A2259" i="6"/>
  <c r="A2260" i="6"/>
  <c r="A2261" i="6"/>
  <c r="A2262" i="6"/>
  <c r="A2263" i="6"/>
  <c r="A2264" i="6"/>
  <c r="A2265" i="6"/>
  <c r="A2266" i="6"/>
  <c r="A2267" i="6"/>
  <c r="A2268" i="6"/>
  <c r="A2269" i="6"/>
  <c r="A2270" i="6"/>
  <c r="A2271" i="6"/>
  <c r="A2272" i="6"/>
  <c r="A2273" i="6"/>
  <c r="A2274" i="6"/>
  <c r="A2275" i="6"/>
  <c r="A2276" i="6"/>
  <c r="A2277" i="6"/>
  <c r="A2278" i="6"/>
  <c r="A2279" i="6"/>
  <c r="A2280" i="6"/>
  <c r="A2281" i="6"/>
  <c r="A2282" i="6"/>
  <c r="A2283" i="6"/>
  <c r="A2284" i="6"/>
  <c r="A2285" i="6"/>
  <c r="A2286" i="6"/>
  <c r="A2287" i="6"/>
  <c r="A2288" i="6"/>
  <c r="A2289" i="6"/>
  <c r="A2290" i="6"/>
  <c r="A2291" i="6"/>
  <c r="A2292" i="6"/>
  <c r="A2293" i="6"/>
  <c r="A2294" i="6"/>
  <c r="A2295" i="6"/>
  <c r="A2296" i="6"/>
  <c r="A2297" i="6"/>
  <c r="A2298" i="6"/>
  <c r="A2299" i="6"/>
  <c r="A2300" i="6"/>
  <c r="A2301" i="6"/>
  <c r="A2302" i="6"/>
  <c r="A2303" i="6"/>
  <c r="A2304" i="6"/>
  <c r="A2305" i="6"/>
  <c r="A2306" i="6"/>
  <c r="A2307" i="6"/>
  <c r="A2308" i="6"/>
  <c r="A2309" i="6"/>
  <c r="A2310" i="6"/>
  <c r="A2311" i="6"/>
  <c r="A2312" i="6"/>
  <c r="A2313" i="6"/>
  <c r="A2314" i="6"/>
  <c r="A2315" i="6"/>
  <c r="A2316" i="6"/>
  <c r="A2317" i="6"/>
  <c r="A2318" i="6"/>
  <c r="A2319" i="6"/>
  <c r="A2320" i="6"/>
  <c r="A2321" i="6"/>
  <c r="A2322" i="6"/>
  <c r="A2323" i="6"/>
  <c r="A2324" i="6"/>
  <c r="A2325" i="6"/>
  <c r="A2326" i="6"/>
  <c r="A2327" i="6"/>
  <c r="A2328" i="6"/>
  <c r="A2329" i="6"/>
  <c r="A2330" i="6"/>
  <c r="A2331" i="6"/>
  <c r="A2332" i="6"/>
  <c r="A2333" i="6"/>
  <c r="A2334" i="6"/>
  <c r="A2335" i="6"/>
  <c r="A2336" i="6"/>
  <c r="A2337" i="6"/>
  <c r="A2338" i="6"/>
  <c r="A2339" i="6"/>
  <c r="A2340" i="6"/>
  <c r="A2341" i="6"/>
  <c r="A2342" i="6"/>
  <c r="A2343" i="6"/>
  <c r="A2344" i="6"/>
  <c r="A2345" i="6"/>
  <c r="A2346" i="6"/>
  <c r="A2347" i="6"/>
  <c r="A2348" i="6"/>
  <c r="A2349" i="6"/>
  <c r="A2350" i="6"/>
  <c r="A2351" i="6"/>
  <c r="A2352" i="6"/>
  <c r="A2353" i="6"/>
  <c r="A2354" i="6"/>
  <c r="A2355" i="6"/>
  <c r="A2356" i="6"/>
  <c r="A2357" i="6"/>
  <c r="A2358" i="6"/>
  <c r="A2359" i="6"/>
  <c r="A2360" i="6"/>
  <c r="A2361" i="6"/>
  <c r="A2362" i="6"/>
  <c r="A2363" i="6"/>
  <c r="A2364" i="6"/>
  <c r="A2365" i="6"/>
  <c r="A2366" i="6"/>
  <c r="A2367" i="6"/>
  <c r="A2368" i="6"/>
  <c r="A2369" i="6"/>
  <c r="A2370" i="6"/>
  <c r="A2371" i="6"/>
  <c r="A2372" i="6"/>
  <c r="A2373" i="6"/>
  <c r="A2374" i="6"/>
  <c r="A2375" i="6"/>
  <c r="A2376" i="6"/>
  <c r="A2377" i="6"/>
  <c r="A2378" i="6"/>
  <c r="A2379" i="6"/>
  <c r="A2380" i="6"/>
  <c r="A2381" i="6"/>
  <c r="A2382" i="6"/>
  <c r="A2383" i="6"/>
  <c r="A2384" i="6"/>
  <c r="A2385" i="6"/>
  <c r="A2386" i="6"/>
  <c r="A2387" i="6"/>
  <c r="A2388" i="6"/>
  <c r="A2389" i="6"/>
  <c r="A2390" i="6"/>
  <c r="A2391" i="6"/>
  <c r="A2392" i="6"/>
  <c r="A2393" i="6"/>
  <c r="A2394" i="6"/>
  <c r="A2395" i="6"/>
  <c r="A2396" i="6"/>
  <c r="A2397" i="6"/>
  <c r="A2398" i="6"/>
  <c r="A2399" i="6"/>
  <c r="A2400" i="6"/>
  <c r="A2401" i="6"/>
  <c r="A2402" i="6"/>
  <c r="A2403" i="6"/>
  <c r="A2404" i="6"/>
  <c r="A2405" i="6"/>
  <c r="A2406" i="6"/>
  <c r="A2407" i="6"/>
  <c r="A2408" i="6"/>
  <c r="A2409" i="6"/>
  <c r="A2410" i="6"/>
  <c r="A2411" i="6"/>
  <c r="A2412" i="6"/>
  <c r="A2413" i="6"/>
  <c r="A2414" i="6"/>
  <c r="A2415" i="6"/>
  <c r="A2416" i="6"/>
  <c r="A2417" i="6"/>
  <c r="A2418" i="6"/>
  <c r="A2419" i="6"/>
  <c r="A2420" i="6"/>
  <c r="A2421" i="6"/>
  <c r="A2422" i="6"/>
  <c r="A2423" i="6"/>
  <c r="A2424" i="6"/>
  <c r="A2425" i="6"/>
  <c r="A2426" i="6"/>
  <c r="A2427" i="6"/>
  <c r="A2428" i="6"/>
  <c r="A2429" i="6"/>
  <c r="A2430" i="6"/>
  <c r="A2431" i="6"/>
  <c r="A2432" i="6"/>
  <c r="A2433" i="6"/>
  <c r="A2434" i="6"/>
  <c r="A2435" i="6"/>
  <c r="A2436" i="6"/>
  <c r="A2437" i="6"/>
  <c r="A2438" i="6"/>
  <c r="A2439" i="6"/>
  <c r="A2440" i="6"/>
  <c r="A2441" i="6"/>
  <c r="A2442" i="6"/>
  <c r="A2443" i="6"/>
  <c r="A2444" i="6"/>
  <c r="A2445" i="6"/>
  <c r="A2446" i="6"/>
  <c r="A2447" i="6"/>
  <c r="A2448" i="6"/>
  <c r="A2449" i="6"/>
  <c r="A2450" i="6"/>
  <c r="A2451" i="6"/>
  <c r="A2452" i="6"/>
  <c r="A2453" i="6"/>
  <c r="A2454" i="6"/>
  <c r="A2455" i="6"/>
  <c r="A2456" i="6"/>
  <c r="A2457" i="6"/>
  <c r="A2458" i="6"/>
  <c r="A2459" i="6"/>
  <c r="A2460" i="6"/>
  <c r="A2461" i="6"/>
  <c r="A2462" i="6"/>
  <c r="A2463" i="6"/>
  <c r="A2464" i="6"/>
  <c r="A2465" i="6"/>
  <c r="A2466" i="6"/>
  <c r="A2467" i="6"/>
  <c r="A2468" i="6"/>
  <c r="A2469" i="6"/>
  <c r="A2470" i="6"/>
  <c r="A2471" i="6"/>
  <c r="A2472" i="6"/>
  <c r="A2473" i="6"/>
  <c r="A2474" i="6"/>
  <c r="A2475" i="6"/>
  <c r="A2476" i="6"/>
  <c r="A2477" i="6"/>
  <c r="A2478" i="6"/>
  <c r="A2479" i="6"/>
  <c r="A2480" i="6"/>
  <c r="A2481" i="6"/>
  <c r="A2482" i="6"/>
  <c r="A2483" i="6"/>
  <c r="A2484" i="6"/>
  <c r="A2485" i="6"/>
  <c r="A2486" i="6"/>
  <c r="A2487" i="6"/>
  <c r="A2488" i="6"/>
  <c r="A2489" i="6"/>
  <c r="A2490" i="6"/>
  <c r="A2491" i="6"/>
  <c r="A2492" i="6"/>
  <c r="A2493" i="6"/>
  <c r="A2494" i="6"/>
  <c r="A2495" i="6"/>
  <c r="A2496" i="6"/>
  <c r="A2497" i="6"/>
  <c r="A2498" i="6"/>
  <c r="A2499" i="6"/>
  <c r="A2500" i="6"/>
  <c r="A2501" i="6"/>
  <c r="A2502" i="6"/>
  <c r="A2503" i="6"/>
  <c r="A2504" i="6"/>
  <c r="A2505" i="6"/>
  <c r="A2506" i="6"/>
  <c r="A2507" i="6"/>
  <c r="A2508" i="6"/>
  <c r="A2509" i="6"/>
  <c r="A2510" i="6"/>
  <c r="A2511" i="6"/>
  <c r="A2512" i="6"/>
  <c r="A2513" i="6"/>
  <c r="A2514" i="6"/>
  <c r="A2515" i="6"/>
  <c r="A2516" i="6"/>
  <c r="A2517" i="6"/>
  <c r="A2518" i="6"/>
  <c r="A2519" i="6"/>
  <c r="A2520" i="6"/>
  <c r="A2521" i="6"/>
  <c r="A2522" i="6"/>
  <c r="A2523" i="6"/>
  <c r="A2524" i="6"/>
  <c r="A2525" i="6"/>
  <c r="A2526" i="6"/>
  <c r="A2527" i="6"/>
  <c r="A2528" i="6"/>
  <c r="A2529" i="6"/>
  <c r="A2530" i="6"/>
  <c r="A2531" i="6"/>
  <c r="A2532" i="6"/>
  <c r="A2533" i="6"/>
  <c r="A2534" i="6"/>
  <c r="A2535" i="6"/>
  <c r="A2536" i="6"/>
  <c r="A2537" i="6"/>
  <c r="A2538" i="6"/>
  <c r="A2539" i="6"/>
  <c r="A2540" i="6"/>
  <c r="A2541" i="6"/>
  <c r="A2542" i="6"/>
  <c r="A2543" i="6"/>
  <c r="A2544" i="6"/>
  <c r="A2545" i="6"/>
  <c r="A2546" i="6"/>
  <c r="A2547" i="6"/>
  <c r="A2548" i="6"/>
  <c r="A2549" i="6"/>
  <c r="A2550" i="6"/>
  <c r="A2551" i="6"/>
  <c r="A2552" i="6"/>
  <c r="A2553" i="6"/>
  <c r="A2554" i="6"/>
  <c r="A2555" i="6"/>
  <c r="A2556" i="6"/>
  <c r="A2557" i="6"/>
  <c r="A2558" i="6"/>
  <c r="A2559" i="6"/>
  <c r="A2560" i="6"/>
  <c r="A2561" i="6"/>
  <c r="A2562" i="6"/>
  <c r="A2563" i="6"/>
  <c r="A2564" i="6"/>
  <c r="A2565" i="6"/>
  <c r="A2566" i="6"/>
  <c r="A2567" i="6"/>
  <c r="A2568" i="6"/>
  <c r="A2569" i="6"/>
  <c r="A2570" i="6"/>
  <c r="A2571" i="6"/>
  <c r="A2572" i="6"/>
  <c r="A2573" i="6"/>
  <c r="A2574" i="6"/>
  <c r="A2575" i="6"/>
  <c r="A2576" i="6"/>
  <c r="A2577" i="6"/>
  <c r="A2578" i="6"/>
  <c r="A2579" i="6"/>
  <c r="A2580" i="6"/>
  <c r="A2581" i="6"/>
  <c r="A2582" i="6"/>
  <c r="A2583" i="6"/>
  <c r="A2584" i="6"/>
  <c r="A2585" i="6"/>
  <c r="A2586" i="6"/>
  <c r="A2587" i="6"/>
  <c r="A2588" i="6"/>
  <c r="A2589" i="6"/>
  <c r="A2590" i="6"/>
  <c r="A2591" i="6"/>
  <c r="A2592" i="6"/>
  <c r="A2593" i="6"/>
  <c r="A2594" i="6"/>
  <c r="A2595" i="6"/>
  <c r="A2596" i="6"/>
  <c r="A2597" i="6"/>
  <c r="A2598" i="6"/>
  <c r="A2599" i="6"/>
  <c r="A2600" i="6"/>
  <c r="A2601" i="6"/>
  <c r="A2602" i="6"/>
  <c r="A2603" i="6"/>
  <c r="A2604" i="6"/>
  <c r="A2605" i="6"/>
  <c r="A2606" i="6"/>
  <c r="A2607" i="6"/>
  <c r="A2608" i="6"/>
  <c r="A2609" i="6"/>
  <c r="A2610" i="6"/>
  <c r="A2611" i="6"/>
  <c r="A2612" i="6"/>
  <c r="A2613" i="6"/>
  <c r="A2614" i="6"/>
  <c r="A2615" i="6"/>
  <c r="A2616" i="6"/>
  <c r="A2617" i="6"/>
  <c r="A2618" i="6"/>
  <c r="A2619" i="6"/>
  <c r="A2620" i="6"/>
  <c r="A2621" i="6"/>
  <c r="A2622" i="6"/>
  <c r="A2623" i="6"/>
  <c r="A2624" i="6"/>
  <c r="A2625" i="6"/>
  <c r="A2626" i="6"/>
  <c r="A2627" i="6"/>
  <c r="A2628" i="6"/>
  <c r="A2629" i="6"/>
  <c r="A2630" i="6"/>
  <c r="A2631" i="6"/>
  <c r="A2632" i="6"/>
  <c r="A2633" i="6"/>
  <c r="A2634" i="6"/>
  <c r="A2635" i="6"/>
  <c r="A2636" i="6"/>
  <c r="A2637" i="6"/>
  <c r="A2638" i="6"/>
  <c r="A2639" i="6"/>
  <c r="A2640" i="6"/>
  <c r="A2641" i="6"/>
  <c r="A2642" i="6"/>
  <c r="A2643" i="6"/>
  <c r="A2644" i="6"/>
  <c r="A2645" i="6"/>
  <c r="A2646" i="6"/>
  <c r="A2647" i="6"/>
  <c r="A2648" i="6"/>
  <c r="A2649" i="6"/>
  <c r="A2650" i="6"/>
  <c r="A2651" i="6"/>
  <c r="A2652" i="6"/>
  <c r="A2653" i="6"/>
  <c r="A2654" i="6"/>
  <c r="A2655" i="6"/>
  <c r="A2656" i="6"/>
  <c r="A2657" i="6"/>
  <c r="A2658" i="6"/>
  <c r="A2659" i="6"/>
  <c r="A2660" i="6"/>
  <c r="A2661" i="6"/>
  <c r="A2662" i="6"/>
  <c r="A2663" i="6"/>
  <c r="A2664" i="6"/>
  <c r="A2665" i="6"/>
  <c r="A2666" i="6"/>
  <c r="A2667" i="6"/>
  <c r="A2668" i="6"/>
  <c r="A2669" i="6"/>
  <c r="A2670" i="6"/>
  <c r="A2671" i="6"/>
  <c r="A2672" i="6"/>
  <c r="A2673" i="6"/>
  <c r="A2674" i="6"/>
  <c r="A2675" i="6"/>
  <c r="A2676" i="6"/>
  <c r="A2677" i="6"/>
  <c r="A2678" i="6"/>
  <c r="A2679" i="6"/>
  <c r="A2680" i="6"/>
  <c r="A2681" i="6"/>
  <c r="A2682" i="6"/>
  <c r="A2683" i="6"/>
  <c r="A2684" i="6"/>
  <c r="A2685" i="6"/>
  <c r="A2686" i="6"/>
  <c r="A2687" i="6"/>
  <c r="A2688" i="6"/>
  <c r="A2689" i="6"/>
  <c r="A2690" i="6"/>
  <c r="A2691" i="6"/>
  <c r="A2692" i="6"/>
  <c r="A2693" i="6"/>
  <c r="A2694" i="6"/>
  <c r="A2695" i="6"/>
  <c r="A2696" i="6"/>
  <c r="A2697" i="6"/>
  <c r="A2698" i="6"/>
  <c r="A2699" i="6"/>
  <c r="A2700" i="6"/>
  <c r="A2701" i="6"/>
  <c r="A2702" i="6"/>
  <c r="A2703" i="6"/>
  <c r="A2704" i="6"/>
  <c r="A2705" i="6"/>
  <c r="A2706" i="6"/>
  <c r="A2707" i="6"/>
  <c r="A2708" i="6"/>
  <c r="A2709" i="6"/>
  <c r="A2710" i="6"/>
  <c r="A2711" i="6"/>
  <c r="A2712" i="6"/>
  <c r="A2713" i="6"/>
  <c r="A2714" i="6"/>
  <c r="A2715" i="6"/>
  <c r="A2716" i="6"/>
  <c r="A2717" i="6"/>
  <c r="A2718" i="6"/>
  <c r="A2719" i="6"/>
  <c r="A2720" i="6"/>
  <c r="A2721" i="6"/>
  <c r="A2722" i="6"/>
  <c r="A2723" i="6"/>
  <c r="A2724" i="6"/>
  <c r="A2725" i="6"/>
  <c r="A2726" i="6"/>
  <c r="A2727" i="6"/>
  <c r="A2728" i="6"/>
  <c r="A2729" i="6"/>
  <c r="A2730" i="6"/>
  <c r="A2731" i="6"/>
  <c r="A2732" i="6"/>
  <c r="A2733" i="6"/>
  <c r="A2734" i="6"/>
  <c r="A2735" i="6"/>
  <c r="A2736" i="6"/>
  <c r="A2737" i="6"/>
  <c r="A2738" i="6"/>
  <c r="A2739" i="6"/>
  <c r="A2740" i="6"/>
  <c r="A2741" i="6"/>
  <c r="A2742" i="6"/>
  <c r="A2743" i="6"/>
  <c r="A2744" i="6"/>
  <c r="A2745" i="6"/>
  <c r="A2746" i="6"/>
  <c r="A2747" i="6"/>
  <c r="A2748" i="6"/>
  <c r="A2749" i="6"/>
  <c r="A2750" i="6"/>
  <c r="A2751" i="6"/>
  <c r="A2752" i="6"/>
  <c r="A2753" i="6"/>
  <c r="A2754" i="6"/>
  <c r="A2755" i="6"/>
  <c r="A2756" i="6"/>
  <c r="A2757" i="6"/>
  <c r="A2758" i="6"/>
  <c r="A2759" i="6"/>
  <c r="A2760" i="6"/>
  <c r="A2761" i="6"/>
  <c r="A2762" i="6"/>
  <c r="A2763" i="6"/>
  <c r="A2764" i="6"/>
  <c r="A2765" i="6"/>
  <c r="A2766" i="6"/>
  <c r="A2767" i="6"/>
  <c r="A2768" i="6"/>
  <c r="A2769" i="6"/>
  <c r="A2770" i="6"/>
  <c r="A2771" i="6"/>
  <c r="A2772" i="6"/>
  <c r="A2773" i="6"/>
  <c r="A2774" i="6"/>
  <c r="A2775" i="6"/>
  <c r="A2776" i="6"/>
  <c r="A2777" i="6"/>
  <c r="A2778" i="6"/>
  <c r="A2779" i="6"/>
  <c r="A2780" i="6"/>
  <c r="A2781" i="6"/>
  <c r="A2782" i="6"/>
  <c r="A2783" i="6"/>
  <c r="A2784" i="6"/>
  <c r="A2785" i="6"/>
  <c r="A2786" i="6"/>
  <c r="A2787" i="6"/>
  <c r="A2788" i="6"/>
  <c r="A2789" i="6"/>
  <c r="A2790" i="6"/>
  <c r="A2791" i="6"/>
  <c r="A2792" i="6"/>
  <c r="A2793" i="6"/>
  <c r="A2794" i="6"/>
  <c r="A2795" i="6"/>
  <c r="A2796" i="6"/>
  <c r="A2797" i="6"/>
  <c r="A2798" i="6"/>
  <c r="A2799" i="6"/>
  <c r="A2800" i="6"/>
  <c r="A2801" i="6"/>
  <c r="A2802" i="6"/>
  <c r="A2803" i="6"/>
  <c r="A2804" i="6"/>
  <c r="A2805" i="6"/>
  <c r="A2806" i="6"/>
  <c r="A2807" i="6"/>
  <c r="A2808" i="6"/>
  <c r="A2809" i="6"/>
  <c r="A2810" i="6"/>
  <c r="A2811" i="6"/>
  <c r="A2812" i="6"/>
  <c r="A2813" i="6"/>
  <c r="A2814" i="6"/>
  <c r="A2815" i="6"/>
  <c r="A2816" i="6"/>
  <c r="A2817" i="6"/>
  <c r="A2818" i="6"/>
  <c r="A2819" i="6"/>
  <c r="A2820" i="6"/>
  <c r="A2821" i="6"/>
  <c r="A2822" i="6"/>
  <c r="A2823" i="6"/>
  <c r="A2824" i="6"/>
  <c r="A2825" i="6"/>
  <c r="A2826" i="6"/>
  <c r="A2827" i="6"/>
  <c r="A2828" i="6"/>
  <c r="A2829" i="6"/>
  <c r="A2830" i="6"/>
  <c r="A2831" i="6"/>
  <c r="A2832" i="6"/>
  <c r="A2833" i="6"/>
  <c r="A2834" i="6"/>
  <c r="A2835" i="6"/>
  <c r="A2836" i="6"/>
  <c r="A2837" i="6"/>
  <c r="A2838" i="6"/>
  <c r="A2839" i="6"/>
  <c r="A2840" i="6"/>
  <c r="A2841" i="6"/>
  <c r="A2842" i="6"/>
  <c r="A2843" i="6"/>
  <c r="A2844" i="6"/>
  <c r="A2845" i="6"/>
  <c r="A2846" i="6"/>
  <c r="A2847" i="6"/>
  <c r="A2848" i="6"/>
  <c r="A2849" i="6"/>
  <c r="A2850" i="6"/>
  <c r="A2851" i="6"/>
  <c r="A2852" i="6"/>
  <c r="A2853" i="6"/>
  <c r="A2854" i="6"/>
  <c r="A2855" i="6"/>
  <c r="A2856" i="6"/>
  <c r="A2857" i="6"/>
  <c r="A2858" i="6"/>
  <c r="A2859" i="6"/>
  <c r="A2860" i="6"/>
  <c r="A2861" i="6"/>
  <c r="A2862" i="6"/>
  <c r="A2863" i="6"/>
  <c r="A2864" i="6"/>
  <c r="A2865" i="6"/>
  <c r="A2866" i="6"/>
  <c r="A2867" i="6"/>
  <c r="A2868" i="6"/>
  <c r="A2869" i="6"/>
  <c r="A2870" i="6"/>
  <c r="A2871" i="6"/>
  <c r="A2872" i="6"/>
  <c r="A2873" i="6"/>
  <c r="A2874" i="6"/>
  <c r="A2875" i="6"/>
  <c r="A2876" i="6"/>
  <c r="A2877" i="6"/>
  <c r="A2878" i="6"/>
  <c r="A2879" i="6"/>
  <c r="A2880" i="6"/>
  <c r="A2881" i="6"/>
  <c r="A2882" i="6"/>
  <c r="A2883" i="6"/>
  <c r="A2884" i="6"/>
  <c r="A2885" i="6"/>
  <c r="A2886" i="6"/>
  <c r="A2887" i="6"/>
  <c r="A2888" i="6"/>
  <c r="A2889" i="6"/>
  <c r="A2890" i="6"/>
  <c r="A2891" i="6"/>
  <c r="A2892" i="6"/>
  <c r="A2893" i="6"/>
  <c r="A2894" i="6"/>
  <c r="A2895" i="6"/>
  <c r="A2896" i="6"/>
  <c r="A2897" i="6"/>
  <c r="A2898" i="6"/>
  <c r="A2899" i="6"/>
  <c r="A2900" i="6"/>
  <c r="A2901" i="6"/>
  <c r="A2902" i="6"/>
  <c r="A2903" i="6"/>
  <c r="A2904" i="6"/>
  <c r="A2905" i="6"/>
  <c r="A2906" i="6"/>
  <c r="A2907" i="6"/>
  <c r="A2908" i="6"/>
  <c r="A2909" i="6"/>
  <c r="A2910" i="6"/>
  <c r="A2911" i="6"/>
  <c r="A2912" i="6"/>
  <c r="A2913" i="6"/>
  <c r="A2914" i="6"/>
  <c r="A2915" i="6"/>
  <c r="A2916" i="6"/>
  <c r="A2917" i="6"/>
  <c r="A2918" i="6"/>
  <c r="A2919" i="6"/>
  <c r="A2920" i="6"/>
  <c r="A2921" i="6"/>
  <c r="A2922" i="6"/>
  <c r="A2923" i="6"/>
  <c r="A2924" i="6"/>
  <c r="A2925" i="6"/>
  <c r="A2926" i="6"/>
  <c r="A2927" i="6"/>
  <c r="A2928" i="6"/>
  <c r="A2929" i="6"/>
  <c r="A2930" i="6"/>
  <c r="A2931" i="6"/>
  <c r="A2932" i="6"/>
  <c r="A2933" i="6"/>
  <c r="A2934" i="6"/>
  <c r="A2935" i="6"/>
  <c r="A2936" i="6"/>
  <c r="A2937" i="6"/>
  <c r="A2938" i="6"/>
  <c r="A2939" i="6"/>
  <c r="A2940" i="6"/>
  <c r="A2941" i="6"/>
  <c r="A2942" i="6"/>
  <c r="A2943" i="6"/>
  <c r="A2944" i="6"/>
  <c r="A2945" i="6"/>
  <c r="A2946" i="6"/>
  <c r="A2947" i="6"/>
  <c r="A2948" i="6"/>
  <c r="A2949" i="6"/>
  <c r="A2950" i="6"/>
  <c r="A2951" i="6"/>
  <c r="A2952" i="6"/>
  <c r="A2953" i="6"/>
  <c r="A2954" i="6"/>
  <c r="A2955" i="6"/>
  <c r="A2956" i="6"/>
  <c r="A2957" i="6"/>
  <c r="A2958" i="6"/>
  <c r="A2959" i="6"/>
  <c r="A2960" i="6"/>
  <c r="A2961" i="6"/>
  <c r="A2962" i="6"/>
  <c r="A2963" i="6"/>
  <c r="A2964" i="6"/>
  <c r="A2965" i="6"/>
  <c r="A2966" i="6"/>
  <c r="A2967" i="6"/>
  <c r="A2968" i="6"/>
  <c r="A2969" i="6"/>
  <c r="A2970" i="6"/>
  <c r="A2971" i="6"/>
  <c r="A2972" i="6"/>
  <c r="A2973" i="6"/>
  <c r="A2974" i="6"/>
  <c r="A2975" i="6"/>
  <c r="A2976" i="6"/>
  <c r="A2977" i="6"/>
  <c r="A2978" i="6"/>
  <c r="A2979" i="6"/>
  <c r="A2980" i="6"/>
  <c r="A2981" i="6"/>
  <c r="A2982" i="6"/>
  <c r="A2983" i="6"/>
  <c r="A2984" i="6"/>
  <c r="A2985" i="6"/>
  <c r="A2986" i="6"/>
  <c r="A2987" i="6"/>
  <c r="A2988" i="6"/>
  <c r="A2989" i="6"/>
  <c r="A2990" i="6"/>
  <c r="A2991" i="6"/>
  <c r="A2992" i="6"/>
  <c r="A2993" i="6"/>
  <c r="A2994" i="6"/>
  <c r="A2995" i="6"/>
  <c r="A2996" i="6"/>
  <c r="A2997" i="6"/>
  <c r="A2998" i="6"/>
  <c r="A2999" i="6"/>
  <c r="A3000" i="6"/>
  <c r="A3001" i="6"/>
  <c r="A3002" i="6"/>
  <c r="A3003" i="6"/>
  <c r="A3004" i="6"/>
  <c r="A3005" i="6"/>
  <c r="A3006" i="6"/>
  <c r="A3007" i="6"/>
  <c r="A3008" i="6"/>
  <c r="A3009" i="6"/>
  <c r="A3010" i="6"/>
  <c r="A3011" i="6"/>
  <c r="A3012" i="6"/>
  <c r="A3013" i="6"/>
  <c r="A3014" i="6"/>
  <c r="A3015" i="6"/>
  <c r="A3016" i="6"/>
  <c r="A3017" i="6"/>
  <c r="A3018" i="6"/>
  <c r="A3019" i="6"/>
  <c r="A3020" i="6"/>
  <c r="A3021" i="6"/>
  <c r="A3022" i="6"/>
  <c r="A3023" i="6"/>
  <c r="A3024" i="6"/>
  <c r="A3025" i="6"/>
  <c r="A3026" i="6"/>
  <c r="A3027" i="6"/>
  <c r="A3028" i="6"/>
  <c r="A3029" i="6"/>
  <c r="A3030" i="6"/>
  <c r="A3031" i="6"/>
  <c r="A3032" i="6"/>
  <c r="A3033" i="6"/>
  <c r="A3034" i="6"/>
  <c r="A3035" i="6"/>
  <c r="A3036" i="6"/>
  <c r="A3037" i="6"/>
  <c r="A3038" i="6"/>
  <c r="A3039" i="6"/>
  <c r="A3040" i="6"/>
  <c r="A3041" i="6"/>
  <c r="A3042" i="6"/>
  <c r="A3043" i="6"/>
  <c r="A3044" i="6"/>
  <c r="A3045" i="6"/>
  <c r="A3046" i="6"/>
  <c r="A3047" i="6"/>
  <c r="A3048" i="6"/>
  <c r="A3049" i="6"/>
  <c r="A3050" i="6"/>
  <c r="A3051" i="6"/>
  <c r="A3052" i="6"/>
  <c r="A3053" i="6"/>
  <c r="A3054" i="6"/>
  <c r="A3055" i="6"/>
  <c r="A3056" i="6"/>
  <c r="A3057" i="6"/>
  <c r="A3058" i="6"/>
  <c r="A3059" i="6"/>
  <c r="A3060" i="6"/>
  <c r="A3061" i="6"/>
  <c r="A3062" i="6"/>
  <c r="A3063" i="6"/>
  <c r="A3064" i="6"/>
  <c r="A3065" i="6"/>
  <c r="A3066" i="6"/>
  <c r="A3067" i="6"/>
  <c r="A3068" i="6"/>
  <c r="A3069" i="6"/>
  <c r="A3070" i="6"/>
  <c r="A3071" i="6"/>
  <c r="A3072" i="6"/>
  <c r="A3073" i="6"/>
  <c r="A3074" i="6"/>
  <c r="A3075" i="6"/>
  <c r="A3076" i="6"/>
  <c r="A3077" i="6"/>
  <c r="A3078" i="6"/>
  <c r="A3079" i="6"/>
  <c r="A3080" i="6"/>
  <c r="A3081" i="6"/>
  <c r="A3082" i="6"/>
  <c r="A3083" i="6"/>
  <c r="A3084" i="6"/>
  <c r="A3085" i="6"/>
  <c r="A3086" i="6"/>
  <c r="A3087" i="6"/>
  <c r="A3088" i="6"/>
  <c r="A3089" i="6"/>
  <c r="A3090" i="6"/>
  <c r="A3091" i="6"/>
  <c r="A3092" i="6"/>
  <c r="A3093" i="6"/>
  <c r="A3094" i="6"/>
  <c r="A3095" i="6"/>
  <c r="A3096" i="6"/>
  <c r="A3097" i="6"/>
  <c r="A3098" i="6"/>
  <c r="A3099" i="6"/>
  <c r="A3100" i="6"/>
  <c r="A3101" i="6"/>
  <c r="A3102" i="6"/>
  <c r="A3103" i="6"/>
  <c r="A3104" i="6"/>
  <c r="A3105" i="6"/>
  <c r="A3106" i="6"/>
  <c r="A3107" i="6"/>
  <c r="A3108" i="6"/>
  <c r="A3109" i="6"/>
  <c r="A3110" i="6"/>
  <c r="A3111" i="6"/>
  <c r="A3112" i="6"/>
  <c r="A3113" i="6"/>
  <c r="A3114" i="6"/>
  <c r="A3115" i="6"/>
  <c r="A3116" i="6"/>
  <c r="A3117" i="6"/>
  <c r="A3118" i="6"/>
  <c r="A3119" i="6"/>
  <c r="A3120" i="6"/>
  <c r="A3121" i="6"/>
  <c r="A3122" i="6"/>
  <c r="A3123" i="6"/>
  <c r="A3124" i="6"/>
  <c r="A3125" i="6"/>
  <c r="A3126" i="6"/>
  <c r="A3127" i="6"/>
  <c r="A3128" i="6"/>
  <c r="A3129" i="6"/>
  <c r="A3130" i="6"/>
  <c r="A3131" i="6"/>
  <c r="A3132" i="6"/>
  <c r="A3133" i="6"/>
  <c r="A3134" i="6"/>
  <c r="A3135" i="6"/>
  <c r="A3136" i="6"/>
  <c r="A3137" i="6"/>
  <c r="A3138" i="6"/>
  <c r="A3139" i="6"/>
  <c r="A3140" i="6"/>
  <c r="A3141" i="6"/>
  <c r="A3142" i="6"/>
  <c r="A3143" i="6"/>
  <c r="A3144" i="6"/>
  <c r="A3145" i="6"/>
  <c r="A3146" i="6"/>
  <c r="A3147" i="6"/>
  <c r="A3148" i="6"/>
  <c r="A3149" i="6"/>
  <c r="A3150" i="6"/>
  <c r="A3151" i="6"/>
  <c r="A3152" i="6"/>
  <c r="A3153" i="6"/>
  <c r="A3154" i="6"/>
  <c r="A3155" i="6"/>
  <c r="A3156" i="6"/>
  <c r="A3157" i="6"/>
  <c r="A3158" i="6"/>
  <c r="A3159" i="6"/>
  <c r="A3160" i="6"/>
  <c r="A3161" i="6"/>
  <c r="A3162" i="6"/>
  <c r="A3163" i="6"/>
  <c r="A3164" i="6"/>
  <c r="A3165" i="6"/>
  <c r="A3166" i="6"/>
  <c r="A3167" i="6"/>
  <c r="A3168" i="6"/>
  <c r="A3169" i="6"/>
  <c r="A3170" i="6"/>
  <c r="A3171" i="6"/>
  <c r="A3172" i="6"/>
  <c r="A3173" i="6"/>
  <c r="A3174" i="6"/>
  <c r="A3175" i="6"/>
  <c r="A3176" i="6"/>
  <c r="A3177" i="6"/>
  <c r="A3178" i="6"/>
  <c r="A3179" i="6"/>
  <c r="A3180" i="6"/>
  <c r="A3181" i="6"/>
  <c r="A3182" i="6"/>
  <c r="A3183" i="6"/>
  <c r="A3184" i="6"/>
  <c r="A3185" i="6"/>
  <c r="A3186" i="6"/>
  <c r="A3187" i="6"/>
  <c r="A3188" i="6"/>
  <c r="A3189" i="6"/>
  <c r="A3190" i="6"/>
  <c r="A3191" i="6"/>
  <c r="A3192" i="6"/>
  <c r="A3193" i="6"/>
  <c r="A3194" i="6"/>
  <c r="A3195" i="6"/>
  <c r="A3196" i="6"/>
  <c r="A3197" i="6"/>
  <c r="A3198" i="6"/>
  <c r="A3199" i="6"/>
  <c r="A3200" i="6"/>
  <c r="A3201" i="6"/>
  <c r="A3202" i="6"/>
  <c r="A3203" i="6"/>
  <c r="A3204" i="6"/>
  <c r="A3205" i="6"/>
  <c r="A3206" i="6"/>
  <c r="A3207" i="6"/>
  <c r="A3208" i="6"/>
  <c r="A3209" i="6"/>
  <c r="A3210" i="6"/>
  <c r="A3211" i="6"/>
  <c r="A3212" i="6"/>
  <c r="A3213" i="6"/>
  <c r="A3214" i="6"/>
  <c r="A3215" i="6"/>
  <c r="A3216" i="6"/>
  <c r="A3217" i="6"/>
  <c r="A3218" i="6"/>
  <c r="A3219" i="6"/>
  <c r="A3220" i="6"/>
  <c r="A3221" i="6"/>
  <c r="A3222" i="6"/>
  <c r="A3223" i="6"/>
  <c r="A3224" i="6"/>
  <c r="A3225" i="6"/>
  <c r="A3226" i="6"/>
  <c r="A3227" i="6"/>
  <c r="A3228" i="6"/>
  <c r="A3229" i="6"/>
  <c r="A3230" i="6"/>
  <c r="A3231" i="6"/>
  <c r="A3232" i="6"/>
  <c r="A3233" i="6"/>
  <c r="A3234" i="6"/>
  <c r="A3235" i="6"/>
  <c r="A3236" i="6"/>
  <c r="A3237" i="6"/>
  <c r="A3238" i="6"/>
  <c r="A3239" i="6"/>
  <c r="A3240" i="6"/>
  <c r="A3241" i="6"/>
  <c r="A3242" i="6"/>
  <c r="A3243" i="6"/>
  <c r="A3244" i="6"/>
  <c r="A3245" i="6"/>
  <c r="A3246" i="6"/>
  <c r="A3247" i="6"/>
  <c r="A3248" i="6"/>
  <c r="A3249" i="6"/>
  <c r="A3250" i="6"/>
  <c r="A3251" i="6"/>
  <c r="A3252" i="6"/>
  <c r="A3253" i="6"/>
  <c r="A3254" i="6"/>
  <c r="A3255" i="6"/>
  <c r="A3256" i="6"/>
  <c r="A3257" i="6"/>
  <c r="A3258" i="6"/>
  <c r="A3259" i="6"/>
  <c r="A3260" i="6"/>
  <c r="A3261" i="6"/>
  <c r="A3262" i="6"/>
  <c r="A3263" i="6"/>
  <c r="A3264" i="6"/>
  <c r="A3265" i="6"/>
  <c r="A3266" i="6"/>
  <c r="A3267" i="6"/>
  <c r="A3268" i="6"/>
  <c r="A3269" i="6"/>
  <c r="A3270" i="6"/>
  <c r="A3271" i="6"/>
  <c r="A3272" i="6"/>
  <c r="A3273" i="6"/>
  <c r="A3274" i="6"/>
  <c r="A3275" i="6"/>
  <c r="A3276" i="6"/>
  <c r="A3277" i="6"/>
  <c r="A3278" i="6"/>
  <c r="A3279" i="6"/>
  <c r="A3280" i="6"/>
  <c r="A3281" i="6"/>
  <c r="A3282" i="6"/>
  <c r="A3283" i="6"/>
  <c r="A3284" i="6"/>
  <c r="A3285" i="6"/>
  <c r="A3286" i="6"/>
  <c r="A3287" i="6"/>
  <c r="A3288" i="6"/>
  <c r="A3289" i="6"/>
  <c r="A3290" i="6"/>
  <c r="A3291" i="6"/>
  <c r="A3292" i="6"/>
  <c r="A3293" i="6"/>
  <c r="A3294" i="6"/>
  <c r="A3295" i="6"/>
  <c r="A3296" i="6"/>
  <c r="H3300" i="6" l="1"/>
  <c r="H3301" i="6"/>
  <c r="H3298" i="6"/>
  <c r="H3299" i="6"/>
  <c r="H5" i="6"/>
  <c r="H9" i="6"/>
  <c r="H13" i="6"/>
  <c r="H17" i="6"/>
  <c r="H21" i="6"/>
  <c r="H25" i="6"/>
  <c r="H29" i="6"/>
  <c r="H33" i="6"/>
  <c r="H37" i="6"/>
  <c r="H41" i="6"/>
  <c r="H45" i="6"/>
  <c r="H49" i="6"/>
  <c r="H53" i="6"/>
  <c r="H57" i="6"/>
  <c r="H61" i="6"/>
  <c r="H65" i="6"/>
  <c r="H69" i="6"/>
  <c r="H73" i="6"/>
  <c r="H77" i="6"/>
  <c r="H81" i="6"/>
  <c r="H85" i="6"/>
  <c r="H89" i="6"/>
  <c r="H93" i="6"/>
  <c r="H97" i="6"/>
  <c r="H101" i="6"/>
  <c r="H105" i="6"/>
  <c r="H109" i="6"/>
  <c r="H113" i="6"/>
  <c r="H117" i="6"/>
  <c r="H121" i="6"/>
  <c r="H125" i="6"/>
  <c r="H129" i="6"/>
  <c r="H133" i="6"/>
  <c r="H137" i="6"/>
  <c r="H141" i="6"/>
  <c r="H145" i="6"/>
  <c r="H149" i="6"/>
  <c r="H153" i="6"/>
  <c r="H157" i="6"/>
  <c r="H161" i="6"/>
  <c r="H165" i="6"/>
  <c r="H169" i="6"/>
  <c r="H173" i="6"/>
  <c r="H177" i="6"/>
  <c r="H181" i="6"/>
  <c r="H185" i="6"/>
  <c r="H189" i="6"/>
  <c r="H193" i="6"/>
  <c r="H197" i="6"/>
  <c r="H201" i="6"/>
  <c r="H205" i="6"/>
  <c r="H209" i="6"/>
  <c r="H213" i="6"/>
  <c r="H217" i="6"/>
  <c r="H221" i="6"/>
  <c r="H225" i="6"/>
  <c r="H229" i="6"/>
  <c r="H233" i="6"/>
  <c r="H237" i="6"/>
  <c r="H241" i="6"/>
  <c r="H245" i="6"/>
  <c r="H249" i="6"/>
  <c r="H253" i="6"/>
  <c r="H257" i="6"/>
  <c r="H261" i="6"/>
  <c r="H265" i="6"/>
  <c r="H269" i="6"/>
  <c r="H273" i="6"/>
  <c r="H277" i="6"/>
  <c r="H281" i="6"/>
  <c r="H285" i="6"/>
  <c r="H289" i="6"/>
  <c r="H293" i="6"/>
  <c r="H297" i="6"/>
  <c r="H301" i="6"/>
  <c r="H305" i="6"/>
  <c r="H309" i="6"/>
  <c r="H313" i="6"/>
  <c r="H317" i="6"/>
  <c r="H321" i="6"/>
  <c r="H325" i="6"/>
  <c r="H329" i="6"/>
  <c r="H333" i="6"/>
  <c r="H337" i="6"/>
  <c r="H341" i="6"/>
  <c r="H345" i="6"/>
  <c r="H349" i="6"/>
  <c r="H353" i="6"/>
  <c r="H357" i="6"/>
  <c r="H361" i="6"/>
  <c r="H365" i="6"/>
  <c r="H369" i="6"/>
  <c r="H373" i="6"/>
  <c r="H377" i="6"/>
  <c r="H381" i="6"/>
  <c r="H385" i="6"/>
  <c r="H389" i="6"/>
  <c r="H393" i="6"/>
  <c r="H397" i="6"/>
  <c r="H401" i="6"/>
  <c r="H405" i="6"/>
  <c r="H409" i="6"/>
  <c r="H413" i="6"/>
  <c r="H417" i="6"/>
  <c r="H421" i="6"/>
  <c r="H425" i="6"/>
  <c r="H429" i="6"/>
  <c r="H433" i="6"/>
  <c r="H437" i="6"/>
  <c r="H441" i="6"/>
  <c r="H445" i="6"/>
  <c r="H449" i="6"/>
  <c r="H453" i="6"/>
  <c r="H457" i="6"/>
  <c r="H461" i="6"/>
  <c r="H465" i="6"/>
  <c r="H469" i="6"/>
  <c r="H473" i="6"/>
  <c r="H477" i="6"/>
  <c r="H481" i="6"/>
  <c r="H485" i="6"/>
  <c r="H489" i="6"/>
  <c r="H493" i="6"/>
  <c r="H497" i="6"/>
  <c r="H501" i="6"/>
  <c r="H505" i="6"/>
  <c r="H509" i="6"/>
  <c r="H513" i="6"/>
  <c r="H517" i="6"/>
  <c r="H521" i="6"/>
  <c r="H525" i="6"/>
  <c r="H529" i="6"/>
  <c r="H533" i="6"/>
  <c r="H537" i="6"/>
  <c r="H541" i="6"/>
  <c r="H545" i="6"/>
  <c r="H549" i="6"/>
  <c r="H553" i="6"/>
  <c r="H557" i="6"/>
  <c r="H561" i="6"/>
  <c r="H565" i="6"/>
  <c r="H569" i="6"/>
  <c r="H573" i="6"/>
  <c r="H577" i="6"/>
  <c r="H581" i="6"/>
  <c r="H585" i="6"/>
  <c r="H589" i="6"/>
  <c r="H593" i="6"/>
  <c r="H597" i="6"/>
  <c r="H601" i="6"/>
  <c r="H605" i="6"/>
  <c r="H609" i="6"/>
  <c r="H613" i="6"/>
  <c r="H617" i="6"/>
  <c r="H621" i="6"/>
  <c r="H625" i="6"/>
  <c r="H629" i="6"/>
  <c r="H633" i="6"/>
  <c r="H637" i="6"/>
  <c r="H641" i="6"/>
  <c r="H645" i="6"/>
  <c r="H649" i="6"/>
  <c r="H653" i="6"/>
  <c r="H657" i="6"/>
  <c r="H661" i="6"/>
  <c r="H665" i="6"/>
  <c r="H669" i="6"/>
  <c r="H673" i="6"/>
  <c r="H677" i="6"/>
  <c r="H681" i="6"/>
  <c r="H685" i="6"/>
  <c r="H689" i="6"/>
  <c r="H693" i="6"/>
  <c r="H697" i="6"/>
  <c r="H701" i="6"/>
  <c r="H705" i="6"/>
  <c r="H709" i="6"/>
  <c r="H713" i="6"/>
  <c r="H717" i="6"/>
  <c r="H721" i="6"/>
  <c r="H725" i="6"/>
  <c r="H729" i="6"/>
  <c r="H733" i="6"/>
  <c r="H737" i="6"/>
  <c r="H741" i="6"/>
  <c r="H745" i="6"/>
  <c r="H749" i="6"/>
  <c r="H753" i="6"/>
  <c r="H757" i="6"/>
  <c r="H761" i="6"/>
  <c r="H765" i="6"/>
  <c r="H769" i="6"/>
  <c r="H773" i="6"/>
  <c r="H4" i="6"/>
  <c r="H8" i="6"/>
  <c r="H12" i="6"/>
  <c r="H16" i="6"/>
  <c r="H20" i="6"/>
  <c r="H24" i="6"/>
  <c r="H28" i="6"/>
  <c r="H32" i="6"/>
  <c r="H36" i="6"/>
  <c r="H40" i="6"/>
  <c r="H44" i="6"/>
  <c r="H48" i="6"/>
  <c r="H52" i="6"/>
  <c r="H56" i="6"/>
  <c r="H60" i="6"/>
  <c r="H64" i="6"/>
  <c r="H68" i="6"/>
  <c r="H72" i="6"/>
  <c r="H76" i="6"/>
  <c r="H80" i="6"/>
  <c r="H84" i="6"/>
  <c r="H88" i="6"/>
  <c r="H92" i="6"/>
  <c r="H96" i="6"/>
  <c r="H100" i="6"/>
  <c r="H104" i="6"/>
  <c r="H108" i="6"/>
  <c r="H112" i="6"/>
  <c r="H116" i="6"/>
  <c r="H120" i="6"/>
  <c r="H124" i="6"/>
  <c r="H128" i="6"/>
  <c r="H132" i="6"/>
  <c r="H136" i="6"/>
  <c r="H140" i="6"/>
  <c r="H144" i="6"/>
  <c r="H148" i="6"/>
  <c r="H152" i="6"/>
  <c r="H156" i="6"/>
  <c r="H160" i="6"/>
  <c r="H164" i="6"/>
  <c r="H168" i="6"/>
  <c r="H172" i="6"/>
  <c r="H176" i="6"/>
  <c r="H180" i="6"/>
  <c r="H184" i="6"/>
  <c r="H188" i="6"/>
  <c r="H192" i="6"/>
  <c r="H196" i="6"/>
  <c r="H200" i="6"/>
  <c r="H204" i="6"/>
  <c r="H208" i="6"/>
  <c r="H212" i="6"/>
  <c r="H216" i="6"/>
  <c r="H220" i="6"/>
  <c r="H224" i="6"/>
  <c r="H228" i="6"/>
  <c r="H232" i="6"/>
  <c r="H236" i="6"/>
  <c r="H240" i="6"/>
  <c r="H244" i="6"/>
  <c r="H248" i="6"/>
  <c r="H252" i="6"/>
  <c r="H256" i="6"/>
  <c r="H260" i="6"/>
  <c r="H264" i="6"/>
  <c r="H268" i="6"/>
  <c r="H272" i="6"/>
  <c r="H276" i="6"/>
  <c r="H280" i="6"/>
  <c r="H284" i="6"/>
  <c r="H288" i="6"/>
  <c r="H292" i="6"/>
  <c r="H296" i="6"/>
  <c r="H300" i="6"/>
  <c r="H304" i="6"/>
  <c r="H308" i="6"/>
  <c r="H312" i="6"/>
  <c r="H316" i="6"/>
  <c r="H320" i="6"/>
  <c r="H324" i="6"/>
  <c r="H328" i="6"/>
  <c r="H332" i="6"/>
  <c r="H336" i="6"/>
  <c r="H340" i="6"/>
  <c r="H344" i="6"/>
  <c r="H348" i="6"/>
  <c r="H352" i="6"/>
  <c r="H356" i="6"/>
  <c r="H360" i="6"/>
  <c r="H364" i="6"/>
  <c r="H368" i="6"/>
  <c r="H372" i="6"/>
  <c r="H376" i="6"/>
  <c r="H380" i="6"/>
  <c r="H384" i="6"/>
  <c r="H388" i="6"/>
  <c r="H392" i="6"/>
  <c r="H396" i="6"/>
  <c r="H400" i="6"/>
  <c r="H404" i="6"/>
  <c r="H408" i="6"/>
  <c r="H412" i="6"/>
  <c r="H416" i="6"/>
  <c r="H420" i="6"/>
  <c r="H424" i="6"/>
  <c r="H428" i="6"/>
  <c r="H432" i="6"/>
  <c r="H436" i="6"/>
  <c r="H440" i="6"/>
  <c r="H444" i="6"/>
  <c r="H448" i="6"/>
  <c r="H452" i="6"/>
  <c r="H456" i="6"/>
  <c r="H460" i="6"/>
  <c r="H464" i="6"/>
  <c r="H468" i="6"/>
  <c r="H472" i="6"/>
  <c r="H476" i="6"/>
  <c r="H480" i="6"/>
  <c r="H484" i="6"/>
  <c r="H488" i="6"/>
  <c r="H492" i="6"/>
  <c r="H496" i="6"/>
  <c r="H500" i="6"/>
  <c r="H504" i="6"/>
  <c r="H508" i="6"/>
  <c r="H512" i="6"/>
  <c r="H516" i="6"/>
  <c r="H520" i="6"/>
  <c r="H524" i="6"/>
  <c r="H528" i="6"/>
  <c r="H532" i="6"/>
  <c r="H536" i="6"/>
  <c r="H540" i="6"/>
  <c r="H544" i="6"/>
  <c r="H548" i="6"/>
  <c r="H552" i="6"/>
  <c r="H556" i="6"/>
  <c r="H560" i="6"/>
  <c r="H564" i="6"/>
  <c r="H568" i="6"/>
  <c r="H572" i="6"/>
  <c r="H576" i="6"/>
  <c r="H580" i="6"/>
  <c r="H584" i="6"/>
  <c r="H588" i="6"/>
  <c r="H592" i="6"/>
  <c r="H596" i="6"/>
  <c r="H600" i="6"/>
  <c r="H604" i="6"/>
  <c r="H608" i="6"/>
  <c r="H612" i="6"/>
  <c r="H616" i="6"/>
  <c r="H620" i="6"/>
  <c r="H624" i="6"/>
  <c r="H628" i="6"/>
  <c r="H632" i="6"/>
  <c r="H636" i="6"/>
  <c r="H640" i="6"/>
  <c r="H644" i="6"/>
  <c r="H648" i="6"/>
  <c r="H652" i="6"/>
  <c r="H656" i="6"/>
  <c r="H660" i="6"/>
  <c r="H664" i="6"/>
  <c r="H668" i="6"/>
  <c r="H672" i="6"/>
  <c r="H676" i="6"/>
  <c r="H680" i="6"/>
  <c r="H684" i="6"/>
  <c r="H688" i="6"/>
  <c r="H692" i="6"/>
  <c r="H696" i="6"/>
  <c r="H700" i="6"/>
  <c r="H704" i="6"/>
  <c r="H708" i="6"/>
  <c r="H712" i="6"/>
  <c r="H716" i="6"/>
  <c r="H720" i="6"/>
  <c r="H724" i="6"/>
  <c r="H728" i="6"/>
  <c r="H732" i="6"/>
  <c r="H736" i="6"/>
  <c r="H740" i="6"/>
  <c r="H744" i="6"/>
  <c r="H748" i="6"/>
  <c r="H752" i="6"/>
  <c r="H756" i="6"/>
  <c r="H760" i="6"/>
  <c r="H764" i="6"/>
  <c r="H768" i="6"/>
  <c r="H772" i="6"/>
  <c r="H776" i="6"/>
  <c r="H780" i="6"/>
  <c r="H784" i="6"/>
  <c r="H788" i="6"/>
  <c r="H792" i="6"/>
  <c r="H796" i="6"/>
  <c r="H800" i="6"/>
  <c r="H804" i="6"/>
  <c r="H808" i="6"/>
  <c r="H812" i="6"/>
  <c r="H816" i="6"/>
  <c r="H820" i="6"/>
  <c r="H824" i="6"/>
  <c r="H3" i="6"/>
  <c r="H7" i="6"/>
  <c r="H11" i="6"/>
  <c r="H15" i="6"/>
  <c r="H19" i="6"/>
  <c r="H23" i="6"/>
  <c r="H27" i="6"/>
  <c r="H31" i="6"/>
  <c r="H35" i="6"/>
  <c r="H39" i="6"/>
  <c r="H43" i="6"/>
  <c r="H47" i="6"/>
  <c r="H51" i="6"/>
  <c r="H55" i="6"/>
  <c r="H59" i="6"/>
  <c r="H63" i="6"/>
  <c r="H67" i="6"/>
  <c r="H71" i="6"/>
  <c r="H75" i="6"/>
  <c r="H79" i="6"/>
  <c r="H83" i="6"/>
  <c r="H87" i="6"/>
  <c r="H91" i="6"/>
  <c r="H95" i="6"/>
  <c r="H99" i="6"/>
  <c r="H103" i="6"/>
  <c r="H107" i="6"/>
  <c r="H111" i="6"/>
  <c r="H115" i="6"/>
  <c r="H119" i="6"/>
  <c r="H123" i="6"/>
  <c r="H127" i="6"/>
  <c r="H131" i="6"/>
  <c r="H135" i="6"/>
  <c r="H139" i="6"/>
  <c r="H143" i="6"/>
  <c r="H147" i="6"/>
  <c r="H151" i="6"/>
  <c r="H155" i="6"/>
  <c r="H159" i="6"/>
  <c r="H163" i="6"/>
  <c r="H167" i="6"/>
  <c r="H171" i="6"/>
  <c r="H175" i="6"/>
  <c r="H179" i="6"/>
  <c r="H183" i="6"/>
  <c r="H187" i="6"/>
  <c r="H191" i="6"/>
  <c r="H195" i="6"/>
  <c r="H199" i="6"/>
  <c r="H203" i="6"/>
  <c r="H207" i="6"/>
  <c r="H211" i="6"/>
  <c r="H215" i="6"/>
  <c r="H219" i="6"/>
  <c r="H223" i="6"/>
  <c r="H227" i="6"/>
  <c r="H231" i="6"/>
  <c r="H235" i="6"/>
  <c r="H239" i="6"/>
  <c r="H243" i="6"/>
  <c r="H247" i="6"/>
  <c r="H251" i="6"/>
  <c r="H255" i="6"/>
  <c r="H259" i="6"/>
  <c r="H263" i="6"/>
  <c r="H267" i="6"/>
  <c r="H271" i="6"/>
  <c r="H275" i="6"/>
  <c r="H279" i="6"/>
  <c r="H283" i="6"/>
  <c r="H287" i="6"/>
  <c r="H291" i="6"/>
  <c r="H295" i="6"/>
  <c r="H299" i="6"/>
  <c r="H303" i="6"/>
  <c r="H307" i="6"/>
  <c r="H311" i="6"/>
  <c r="H315" i="6"/>
  <c r="H319" i="6"/>
  <c r="H323" i="6"/>
  <c r="H327" i="6"/>
  <c r="H331" i="6"/>
  <c r="H335" i="6"/>
  <c r="H339" i="6"/>
  <c r="H343" i="6"/>
  <c r="H347" i="6"/>
  <c r="H351" i="6"/>
  <c r="H355" i="6"/>
  <c r="H359" i="6"/>
  <c r="H363" i="6"/>
  <c r="H367" i="6"/>
  <c r="H371" i="6"/>
  <c r="H375" i="6"/>
  <c r="H379" i="6"/>
  <c r="H383" i="6"/>
  <c r="H387" i="6"/>
  <c r="H391" i="6"/>
  <c r="H395" i="6"/>
  <c r="H399" i="6"/>
  <c r="H403" i="6"/>
  <c r="H407" i="6"/>
  <c r="H411" i="6"/>
  <c r="H415" i="6"/>
  <c r="H419" i="6"/>
  <c r="H423" i="6"/>
  <c r="H427" i="6"/>
  <c r="H431" i="6"/>
  <c r="H435" i="6"/>
  <c r="H439" i="6"/>
  <c r="H443" i="6"/>
  <c r="H447" i="6"/>
  <c r="H451" i="6"/>
  <c r="H455" i="6"/>
  <c r="H459" i="6"/>
  <c r="H463" i="6"/>
  <c r="H467" i="6"/>
  <c r="H471" i="6"/>
  <c r="H475" i="6"/>
  <c r="H479" i="6"/>
  <c r="H483" i="6"/>
  <c r="H487" i="6"/>
  <c r="H491" i="6"/>
  <c r="H495" i="6"/>
  <c r="H499" i="6"/>
  <c r="H503" i="6"/>
  <c r="H507" i="6"/>
  <c r="H511" i="6"/>
  <c r="H515" i="6"/>
  <c r="H519" i="6"/>
  <c r="H523" i="6"/>
  <c r="H527" i="6"/>
  <c r="H531" i="6"/>
  <c r="H535" i="6"/>
  <c r="H539" i="6"/>
  <c r="H543" i="6"/>
  <c r="H547" i="6"/>
  <c r="H551" i="6"/>
  <c r="H555" i="6"/>
  <c r="H559" i="6"/>
  <c r="H563" i="6"/>
  <c r="H567" i="6"/>
  <c r="H571" i="6"/>
  <c r="H575" i="6"/>
  <c r="H579" i="6"/>
  <c r="H583" i="6"/>
  <c r="H587" i="6"/>
  <c r="H591" i="6"/>
  <c r="H595" i="6"/>
  <c r="H599" i="6"/>
  <c r="H603" i="6"/>
  <c r="H607" i="6"/>
  <c r="H611" i="6"/>
  <c r="H615" i="6"/>
  <c r="H619" i="6"/>
  <c r="H623" i="6"/>
  <c r="H627" i="6"/>
  <c r="H631" i="6"/>
  <c r="H635" i="6"/>
  <c r="H639" i="6"/>
  <c r="H643" i="6"/>
  <c r="H647" i="6"/>
  <c r="H651" i="6"/>
  <c r="H655" i="6"/>
  <c r="H659" i="6"/>
  <c r="H663" i="6"/>
  <c r="H667" i="6"/>
  <c r="H671" i="6"/>
  <c r="H675" i="6"/>
  <c r="H679" i="6"/>
  <c r="H683" i="6"/>
  <c r="H687" i="6"/>
  <c r="H691" i="6"/>
  <c r="H695" i="6"/>
  <c r="H699" i="6"/>
  <c r="H703" i="6"/>
  <c r="H707" i="6"/>
  <c r="H711" i="6"/>
  <c r="H715" i="6"/>
  <c r="H719" i="6"/>
  <c r="H723" i="6"/>
  <c r="H727" i="6"/>
  <c r="H731" i="6"/>
  <c r="H735" i="6"/>
  <c r="H739" i="6"/>
  <c r="H743" i="6"/>
  <c r="H747" i="6"/>
  <c r="H751" i="6"/>
  <c r="H755" i="6"/>
  <c r="H759" i="6"/>
  <c r="H763" i="6"/>
  <c r="H767" i="6"/>
  <c r="H771" i="6"/>
  <c r="H775" i="6"/>
  <c r="H779" i="6"/>
  <c r="H783" i="6"/>
  <c r="H787" i="6"/>
  <c r="H791" i="6"/>
  <c r="H795" i="6"/>
  <c r="H799" i="6"/>
  <c r="H803" i="6"/>
  <c r="H807" i="6"/>
  <c r="H811" i="6"/>
  <c r="H815" i="6"/>
  <c r="H819" i="6"/>
  <c r="H823" i="6"/>
  <c r="H827" i="6"/>
  <c r="H831" i="6"/>
  <c r="H835" i="6"/>
  <c r="H839" i="6"/>
  <c r="H843" i="6"/>
  <c r="H847" i="6"/>
  <c r="H851" i="6"/>
  <c r="H855" i="6"/>
  <c r="H859" i="6"/>
  <c r="H863" i="6"/>
  <c r="H867" i="6"/>
  <c r="H871" i="6"/>
  <c r="H875" i="6"/>
  <c r="H879" i="6"/>
  <c r="H883" i="6"/>
  <c r="H887" i="6"/>
  <c r="H891" i="6"/>
  <c r="H895" i="6"/>
  <c r="H899" i="6"/>
  <c r="H903" i="6"/>
  <c r="H907" i="6"/>
  <c r="H911" i="6"/>
  <c r="H915" i="6"/>
  <c r="H919" i="6"/>
  <c r="H923" i="6"/>
  <c r="H927" i="6"/>
  <c r="H931" i="6"/>
  <c r="H935" i="6"/>
  <c r="H939" i="6"/>
  <c r="H943" i="6"/>
  <c r="H947" i="6"/>
  <c r="H951" i="6"/>
  <c r="H955" i="6"/>
  <c r="H959" i="6"/>
  <c r="H963" i="6"/>
  <c r="H967" i="6"/>
  <c r="H971" i="6"/>
  <c r="H975" i="6"/>
  <c r="H979" i="6"/>
  <c r="H983" i="6"/>
  <c r="H987" i="6"/>
  <c r="H991" i="6"/>
  <c r="H995" i="6"/>
  <c r="H999" i="6"/>
  <c r="H1003" i="6"/>
  <c r="H1007" i="6"/>
  <c r="H1011" i="6"/>
  <c r="H1015" i="6"/>
  <c r="H1019" i="6"/>
  <c r="H1023" i="6"/>
  <c r="H1027" i="6"/>
  <c r="H1031" i="6"/>
  <c r="H1035" i="6"/>
  <c r="H1039" i="6"/>
  <c r="H1043" i="6"/>
  <c r="H1047" i="6"/>
  <c r="H1051" i="6"/>
  <c r="H1055" i="6"/>
  <c r="H1059" i="6"/>
  <c r="H1063" i="6"/>
  <c r="H1067" i="6"/>
  <c r="H1071" i="6"/>
  <c r="H1075" i="6"/>
  <c r="H1079" i="6"/>
  <c r="H1083" i="6"/>
  <c r="H1087" i="6"/>
  <c r="H1091" i="6"/>
  <c r="H1095" i="6"/>
  <c r="H1099" i="6"/>
  <c r="H1103" i="6"/>
  <c r="H1107" i="6"/>
  <c r="H1111" i="6"/>
  <c r="H1115" i="6"/>
  <c r="H1119" i="6"/>
  <c r="H1123" i="6"/>
  <c r="H1127" i="6"/>
  <c r="H1131" i="6"/>
  <c r="H1135" i="6"/>
  <c r="H1139" i="6"/>
  <c r="H1143" i="6"/>
  <c r="H1147" i="6"/>
  <c r="H1151" i="6"/>
  <c r="H1155" i="6"/>
  <c r="H1159" i="6"/>
  <c r="H1163" i="6"/>
  <c r="H1167" i="6"/>
  <c r="H1171" i="6"/>
  <c r="H1175" i="6"/>
  <c r="H1179" i="6"/>
  <c r="H1183" i="6"/>
  <c r="H1187" i="6"/>
  <c r="H1191" i="6"/>
  <c r="H1195" i="6"/>
  <c r="H1199" i="6"/>
  <c r="H1203" i="6"/>
  <c r="H1207" i="6"/>
  <c r="H1211" i="6"/>
  <c r="H1215" i="6"/>
  <c r="H1219" i="6"/>
  <c r="H1223" i="6"/>
  <c r="H1227" i="6"/>
  <c r="H1231" i="6"/>
  <c r="H1235" i="6"/>
  <c r="H1239" i="6"/>
  <c r="H1243" i="6"/>
  <c r="H1247" i="6"/>
  <c r="H1251" i="6"/>
  <c r="H1255" i="6"/>
  <c r="H1259" i="6"/>
  <c r="H1263" i="6"/>
  <c r="H1267" i="6"/>
  <c r="H1271" i="6"/>
  <c r="H1275" i="6"/>
  <c r="H1279" i="6"/>
  <c r="H1283" i="6"/>
  <c r="H1287" i="6"/>
  <c r="H1291" i="6"/>
  <c r="H1295" i="6"/>
  <c r="H1299" i="6"/>
  <c r="H1303" i="6"/>
  <c r="H1307" i="6"/>
  <c r="H1311" i="6"/>
  <c r="H1315" i="6"/>
  <c r="H1319" i="6"/>
  <c r="H1323" i="6"/>
  <c r="H1327" i="6"/>
  <c r="H1331" i="6"/>
  <c r="H1335" i="6"/>
  <c r="H1339" i="6"/>
  <c r="H1343" i="6"/>
  <c r="H1347" i="6"/>
  <c r="H1351" i="6"/>
  <c r="H1355" i="6"/>
  <c r="H1359" i="6"/>
  <c r="H1363" i="6"/>
  <c r="H1367" i="6"/>
  <c r="H1371" i="6"/>
  <c r="H1375" i="6"/>
  <c r="H1379" i="6"/>
  <c r="H1383" i="6"/>
  <c r="H1387" i="6"/>
  <c r="H1391" i="6"/>
  <c r="H1395" i="6"/>
  <c r="H1399" i="6"/>
  <c r="H1403" i="6"/>
  <c r="H1407" i="6"/>
  <c r="H1411" i="6"/>
  <c r="H1415" i="6"/>
  <c r="H1419" i="6"/>
  <c r="H1423" i="6"/>
  <c r="H1427" i="6"/>
  <c r="H1431" i="6"/>
  <c r="H1435" i="6"/>
  <c r="H1439" i="6"/>
  <c r="H1443" i="6"/>
  <c r="H1447" i="6"/>
  <c r="H1451" i="6"/>
  <c r="H1455" i="6"/>
  <c r="H1459" i="6"/>
  <c r="H1463" i="6"/>
  <c r="H1467" i="6"/>
  <c r="H1471" i="6"/>
  <c r="H1475" i="6"/>
  <c r="H1479" i="6"/>
  <c r="H1483" i="6"/>
  <c r="H1487" i="6"/>
  <c r="H1491" i="6"/>
  <c r="H1495" i="6"/>
  <c r="H1499" i="6"/>
  <c r="H1503" i="6"/>
  <c r="H1507" i="6"/>
  <c r="H1511" i="6"/>
  <c r="H1515" i="6"/>
  <c r="H1519" i="6"/>
  <c r="H1523" i="6"/>
  <c r="H1527" i="6"/>
  <c r="H1531" i="6"/>
  <c r="H2" i="6"/>
  <c r="H6" i="6"/>
  <c r="H10" i="6"/>
  <c r="H14" i="6"/>
  <c r="H18" i="6"/>
  <c r="H22" i="6"/>
  <c r="H26" i="6"/>
  <c r="H30" i="6"/>
  <c r="H34" i="6"/>
  <c r="H38" i="6"/>
  <c r="H42" i="6"/>
  <c r="H46" i="6"/>
  <c r="H50" i="6"/>
  <c r="H54" i="6"/>
  <c r="H58" i="6"/>
  <c r="H62" i="6"/>
  <c r="H66" i="6"/>
  <c r="H70" i="6"/>
  <c r="H74" i="6"/>
  <c r="H78" i="6"/>
  <c r="H82" i="6"/>
  <c r="H86" i="6"/>
  <c r="H90" i="6"/>
  <c r="H94" i="6"/>
  <c r="H98" i="6"/>
  <c r="H102" i="6"/>
  <c r="H106" i="6"/>
  <c r="H110" i="6"/>
  <c r="H114" i="6"/>
  <c r="H118" i="6"/>
  <c r="H122" i="6"/>
  <c r="H126" i="6"/>
  <c r="H130" i="6"/>
  <c r="H134" i="6"/>
  <c r="H138" i="6"/>
  <c r="H142" i="6"/>
  <c r="H146" i="6"/>
  <c r="H150" i="6"/>
  <c r="H154" i="6"/>
  <c r="H158" i="6"/>
  <c r="H162" i="6"/>
  <c r="H166" i="6"/>
  <c r="H170" i="6"/>
  <c r="H174" i="6"/>
  <c r="H178" i="6"/>
  <c r="H182" i="6"/>
  <c r="H186" i="6"/>
  <c r="H190" i="6"/>
  <c r="H194" i="6"/>
  <c r="H198" i="6"/>
  <c r="H202" i="6"/>
  <c r="H206" i="6"/>
  <c r="H210" i="6"/>
  <c r="H214" i="6"/>
  <c r="H218" i="6"/>
  <c r="H222" i="6"/>
  <c r="H226" i="6"/>
  <c r="H230" i="6"/>
  <c r="H234" i="6"/>
  <c r="H238" i="6"/>
  <c r="H242" i="6"/>
  <c r="H246" i="6"/>
  <c r="H250" i="6"/>
  <c r="H254" i="6"/>
  <c r="H258" i="6"/>
  <c r="H262" i="6"/>
  <c r="H266" i="6"/>
  <c r="H270" i="6"/>
  <c r="H274" i="6"/>
  <c r="H278" i="6"/>
  <c r="H282" i="6"/>
  <c r="H286" i="6"/>
  <c r="H290" i="6"/>
  <c r="H294" i="6"/>
  <c r="H298" i="6"/>
  <c r="H302" i="6"/>
  <c r="H306" i="6"/>
  <c r="H310" i="6"/>
  <c r="H314" i="6"/>
  <c r="H318" i="6"/>
  <c r="H322" i="6"/>
  <c r="H326" i="6"/>
  <c r="H330" i="6"/>
  <c r="H334" i="6"/>
  <c r="H338" i="6"/>
  <c r="H342" i="6"/>
  <c r="H346" i="6"/>
  <c r="H350" i="6"/>
  <c r="H354" i="6"/>
  <c r="H358" i="6"/>
  <c r="H362" i="6"/>
  <c r="H366" i="6"/>
  <c r="H370" i="6"/>
  <c r="H374" i="6"/>
  <c r="H378" i="6"/>
  <c r="H382" i="6"/>
  <c r="H386" i="6"/>
  <c r="H390" i="6"/>
  <c r="H394" i="6"/>
  <c r="H398" i="6"/>
  <c r="H402" i="6"/>
  <c r="H406" i="6"/>
  <c r="H410" i="6"/>
  <c r="H414" i="6"/>
  <c r="H418" i="6"/>
  <c r="H422" i="6"/>
  <c r="H426" i="6"/>
  <c r="H430" i="6"/>
  <c r="H434" i="6"/>
  <c r="H438" i="6"/>
  <c r="H442" i="6"/>
  <c r="H446" i="6"/>
  <c r="H450" i="6"/>
  <c r="H454" i="6"/>
  <c r="H458" i="6"/>
  <c r="H462" i="6"/>
  <c r="H466" i="6"/>
  <c r="H470" i="6"/>
  <c r="H474" i="6"/>
  <c r="H478" i="6"/>
  <c r="H482" i="6"/>
  <c r="H486" i="6"/>
  <c r="H490" i="6"/>
  <c r="H494" i="6"/>
  <c r="H498" i="6"/>
  <c r="H502" i="6"/>
  <c r="H506" i="6"/>
  <c r="H510" i="6"/>
  <c r="H514" i="6"/>
  <c r="H518" i="6"/>
  <c r="H522" i="6"/>
  <c r="H526" i="6"/>
  <c r="H530" i="6"/>
  <c r="H534" i="6"/>
  <c r="H538" i="6"/>
  <c r="H542" i="6"/>
  <c r="H546" i="6"/>
  <c r="H550" i="6"/>
  <c r="H554" i="6"/>
  <c r="H558" i="6"/>
  <c r="H562" i="6"/>
  <c r="H566" i="6"/>
  <c r="H570" i="6"/>
  <c r="H574" i="6"/>
  <c r="H578" i="6"/>
  <c r="H582" i="6"/>
  <c r="H586" i="6"/>
  <c r="H590" i="6"/>
  <c r="H594" i="6"/>
  <c r="H598" i="6"/>
  <c r="H602" i="6"/>
  <c r="H606" i="6"/>
  <c r="H610" i="6"/>
  <c r="H614" i="6"/>
  <c r="H618" i="6"/>
  <c r="H622" i="6"/>
  <c r="H626" i="6"/>
  <c r="H630" i="6"/>
  <c r="H634" i="6"/>
  <c r="H638" i="6"/>
  <c r="H642" i="6"/>
  <c r="H646" i="6"/>
  <c r="H650" i="6"/>
  <c r="H654" i="6"/>
  <c r="H658" i="6"/>
  <c r="H662" i="6"/>
  <c r="H666" i="6"/>
  <c r="H670" i="6"/>
  <c r="H674" i="6"/>
  <c r="H678" i="6"/>
  <c r="H682" i="6"/>
  <c r="H686" i="6"/>
  <c r="H690" i="6"/>
  <c r="H694" i="6"/>
  <c r="H698" i="6"/>
  <c r="H702" i="6"/>
  <c r="H706" i="6"/>
  <c r="H710" i="6"/>
  <c r="H714" i="6"/>
  <c r="H718" i="6"/>
  <c r="H722" i="6"/>
  <c r="H726" i="6"/>
  <c r="H730" i="6"/>
  <c r="H734" i="6"/>
  <c r="H738" i="6"/>
  <c r="H742" i="6"/>
  <c r="H746" i="6"/>
  <c r="H750" i="6"/>
  <c r="H754" i="6"/>
  <c r="H758" i="6"/>
  <c r="H762" i="6"/>
  <c r="H766" i="6"/>
  <c r="H770" i="6"/>
  <c r="H774" i="6"/>
  <c r="H778" i="6"/>
  <c r="H782" i="6"/>
  <c r="H786" i="6"/>
  <c r="H790" i="6"/>
  <c r="H794" i="6"/>
  <c r="H798" i="6"/>
  <c r="H802" i="6"/>
  <c r="H806" i="6"/>
  <c r="H810" i="6"/>
  <c r="H814" i="6"/>
  <c r="H818" i="6"/>
  <c r="H822" i="6"/>
  <c r="H826" i="6"/>
  <c r="H830" i="6"/>
  <c r="H834" i="6"/>
  <c r="H838" i="6"/>
  <c r="H842" i="6"/>
  <c r="H846" i="6"/>
  <c r="H850" i="6"/>
  <c r="H854" i="6"/>
  <c r="H858" i="6"/>
  <c r="H862" i="6"/>
  <c r="H866" i="6"/>
  <c r="H870" i="6"/>
  <c r="H874" i="6"/>
  <c r="H878" i="6"/>
  <c r="H882" i="6"/>
  <c r="H886" i="6"/>
  <c r="H890" i="6"/>
  <c r="H894" i="6"/>
  <c r="H898" i="6"/>
  <c r="H902" i="6"/>
  <c r="H906" i="6"/>
  <c r="H910" i="6"/>
  <c r="H914" i="6"/>
  <c r="H918" i="6"/>
  <c r="H922" i="6"/>
  <c r="H926" i="6"/>
  <c r="H930" i="6"/>
  <c r="H934" i="6"/>
  <c r="H938" i="6"/>
  <c r="H942" i="6"/>
  <c r="H946" i="6"/>
  <c r="H950" i="6"/>
  <c r="H954" i="6"/>
  <c r="H958" i="6"/>
  <c r="H962" i="6"/>
  <c r="H966" i="6"/>
  <c r="H970" i="6"/>
  <c r="H974" i="6"/>
  <c r="H978" i="6"/>
  <c r="H982" i="6"/>
  <c r="H986" i="6"/>
  <c r="H990" i="6"/>
  <c r="H994" i="6"/>
  <c r="H998" i="6"/>
  <c r="H1002" i="6"/>
  <c r="H1006" i="6"/>
  <c r="H1010" i="6"/>
  <c r="H1014" i="6"/>
  <c r="H1018" i="6"/>
  <c r="H1022" i="6"/>
  <c r="H1026" i="6"/>
  <c r="H1030" i="6"/>
  <c r="H1034" i="6"/>
  <c r="H1038" i="6"/>
  <c r="H1042" i="6"/>
  <c r="H1046" i="6"/>
  <c r="H1050" i="6"/>
  <c r="H1054" i="6"/>
  <c r="H1058" i="6"/>
  <c r="H1062" i="6"/>
  <c r="H1066" i="6"/>
  <c r="H1070" i="6"/>
  <c r="H1074" i="6"/>
  <c r="H1078" i="6"/>
  <c r="H1082" i="6"/>
  <c r="H1086" i="6"/>
  <c r="H1090" i="6"/>
  <c r="H1094" i="6"/>
  <c r="H1098" i="6"/>
  <c r="H1102" i="6"/>
  <c r="H1106" i="6"/>
  <c r="H1110" i="6"/>
  <c r="H1114" i="6"/>
  <c r="H1118" i="6"/>
  <c r="H1122" i="6"/>
  <c r="H1126" i="6"/>
  <c r="H1130" i="6"/>
  <c r="H1134" i="6"/>
  <c r="H1138" i="6"/>
  <c r="H1142" i="6"/>
  <c r="H1146" i="6"/>
  <c r="H1150" i="6"/>
  <c r="H1154" i="6"/>
  <c r="H1158" i="6"/>
  <c r="H1162" i="6"/>
  <c r="H1166" i="6"/>
  <c r="H1170" i="6"/>
  <c r="H1174" i="6"/>
  <c r="H1178" i="6"/>
  <c r="H1182" i="6"/>
  <c r="H1186" i="6"/>
  <c r="H1190" i="6"/>
  <c r="H1194" i="6"/>
  <c r="H1198" i="6"/>
  <c r="H1202" i="6"/>
  <c r="H1206" i="6"/>
  <c r="H1210" i="6"/>
  <c r="H1214" i="6"/>
  <c r="H1218" i="6"/>
  <c r="H1222" i="6"/>
  <c r="H1226" i="6"/>
  <c r="H1230" i="6"/>
  <c r="H1234" i="6"/>
  <c r="H1238" i="6"/>
  <c r="H1242" i="6"/>
  <c r="H1246" i="6"/>
  <c r="H1250" i="6"/>
  <c r="H1254" i="6"/>
  <c r="H1258" i="6"/>
  <c r="H1262" i="6"/>
  <c r="H1266" i="6"/>
  <c r="H1270" i="6"/>
  <c r="H1274" i="6"/>
  <c r="H1278" i="6"/>
  <c r="H1282" i="6"/>
  <c r="H1286" i="6"/>
  <c r="H1290" i="6"/>
  <c r="H1294" i="6"/>
  <c r="H1298" i="6"/>
  <c r="H1302" i="6"/>
  <c r="H1306" i="6"/>
  <c r="H1310" i="6"/>
  <c r="H1314" i="6"/>
  <c r="H1318" i="6"/>
  <c r="H1322" i="6"/>
  <c r="H1326" i="6"/>
  <c r="H1330" i="6"/>
  <c r="H1334" i="6"/>
  <c r="H1338" i="6"/>
  <c r="H1342" i="6"/>
  <c r="H1346" i="6"/>
  <c r="H1350" i="6"/>
  <c r="H1354" i="6"/>
  <c r="H1358" i="6"/>
  <c r="H1362" i="6"/>
  <c r="H1366" i="6"/>
  <c r="H1370" i="6"/>
  <c r="H1374" i="6"/>
  <c r="H1378" i="6"/>
  <c r="H1382" i="6"/>
  <c r="H1386" i="6"/>
  <c r="H1390" i="6"/>
  <c r="H1394" i="6"/>
  <c r="H1398" i="6"/>
  <c r="H1402" i="6"/>
  <c r="H1406" i="6"/>
  <c r="H1410" i="6"/>
  <c r="H1414" i="6"/>
  <c r="H1418" i="6"/>
  <c r="H1422" i="6"/>
  <c r="H1426" i="6"/>
  <c r="H1430" i="6"/>
  <c r="H1434" i="6"/>
  <c r="H1438" i="6"/>
  <c r="H1442" i="6"/>
  <c r="H1446" i="6"/>
  <c r="H1450" i="6"/>
  <c r="H1454" i="6"/>
  <c r="H1458" i="6"/>
  <c r="H1462" i="6"/>
  <c r="H777" i="6"/>
  <c r="H781" i="6"/>
  <c r="H785" i="6"/>
  <c r="H789" i="6"/>
  <c r="H793" i="6"/>
  <c r="H797" i="6"/>
  <c r="H801" i="6"/>
  <c r="H805" i="6"/>
  <c r="H809" i="6"/>
  <c r="H813" i="6"/>
  <c r="H817" i="6"/>
  <c r="H821" i="6"/>
  <c r="H825" i="6"/>
  <c r="H829" i="6"/>
  <c r="H833" i="6"/>
  <c r="H837" i="6"/>
  <c r="H841" i="6"/>
  <c r="H845" i="6"/>
  <c r="H849" i="6"/>
  <c r="H853" i="6"/>
  <c r="H857" i="6"/>
  <c r="H861" i="6"/>
  <c r="H865" i="6"/>
  <c r="H869" i="6"/>
  <c r="H873" i="6"/>
  <c r="H877" i="6"/>
  <c r="H881" i="6"/>
  <c r="H885" i="6"/>
  <c r="H889" i="6"/>
  <c r="H893" i="6"/>
  <c r="H897" i="6"/>
  <c r="H901" i="6"/>
  <c r="H905" i="6"/>
  <c r="H909" i="6"/>
  <c r="H913" i="6"/>
  <c r="H917" i="6"/>
  <c r="H921" i="6"/>
  <c r="H925" i="6"/>
  <c r="H929" i="6"/>
  <c r="H933" i="6"/>
  <c r="H937" i="6"/>
  <c r="H941" i="6"/>
  <c r="H945" i="6"/>
  <c r="H949" i="6"/>
  <c r="H953" i="6"/>
  <c r="H957" i="6"/>
  <c r="H961" i="6"/>
  <c r="H965" i="6"/>
  <c r="H969" i="6"/>
  <c r="H973" i="6"/>
  <c r="H977" i="6"/>
  <c r="H981" i="6"/>
  <c r="H985" i="6"/>
  <c r="H989" i="6"/>
  <c r="H993" i="6"/>
  <c r="H997" i="6"/>
  <c r="H1001" i="6"/>
  <c r="H1005" i="6"/>
  <c r="H1009" i="6"/>
  <c r="H1013" i="6"/>
  <c r="H1017" i="6"/>
  <c r="H1021" i="6"/>
  <c r="H1025" i="6"/>
  <c r="H1029" i="6"/>
  <c r="H1033" i="6"/>
  <c r="H1037" i="6"/>
  <c r="H1041" i="6"/>
  <c r="H1045" i="6"/>
  <c r="H1049" i="6"/>
  <c r="H1053" i="6"/>
  <c r="H1057" i="6"/>
  <c r="H1061" i="6"/>
  <c r="H1065" i="6"/>
  <c r="H1069" i="6"/>
  <c r="H1073" i="6"/>
  <c r="H1077" i="6"/>
  <c r="H1081" i="6"/>
  <c r="H1085" i="6"/>
  <c r="H1089" i="6"/>
  <c r="H1093" i="6"/>
  <c r="H1097" i="6"/>
  <c r="H1101" i="6"/>
  <c r="H1105" i="6"/>
  <c r="H1109" i="6"/>
  <c r="H1113" i="6"/>
  <c r="H1117" i="6"/>
  <c r="H1121" i="6"/>
  <c r="H1125" i="6"/>
  <c r="H1129" i="6"/>
  <c r="H1133" i="6"/>
  <c r="H1137" i="6"/>
  <c r="H1141" i="6"/>
  <c r="H1145" i="6"/>
  <c r="H1149" i="6"/>
  <c r="H1153" i="6"/>
  <c r="H1157" i="6"/>
  <c r="H1161" i="6"/>
  <c r="H1165" i="6"/>
  <c r="H1169" i="6"/>
  <c r="H1173" i="6"/>
  <c r="H1177" i="6"/>
  <c r="H1181" i="6"/>
  <c r="H1185" i="6"/>
  <c r="H1189" i="6"/>
  <c r="H1193" i="6"/>
  <c r="H1197" i="6"/>
  <c r="H1201" i="6"/>
  <c r="H1205" i="6"/>
  <c r="H1209" i="6"/>
  <c r="H1213" i="6"/>
  <c r="H1217" i="6"/>
  <c r="H1221" i="6"/>
  <c r="H1225" i="6"/>
  <c r="H1229" i="6"/>
  <c r="H1233" i="6"/>
  <c r="H1237" i="6"/>
  <c r="H1241" i="6"/>
  <c r="H1245" i="6"/>
  <c r="H1249" i="6"/>
  <c r="H1253" i="6"/>
  <c r="H1257" i="6"/>
  <c r="H1261" i="6"/>
  <c r="H1265" i="6"/>
  <c r="H1269" i="6"/>
  <c r="H1273" i="6"/>
  <c r="H1277" i="6"/>
  <c r="H1281" i="6"/>
  <c r="H1285" i="6"/>
  <c r="H1289" i="6"/>
  <c r="H1293" i="6"/>
  <c r="H1297" i="6"/>
  <c r="H1301" i="6"/>
  <c r="H1305" i="6"/>
  <c r="H1309" i="6"/>
  <c r="H1313" i="6"/>
  <c r="H1317" i="6"/>
  <c r="H1321" i="6"/>
  <c r="H1325" i="6"/>
  <c r="H1329" i="6"/>
  <c r="H1333" i="6"/>
  <c r="H1337" i="6"/>
  <c r="H1341" i="6"/>
  <c r="H1345" i="6"/>
  <c r="H1349" i="6"/>
  <c r="H1353" i="6"/>
  <c r="H1357" i="6"/>
  <c r="H1361" i="6"/>
  <c r="H1365" i="6"/>
  <c r="H1369" i="6"/>
  <c r="H1373" i="6"/>
  <c r="H1377" i="6"/>
  <c r="H1381" i="6"/>
  <c r="H1385" i="6"/>
  <c r="H1389" i="6"/>
  <c r="H1393" i="6"/>
  <c r="H1397" i="6"/>
  <c r="H1401" i="6"/>
  <c r="H1405" i="6"/>
  <c r="H1409" i="6"/>
  <c r="H1413" i="6"/>
  <c r="H1417" i="6"/>
  <c r="H1421" i="6"/>
  <c r="H1425" i="6"/>
  <c r="H1429" i="6"/>
  <c r="H1433" i="6"/>
  <c r="H1437" i="6"/>
  <c r="H1441" i="6"/>
  <c r="H1445" i="6"/>
  <c r="H1449" i="6"/>
  <c r="H1453" i="6"/>
  <c r="H1457" i="6"/>
  <c r="H1461" i="6"/>
  <c r="H1465" i="6"/>
  <c r="H1469" i="6"/>
  <c r="H1473" i="6"/>
  <c r="H1477" i="6"/>
  <c r="H1481" i="6"/>
  <c r="H1485" i="6"/>
  <c r="H1489" i="6"/>
  <c r="H1493" i="6"/>
  <c r="H1497" i="6"/>
  <c r="H1501" i="6"/>
  <c r="H1505" i="6"/>
  <c r="H1509" i="6"/>
  <c r="H1513" i="6"/>
  <c r="H1517" i="6"/>
  <c r="H1521" i="6"/>
  <c r="H1525" i="6"/>
  <c r="H1529" i="6"/>
  <c r="H1533" i="6"/>
  <c r="H1537" i="6"/>
  <c r="H1541" i="6"/>
  <c r="H1545" i="6"/>
  <c r="H1549" i="6"/>
  <c r="H1553" i="6"/>
  <c r="H1557" i="6"/>
  <c r="H1561" i="6"/>
  <c r="H1565" i="6"/>
  <c r="H1569" i="6"/>
  <c r="H1573" i="6"/>
  <c r="H1577" i="6"/>
  <c r="H1581" i="6"/>
  <c r="H1585" i="6"/>
  <c r="H1589" i="6"/>
  <c r="H1593" i="6"/>
  <c r="H1597" i="6"/>
  <c r="H1601" i="6"/>
  <c r="H1605" i="6"/>
  <c r="H1609" i="6"/>
  <c r="H1613" i="6"/>
  <c r="H1617" i="6"/>
  <c r="H1621" i="6"/>
  <c r="H1625" i="6"/>
  <c r="H1629" i="6"/>
  <c r="H1633" i="6"/>
  <c r="H1637" i="6"/>
  <c r="H1641" i="6"/>
  <c r="H1645" i="6"/>
  <c r="H1649" i="6"/>
  <c r="H1653" i="6"/>
  <c r="H1657" i="6"/>
  <c r="H1661" i="6"/>
  <c r="H1665" i="6"/>
  <c r="H1669" i="6"/>
  <c r="H1673" i="6"/>
  <c r="H1677" i="6"/>
  <c r="H1681" i="6"/>
  <c r="H1685" i="6"/>
  <c r="H1689" i="6"/>
  <c r="H1693" i="6"/>
  <c r="H1697" i="6"/>
  <c r="H1701" i="6"/>
  <c r="H1705" i="6"/>
  <c r="H1709" i="6"/>
  <c r="H1713" i="6"/>
  <c r="H1717" i="6"/>
  <c r="H1721" i="6"/>
  <c r="H1725" i="6"/>
  <c r="H1729" i="6"/>
  <c r="H1733" i="6"/>
  <c r="H1737" i="6"/>
  <c r="H1741" i="6"/>
  <c r="H1745" i="6"/>
  <c r="H1749" i="6"/>
  <c r="H1753" i="6"/>
  <c r="H1757" i="6"/>
  <c r="H1761" i="6"/>
  <c r="H1765" i="6"/>
  <c r="H1769" i="6"/>
  <c r="H1773" i="6"/>
  <c r="H1777" i="6"/>
  <c r="H1781" i="6"/>
  <c r="H1785" i="6"/>
  <c r="H1789" i="6"/>
  <c r="H1793" i="6"/>
  <c r="H1797" i="6"/>
  <c r="H1801" i="6"/>
  <c r="H1805" i="6"/>
  <c r="H1809" i="6"/>
  <c r="H1813" i="6"/>
  <c r="H1817" i="6"/>
  <c r="H1821" i="6"/>
  <c r="H1825" i="6"/>
  <c r="H1829" i="6"/>
  <c r="H1833" i="6"/>
  <c r="H1837" i="6"/>
  <c r="H1841" i="6"/>
  <c r="H1845" i="6"/>
  <c r="H1849" i="6"/>
  <c r="H1853" i="6"/>
  <c r="H1857" i="6"/>
  <c r="H1861" i="6"/>
  <c r="H1865" i="6"/>
  <c r="H1869" i="6"/>
  <c r="H1873" i="6"/>
  <c r="H1877" i="6"/>
  <c r="H1881" i="6"/>
  <c r="H1885" i="6"/>
  <c r="H1889" i="6"/>
  <c r="H1893" i="6"/>
  <c r="H1897" i="6"/>
  <c r="H1901" i="6"/>
  <c r="H1905" i="6"/>
  <c r="H1909" i="6"/>
  <c r="H1913" i="6"/>
  <c r="H1917" i="6"/>
  <c r="H1921" i="6"/>
  <c r="H1925" i="6"/>
  <c r="H1929" i="6"/>
  <c r="H1933" i="6"/>
  <c r="H1937" i="6"/>
  <c r="H1941" i="6"/>
  <c r="H1945" i="6"/>
  <c r="H1949" i="6"/>
  <c r="H1953" i="6"/>
  <c r="H1957" i="6"/>
  <c r="H1961" i="6"/>
  <c r="H1965" i="6"/>
  <c r="H1969" i="6"/>
  <c r="H1973" i="6"/>
  <c r="H1977" i="6"/>
  <c r="H1981" i="6"/>
  <c r="H1985" i="6"/>
  <c r="H1989" i="6"/>
  <c r="H1993" i="6"/>
  <c r="H1997" i="6"/>
  <c r="H2001" i="6"/>
  <c r="H2005" i="6"/>
  <c r="H2009" i="6"/>
  <c r="H2013" i="6"/>
  <c r="H2017" i="6"/>
  <c r="H2021" i="6"/>
  <c r="H2025" i="6"/>
  <c r="H2029" i="6"/>
  <c r="H2033" i="6"/>
  <c r="H2037" i="6"/>
  <c r="H2041" i="6"/>
  <c r="H2045" i="6"/>
  <c r="H2049" i="6"/>
  <c r="H2053" i="6"/>
  <c r="H2057" i="6"/>
  <c r="H2061" i="6"/>
  <c r="H2065" i="6"/>
  <c r="H2069" i="6"/>
  <c r="H2073" i="6"/>
  <c r="H2077" i="6"/>
  <c r="H2081" i="6"/>
  <c r="H2085" i="6"/>
  <c r="H2089" i="6"/>
  <c r="H2093" i="6"/>
  <c r="H2097" i="6"/>
  <c r="H2101" i="6"/>
  <c r="H2105" i="6"/>
  <c r="H2109" i="6"/>
  <c r="H2113" i="6"/>
  <c r="H2117" i="6"/>
  <c r="H2121" i="6"/>
  <c r="H2125" i="6"/>
  <c r="H2129" i="6"/>
  <c r="H2133" i="6"/>
  <c r="H828" i="6"/>
  <c r="H832" i="6"/>
  <c r="H836" i="6"/>
  <c r="H840" i="6"/>
  <c r="H844" i="6"/>
  <c r="H848" i="6"/>
  <c r="H852" i="6"/>
  <c r="H856" i="6"/>
  <c r="H860" i="6"/>
  <c r="H864" i="6"/>
  <c r="H868" i="6"/>
  <c r="H872" i="6"/>
  <c r="H876" i="6"/>
  <c r="H880" i="6"/>
  <c r="H884" i="6"/>
  <c r="H888" i="6"/>
  <c r="H892" i="6"/>
  <c r="H896" i="6"/>
  <c r="H900" i="6"/>
  <c r="H904" i="6"/>
  <c r="H908" i="6"/>
  <c r="H912" i="6"/>
  <c r="H916" i="6"/>
  <c r="H920" i="6"/>
  <c r="H924" i="6"/>
  <c r="H928" i="6"/>
  <c r="H932" i="6"/>
  <c r="H936" i="6"/>
  <c r="H940" i="6"/>
  <c r="H944" i="6"/>
  <c r="H948" i="6"/>
  <c r="H952" i="6"/>
  <c r="H956" i="6"/>
  <c r="H960" i="6"/>
  <c r="H964" i="6"/>
  <c r="H968" i="6"/>
  <c r="H972" i="6"/>
  <c r="H976" i="6"/>
  <c r="H980" i="6"/>
  <c r="H984" i="6"/>
  <c r="H988" i="6"/>
  <c r="H992" i="6"/>
  <c r="H996" i="6"/>
  <c r="H1000" i="6"/>
  <c r="H1004" i="6"/>
  <c r="H1008" i="6"/>
  <c r="H1012" i="6"/>
  <c r="H1016" i="6"/>
  <c r="H1020" i="6"/>
  <c r="H1024" i="6"/>
  <c r="H1028" i="6"/>
  <c r="H1032" i="6"/>
  <c r="H1036" i="6"/>
  <c r="H1040" i="6"/>
  <c r="H1044" i="6"/>
  <c r="H1048" i="6"/>
  <c r="H1052" i="6"/>
  <c r="H1056" i="6"/>
  <c r="H1060" i="6"/>
  <c r="H1064" i="6"/>
  <c r="H1068" i="6"/>
  <c r="H1072" i="6"/>
  <c r="H1076" i="6"/>
  <c r="H1080" i="6"/>
  <c r="H1084" i="6"/>
  <c r="H1088" i="6"/>
  <c r="H1092" i="6"/>
  <c r="H1096" i="6"/>
  <c r="H1100" i="6"/>
  <c r="H1104" i="6"/>
  <c r="H1108" i="6"/>
  <c r="H1112" i="6"/>
  <c r="H1116" i="6"/>
  <c r="H1120" i="6"/>
  <c r="H1124" i="6"/>
  <c r="H1128" i="6"/>
  <c r="H1132" i="6"/>
  <c r="H1136" i="6"/>
  <c r="H1140" i="6"/>
  <c r="H1144" i="6"/>
  <c r="H1148" i="6"/>
  <c r="H1152" i="6"/>
  <c r="H1156" i="6"/>
  <c r="H1160" i="6"/>
  <c r="H1164" i="6"/>
  <c r="H1168" i="6"/>
  <c r="H1172" i="6"/>
  <c r="H1176" i="6"/>
  <c r="H1180" i="6"/>
  <c r="H1184" i="6"/>
  <c r="H1188" i="6"/>
  <c r="H1192" i="6"/>
  <c r="H1196" i="6"/>
  <c r="H1200" i="6"/>
  <c r="H1204" i="6"/>
  <c r="H1208" i="6"/>
  <c r="H1212" i="6"/>
  <c r="H1216" i="6"/>
  <c r="H1220" i="6"/>
  <c r="H1224" i="6"/>
  <c r="H1228" i="6"/>
  <c r="H1232" i="6"/>
  <c r="H1236" i="6"/>
  <c r="H1240" i="6"/>
  <c r="H1244" i="6"/>
  <c r="H1248" i="6"/>
  <c r="H1252" i="6"/>
  <c r="H1256" i="6"/>
  <c r="H1260" i="6"/>
  <c r="H1264" i="6"/>
  <c r="H1268" i="6"/>
  <c r="H1272" i="6"/>
  <c r="H1276" i="6"/>
  <c r="H1280" i="6"/>
  <c r="H1284" i="6"/>
  <c r="H1288" i="6"/>
  <c r="H1292" i="6"/>
  <c r="H1296" i="6"/>
  <c r="H1300" i="6"/>
  <c r="H1304" i="6"/>
  <c r="H1308" i="6"/>
  <c r="H1312" i="6"/>
  <c r="H1316" i="6"/>
  <c r="H1320" i="6"/>
  <c r="H1324" i="6"/>
  <c r="H1328" i="6"/>
  <c r="H1332" i="6"/>
  <c r="H1336" i="6"/>
  <c r="H1340" i="6"/>
  <c r="H1344" i="6"/>
  <c r="H1348" i="6"/>
  <c r="H1352" i="6"/>
  <c r="H1356" i="6"/>
  <c r="H1360" i="6"/>
  <c r="H1364" i="6"/>
  <c r="H1368" i="6"/>
  <c r="H1372" i="6"/>
  <c r="H1376" i="6"/>
  <c r="H1380" i="6"/>
  <c r="H1384" i="6"/>
  <c r="H1388" i="6"/>
  <c r="H1392" i="6"/>
  <c r="H1396" i="6"/>
  <c r="H1400" i="6"/>
  <c r="H1404" i="6"/>
  <c r="H1408" i="6"/>
  <c r="H1412" i="6"/>
  <c r="H1416" i="6"/>
  <c r="H1420" i="6"/>
  <c r="H1424" i="6"/>
  <c r="H1428" i="6"/>
  <c r="H1432" i="6"/>
  <c r="H1436" i="6"/>
  <c r="H1440" i="6"/>
  <c r="H1444" i="6"/>
  <c r="H1448" i="6"/>
  <c r="H1452" i="6"/>
  <c r="H1456" i="6"/>
  <c r="H1460" i="6"/>
  <c r="H1464" i="6"/>
  <c r="H1468" i="6"/>
  <c r="H1472" i="6"/>
  <c r="H1476" i="6"/>
  <c r="H1480" i="6"/>
  <c r="H1484" i="6"/>
  <c r="H1488" i="6"/>
  <c r="H1492" i="6"/>
  <c r="H1496" i="6"/>
  <c r="H1500" i="6"/>
  <c r="H1504" i="6"/>
  <c r="H1508" i="6"/>
  <c r="H1512" i="6"/>
  <c r="H1516" i="6"/>
  <c r="H1520" i="6"/>
  <c r="H1524" i="6"/>
  <c r="H1528" i="6"/>
  <c r="H1532" i="6"/>
  <c r="H1536" i="6"/>
  <c r="H1540" i="6"/>
  <c r="H1544" i="6"/>
  <c r="H1548" i="6"/>
  <c r="H1552" i="6"/>
  <c r="H1556" i="6"/>
  <c r="H1560" i="6"/>
  <c r="H1564" i="6"/>
  <c r="H1568" i="6"/>
  <c r="H1572" i="6"/>
  <c r="H1576" i="6"/>
  <c r="H1580" i="6"/>
  <c r="H1584" i="6"/>
  <c r="H1588" i="6"/>
  <c r="H1592" i="6"/>
  <c r="H1596" i="6"/>
  <c r="H1600" i="6"/>
  <c r="H1604" i="6"/>
  <c r="H1608" i="6"/>
  <c r="H1612" i="6"/>
  <c r="H1616" i="6"/>
  <c r="H1620" i="6"/>
  <c r="H1624" i="6"/>
  <c r="H1628" i="6"/>
  <c r="H1632" i="6"/>
  <c r="H1636" i="6"/>
  <c r="H1640" i="6"/>
  <c r="H1644" i="6"/>
  <c r="H1648" i="6"/>
  <c r="H1652" i="6"/>
  <c r="H1656" i="6"/>
  <c r="H1660" i="6"/>
  <c r="H1664" i="6"/>
  <c r="H1668" i="6"/>
  <c r="H1672" i="6"/>
  <c r="H1676" i="6"/>
  <c r="H1680" i="6"/>
  <c r="H1684" i="6"/>
  <c r="H1688" i="6"/>
  <c r="H1692" i="6"/>
  <c r="H1696" i="6"/>
  <c r="H1700" i="6"/>
  <c r="H1704" i="6"/>
  <c r="H1708" i="6"/>
  <c r="H1712" i="6"/>
  <c r="H1716" i="6"/>
  <c r="H1720" i="6"/>
  <c r="H1724" i="6"/>
  <c r="H1728" i="6"/>
  <c r="H1732" i="6"/>
  <c r="H1736" i="6"/>
  <c r="H1740" i="6"/>
  <c r="H1744" i="6"/>
  <c r="H1748" i="6"/>
  <c r="H1752" i="6"/>
  <c r="H1756" i="6"/>
  <c r="H1760" i="6"/>
  <c r="H1764" i="6"/>
  <c r="H1768" i="6"/>
  <c r="H1772" i="6"/>
  <c r="H1776" i="6"/>
  <c r="H1780" i="6"/>
  <c r="H1784" i="6"/>
  <c r="H1788" i="6"/>
  <c r="H1792" i="6"/>
  <c r="H1796" i="6"/>
  <c r="H1800" i="6"/>
  <c r="H1804" i="6"/>
  <c r="H1808" i="6"/>
  <c r="H1812" i="6"/>
  <c r="H1816" i="6"/>
  <c r="H1820" i="6"/>
  <c r="H1824" i="6"/>
  <c r="H1828" i="6"/>
  <c r="H1832" i="6"/>
  <c r="H1836" i="6"/>
  <c r="H1840" i="6"/>
  <c r="H1844" i="6"/>
  <c r="H1848" i="6"/>
  <c r="H1852" i="6"/>
  <c r="H1856" i="6"/>
  <c r="H1860" i="6"/>
  <c r="H1864" i="6"/>
  <c r="H1868" i="6"/>
  <c r="H1872" i="6"/>
  <c r="H1876" i="6"/>
  <c r="H1880" i="6"/>
  <c r="H1884" i="6"/>
  <c r="H1888" i="6"/>
  <c r="H1892" i="6"/>
  <c r="H1896" i="6"/>
  <c r="H1900" i="6"/>
  <c r="H1904" i="6"/>
  <c r="H1908" i="6"/>
  <c r="H1912" i="6"/>
  <c r="H1916" i="6"/>
  <c r="H1920" i="6"/>
  <c r="H1924" i="6"/>
  <c r="H1928" i="6"/>
  <c r="H1932" i="6"/>
  <c r="H1936" i="6"/>
  <c r="H1940" i="6"/>
  <c r="H1944" i="6"/>
  <c r="H1948" i="6"/>
  <c r="H1952" i="6"/>
  <c r="H1956" i="6"/>
  <c r="H1960" i="6"/>
  <c r="H1964" i="6"/>
  <c r="H1968" i="6"/>
  <c r="H1972" i="6"/>
  <c r="H1976" i="6"/>
  <c r="H1980" i="6"/>
  <c r="H1984" i="6"/>
  <c r="H1988" i="6"/>
  <c r="H1992" i="6"/>
  <c r="H1996" i="6"/>
  <c r="H2000" i="6"/>
  <c r="H2004" i="6"/>
  <c r="H2008" i="6"/>
  <c r="H2012" i="6"/>
  <c r="H2016" i="6"/>
  <c r="H2020" i="6"/>
  <c r="H2024" i="6"/>
  <c r="H2028" i="6"/>
  <c r="H2032" i="6"/>
  <c r="H2036" i="6"/>
  <c r="H2040" i="6"/>
  <c r="H2044" i="6"/>
  <c r="H2048" i="6"/>
  <c r="H2052" i="6"/>
  <c r="H2056" i="6"/>
  <c r="H2060" i="6"/>
  <c r="H2064" i="6"/>
  <c r="H2068" i="6"/>
  <c r="H2072" i="6"/>
  <c r="H2076" i="6"/>
  <c r="H2080" i="6"/>
  <c r="H2084" i="6"/>
  <c r="H2088" i="6"/>
  <c r="H2092" i="6"/>
  <c r="H2096" i="6"/>
  <c r="H2100" i="6"/>
  <c r="H2104" i="6"/>
  <c r="H2108" i="6"/>
  <c r="H2112" i="6"/>
  <c r="H2116" i="6"/>
  <c r="H2120" i="6"/>
  <c r="H2124" i="6"/>
  <c r="H2128" i="6"/>
  <c r="H2132" i="6"/>
  <c r="H2136" i="6"/>
  <c r="H2140" i="6"/>
  <c r="H2144" i="6"/>
  <c r="H2148" i="6"/>
  <c r="H2152" i="6"/>
  <c r="H2156" i="6"/>
  <c r="H2160" i="6"/>
  <c r="H2164" i="6"/>
  <c r="H2168" i="6"/>
  <c r="H2172" i="6"/>
  <c r="H2176" i="6"/>
  <c r="H2180" i="6"/>
  <c r="H2184" i="6"/>
  <c r="H2188" i="6"/>
  <c r="H2192" i="6"/>
  <c r="H2196" i="6"/>
  <c r="H2200" i="6"/>
  <c r="H2204" i="6"/>
  <c r="H2208" i="6"/>
  <c r="H2212" i="6"/>
  <c r="H2216" i="6"/>
  <c r="H2220" i="6"/>
  <c r="H2224" i="6"/>
  <c r="H2228" i="6"/>
  <c r="H2232" i="6"/>
  <c r="H2236" i="6"/>
  <c r="H2240" i="6"/>
  <c r="H2244" i="6"/>
  <c r="H2248" i="6"/>
  <c r="H2252" i="6"/>
  <c r="H2256" i="6"/>
  <c r="H2260" i="6"/>
  <c r="H2264" i="6"/>
  <c r="H2268" i="6"/>
  <c r="H2272" i="6"/>
  <c r="H2276" i="6"/>
  <c r="H2280" i="6"/>
  <c r="H2284" i="6"/>
  <c r="H2288" i="6"/>
  <c r="H2292" i="6"/>
  <c r="H2296" i="6"/>
  <c r="H2300" i="6"/>
  <c r="H2304" i="6"/>
  <c r="H2308" i="6"/>
  <c r="H2312" i="6"/>
  <c r="H2316" i="6"/>
  <c r="H2320" i="6"/>
  <c r="H2324" i="6"/>
  <c r="H2328" i="6"/>
  <c r="H2332" i="6"/>
  <c r="H2336" i="6"/>
  <c r="H2340" i="6"/>
  <c r="H2344" i="6"/>
  <c r="H2348" i="6"/>
  <c r="H2352" i="6"/>
  <c r="H2356" i="6"/>
  <c r="H2360" i="6"/>
  <c r="H2364" i="6"/>
  <c r="H2368" i="6"/>
  <c r="H2372" i="6"/>
  <c r="H2376" i="6"/>
  <c r="H2380" i="6"/>
  <c r="H2384" i="6"/>
  <c r="H2388" i="6"/>
  <c r="H2392" i="6"/>
  <c r="H2396" i="6"/>
  <c r="H2400" i="6"/>
  <c r="H2404" i="6"/>
  <c r="H2408" i="6"/>
  <c r="H2412" i="6"/>
  <c r="H2416" i="6"/>
  <c r="H2420" i="6"/>
  <c r="H2424" i="6"/>
  <c r="H2428" i="6"/>
  <c r="H2432" i="6"/>
  <c r="H2436" i="6"/>
  <c r="H2440" i="6"/>
  <c r="H2444" i="6"/>
  <c r="H2448" i="6"/>
  <c r="H2452" i="6"/>
  <c r="H2456" i="6"/>
  <c r="H2460" i="6"/>
  <c r="H2464" i="6"/>
  <c r="H2468" i="6"/>
  <c r="H2472" i="6"/>
  <c r="H2476" i="6"/>
  <c r="H2480" i="6"/>
  <c r="H2484" i="6"/>
  <c r="H2488" i="6"/>
  <c r="H2492" i="6"/>
  <c r="H2496" i="6"/>
  <c r="H2500" i="6"/>
  <c r="H2504" i="6"/>
  <c r="H2508" i="6"/>
  <c r="H2512" i="6"/>
  <c r="H2516" i="6"/>
  <c r="H2520" i="6"/>
  <c r="H2524" i="6"/>
  <c r="H2528" i="6"/>
  <c r="H2532" i="6"/>
  <c r="H2536" i="6"/>
  <c r="H2540" i="6"/>
  <c r="H2544" i="6"/>
  <c r="H2548" i="6"/>
  <c r="H2552" i="6"/>
  <c r="H2556" i="6"/>
  <c r="H2560" i="6"/>
  <c r="H2564" i="6"/>
  <c r="H2568" i="6"/>
  <c r="H2572" i="6"/>
  <c r="H2576" i="6"/>
  <c r="H2580" i="6"/>
  <c r="H2584" i="6"/>
  <c r="H2588" i="6"/>
  <c r="H2592" i="6"/>
  <c r="H2596" i="6"/>
  <c r="H2600" i="6"/>
  <c r="H2604" i="6"/>
  <c r="H2608" i="6"/>
  <c r="H2612" i="6"/>
  <c r="H2616" i="6"/>
  <c r="H2620" i="6"/>
  <c r="H2624" i="6"/>
  <c r="H2628" i="6"/>
  <c r="H2632" i="6"/>
  <c r="H2636" i="6"/>
  <c r="H2640" i="6"/>
  <c r="H2644" i="6"/>
  <c r="H2648" i="6"/>
  <c r="H2652" i="6"/>
  <c r="H2656" i="6"/>
  <c r="H2660" i="6"/>
  <c r="H2664" i="6"/>
  <c r="H2668" i="6"/>
  <c r="H2672" i="6"/>
  <c r="H2676" i="6"/>
  <c r="H2680" i="6"/>
  <c r="H2684" i="6"/>
  <c r="H1535" i="6"/>
  <c r="H1539" i="6"/>
  <c r="H1543" i="6"/>
  <c r="H1547" i="6"/>
  <c r="H1551" i="6"/>
  <c r="H1555" i="6"/>
  <c r="H1559" i="6"/>
  <c r="H1563" i="6"/>
  <c r="H1567" i="6"/>
  <c r="H1571" i="6"/>
  <c r="H1575" i="6"/>
  <c r="H1579" i="6"/>
  <c r="H1583" i="6"/>
  <c r="H1587" i="6"/>
  <c r="H1591" i="6"/>
  <c r="H1595" i="6"/>
  <c r="H1599" i="6"/>
  <c r="H1603" i="6"/>
  <c r="H1607" i="6"/>
  <c r="H1611" i="6"/>
  <c r="H1615" i="6"/>
  <c r="H1619" i="6"/>
  <c r="H1623" i="6"/>
  <c r="H1627" i="6"/>
  <c r="H1631" i="6"/>
  <c r="H1635" i="6"/>
  <c r="H1639" i="6"/>
  <c r="H1643" i="6"/>
  <c r="H1647" i="6"/>
  <c r="H1651" i="6"/>
  <c r="H1655" i="6"/>
  <c r="H1659" i="6"/>
  <c r="H1663" i="6"/>
  <c r="H1667" i="6"/>
  <c r="H1671" i="6"/>
  <c r="H1675" i="6"/>
  <c r="H1679" i="6"/>
  <c r="H1683" i="6"/>
  <c r="H1687" i="6"/>
  <c r="H1691" i="6"/>
  <c r="H1695" i="6"/>
  <c r="H1699" i="6"/>
  <c r="H1703" i="6"/>
  <c r="H1707" i="6"/>
  <c r="H1711" i="6"/>
  <c r="H1715" i="6"/>
  <c r="H1719" i="6"/>
  <c r="H1723" i="6"/>
  <c r="H1727" i="6"/>
  <c r="H1731" i="6"/>
  <c r="H1735" i="6"/>
  <c r="H1739" i="6"/>
  <c r="H1743" i="6"/>
  <c r="H1747" i="6"/>
  <c r="H1751" i="6"/>
  <c r="H1755" i="6"/>
  <c r="H1759" i="6"/>
  <c r="H1763" i="6"/>
  <c r="H1767" i="6"/>
  <c r="H1771" i="6"/>
  <c r="H1775" i="6"/>
  <c r="H1779" i="6"/>
  <c r="H1783" i="6"/>
  <c r="H1787" i="6"/>
  <c r="H1791" i="6"/>
  <c r="H1795" i="6"/>
  <c r="H1799" i="6"/>
  <c r="H1803" i="6"/>
  <c r="H1807" i="6"/>
  <c r="H1811" i="6"/>
  <c r="H1815" i="6"/>
  <c r="H1819" i="6"/>
  <c r="H1823" i="6"/>
  <c r="H1827" i="6"/>
  <c r="H1831" i="6"/>
  <c r="H1835" i="6"/>
  <c r="H1839" i="6"/>
  <c r="H1843" i="6"/>
  <c r="H1847" i="6"/>
  <c r="H1851" i="6"/>
  <c r="H1855" i="6"/>
  <c r="H1859" i="6"/>
  <c r="H1863" i="6"/>
  <c r="H1867" i="6"/>
  <c r="H1871" i="6"/>
  <c r="H1875" i="6"/>
  <c r="H1879" i="6"/>
  <c r="H1883" i="6"/>
  <c r="H1887" i="6"/>
  <c r="H1891" i="6"/>
  <c r="H1895" i="6"/>
  <c r="H1899" i="6"/>
  <c r="H1903" i="6"/>
  <c r="H1907" i="6"/>
  <c r="H1911" i="6"/>
  <c r="H1915" i="6"/>
  <c r="H1919" i="6"/>
  <c r="H1923" i="6"/>
  <c r="H1927" i="6"/>
  <c r="H1931" i="6"/>
  <c r="H1935" i="6"/>
  <c r="H1939" i="6"/>
  <c r="H1943" i="6"/>
  <c r="H1947" i="6"/>
  <c r="H1951" i="6"/>
  <c r="H1955" i="6"/>
  <c r="H1959" i="6"/>
  <c r="H1963" i="6"/>
  <c r="H1967" i="6"/>
  <c r="H1971" i="6"/>
  <c r="H1975" i="6"/>
  <c r="H1979" i="6"/>
  <c r="H1983" i="6"/>
  <c r="H1987" i="6"/>
  <c r="H1991" i="6"/>
  <c r="H1995" i="6"/>
  <c r="H1999" i="6"/>
  <c r="H2003" i="6"/>
  <c r="H2007" i="6"/>
  <c r="H2011" i="6"/>
  <c r="H2015" i="6"/>
  <c r="H2019" i="6"/>
  <c r="H2023" i="6"/>
  <c r="H2027" i="6"/>
  <c r="H2031" i="6"/>
  <c r="H2035" i="6"/>
  <c r="H2039" i="6"/>
  <c r="H2043" i="6"/>
  <c r="H2047" i="6"/>
  <c r="H2051" i="6"/>
  <c r="H2055" i="6"/>
  <c r="H2059" i="6"/>
  <c r="H2063" i="6"/>
  <c r="H2067" i="6"/>
  <c r="H2071" i="6"/>
  <c r="H2075" i="6"/>
  <c r="H2079" i="6"/>
  <c r="H2083" i="6"/>
  <c r="H2087" i="6"/>
  <c r="H2091" i="6"/>
  <c r="H2095" i="6"/>
  <c r="H2099" i="6"/>
  <c r="H2103" i="6"/>
  <c r="H2107" i="6"/>
  <c r="H2111" i="6"/>
  <c r="H2115" i="6"/>
  <c r="H2119" i="6"/>
  <c r="H2123" i="6"/>
  <c r="H2127" i="6"/>
  <c r="H2131" i="6"/>
  <c r="H2135" i="6"/>
  <c r="H2139" i="6"/>
  <c r="H2143" i="6"/>
  <c r="H2147" i="6"/>
  <c r="H2151" i="6"/>
  <c r="H2155" i="6"/>
  <c r="H2159" i="6"/>
  <c r="H2163" i="6"/>
  <c r="H2167" i="6"/>
  <c r="H2171" i="6"/>
  <c r="H2175" i="6"/>
  <c r="H2179" i="6"/>
  <c r="H2183" i="6"/>
  <c r="H2187" i="6"/>
  <c r="H2191" i="6"/>
  <c r="H2195" i="6"/>
  <c r="H2199" i="6"/>
  <c r="H2203" i="6"/>
  <c r="H2207" i="6"/>
  <c r="H2211" i="6"/>
  <c r="H2215" i="6"/>
  <c r="H2219" i="6"/>
  <c r="H2223" i="6"/>
  <c r="H2227" i="6"/>
  <c r="H2231" i="6"/>
  <c r="H2235" i="6"/>
  <c r="H2239" i="6"/>
  <c r="H2243" i="6"/>
  <c r="H2247" i="6"/>
  <c r="H2251" i="6"/>
  <c r="H2255" i="6"/>
  <c r="H2259" i="6"/>
  <c r="H2263" i="6"/>
  <c r="H2267" i="6"/>
  <c r="H2271" i="6"/>
  <c r="H2275" i="6"/>
  <c r="H2279" i="6"/>
  <c r="H2283" i="6"/>
  <c r="H2287" i="6"/>
  <c r="H2291" i="6"/>
  <c r="H2295" i="6"/>
  <c r="H2299" i="6"/>
  <c r="H2303" i="6"/>
  <c r="H2307" i="6"/>
  <c r="H2311" i="6"/>
  <c r="H2315" i="6"/>
  <c r="H2319" i="6"/>
  <c r="H2323" i="6"/>
  <c r="H2327" i="6"/>
  <c r="H2331" i="6"/>
  <c r="H2335" i="6"/>
  <c r="H2339" i="6"/>
  <c r="H2343" i="6"/>
  <c r="H2347" i="6"/>
  <c r="H2351" i="6"/>
  <c r="H2355" i="6"/>
  <c r="H2359" i="6"/>
  <c r="H2363" i="6"/>
  <c r="H2367" i="6"/>
  <c r="H2371" i="6"/>
  <c r="H2375" i="6"/>
  <c r="H2379" i="6"/>
  <c r="H2383" i="6"/>
  <c r="H2387" i="6"/>
  <c r="H2391" i="6"/>
  <c r="H2395" i="6"/>
  <c r="H2399" i="6"/>
  <c r="H2403" i="6"/>
  <c r="H2407" i="6"/>
  <c r="H2411" i="6"/>
  <c r="H2415" i="6"/>
  <c r="H2419" i="6"/>
  <c r="H2423" i="6"/>
  <c r="H2427" i="6"/>
  <c r="H2431" i="6"/>
  <c r="H2435" i="6"/>
  <c r="H2439" i="6"/>
  <c r="H2443" i="6"/>
  <c r="H2447" i="6"/>
  <c r="H2451" i="6"/>
  <c r="H2455" i="6"/>
  <c r="H2459" i="6"/>
  <c r="H2463" i="6"/>
  <c r="H2467" i="6"/>
  <c r="H2471" i="6"/>
  <c r="H2475" i="6"/>
  <c r="H2479" i="6"/>
  <c r="H2483" i="6"/>
  <c r="H2487" i="6"/>
  <c r="H2491" i="6"/>
  <c r="H2495" i="6"/>
  <c r="H2499" i="6"/>
  <c r="H2503" i="6"/>
  <c r="H2507" i="6"/>
  <c r="H2511" i="6"/>
  <c r="H2515" i="6"/>
  <c r="H2519" i="6"/>
  <c r="H2523" i="6"/>
  <c r="H2527" i="6"/>
  <c r="H2531" i="6"/>
  <c r="H2535" i="6"/>
  <c r="H2539" i="6"/>
  <c r="H2543" i="6"/>
  <c r="H2547" i="6"/>
  <c r="H2551" i="6"/>
  <c r="H2555" i="6"/>
  <c r="H2559" i="6"/>
  <c r="H2563" i="6"/>
  <c r="H2567" i="6"/>
  <c r="H2571" i="6"/>
  <c r="H2575" i="6"/>
  <c r="H2579" i="6"/>
  <c r="H2583" i="6"/>
  <c r="H2587" i="6"/>
  <c r="H2591" i="6"/>
  <c r="H2595" i="6"/>
  <c r="H2599" i="6"/>
  <c r="H2603" i="6"/>
  <c r="H2607" i="6"/>
  <c r="H2611" i="6"/>
  <c r="H2615" i="6"/>
  <c r="H2619" i="6"/>
  <c r="H2623" i="6"/>
  <c r="H2627" i="6"/>
  <c r="H2631" i="6"/>
  <c r="H2635" i="6"/>
  <c r="H2639" i="6"/>
  <c r="H2643" i="6"/>
  <c r="H2647" i="6"/>
  <c r="H2651" i="6"/>
  <c r="H2655" i="6"/>
  <c r="H2659" i="6"/>
  <c r="H2663" i="6"/>
  <c r="H2667" i="6"/>
  <c r="H2671" i="6"/>
  <c r="H2675" i="6"/>
  <c r="H2679" i="6"/>
  <c r="H2683" i="6"/>
  <c r="H2687" i="6"/>
  <c r="H2691" i="6"/>
  <c r="H2695" i="6"/>
  <c r="H2699" i="6"/>
  <c r="H2703" i="6"/>
  <c r="H2707" i="6"/>
  <c r="H2711" i="6"/>
  <c r="H2715" i="6"/>
  <c r="H2719" i="6"/>
  <c r="H2723" i="6"/>
  <c r="H2727" i="6"/>
  <c r="H2731" i="6"/>
  <c r="H2735" i="6"/>
  <c r="H2739" i="6"/>
  <c r="H2743" i="6"/>
  <c r="H2747" i="6"/>
  <c r="H2751" i="6"/>
  <c r="H1466" i="6"/>
  <c r="H1470" i="6"/>
  <c r="H1474" i="6"/>
  <c r="H1478" i="6"/>
  <c r="H1482" i="6"/>
  <c r="H1486" i="6"/>
  <c r="H1490" i="6"/>
  <c r="H1494" i="6"/>
  <c r="H1498" i="6"/>
  <c r="H1502" i="6"/>
  <c r="H1506" i="6"/>
  <c r="H1510" i="6"/>
  <c r="H1514" i="6"/>
  <c r="H1518" i="6"/>
  <c r="H1522" i="6"/>
  <c r="H1526" i="6"/>
  <c r="H1530" i="6"/>
  <c r="H1534" i="6"/>
  <c r="H1538" i="6"/>
  <c r="H1542" i="6"/>
  <c r="H1546" i="6"/>
  <c r="H1550" i="6"/>
  <c r="H1554" i="6"/>
  <c r="H1558" i="6"/>
  <c r="H1562" i="6"/>
  <c r="H1566" i="6"/>
  <c r="H1570" i="6"/>
  <c r="H1574" i="6"/>
  <c r="H1578" i="6"/>
  <c r="H1582" i="6"/>
  <c r="H1586" i="6"/>
  <c r="H1590" i="6"/>
  <c r="H1594" i="6"/>
  <c r="H1598" i="6"/>
  <c r="H1602" i="6"/>
  <c r="H1606" i="6"/>
  <c r="H1610" i="6"/>
  <c r="H1614" i="6"/>
  <c r="H1618" i="6"/>
  <c r="H1622" i="6"/>
  <c r="H1626" i="6"/>
  <c r="H1630" i="6"/>
  <c r="H1634" i="6"/>
  <c r="H1638" i="6"/>
  <c r="H1642" i="6"/>
  <c r="H1646" i="6"/>
  <c r="H1650" i="6"/>
  <c r="H1654" i="6"/>
  <c r="H1658" i="6"/>
  <c r="H1662" i="6"/>
  <c r="H1666" i="6"/>
  <c r="H1670" i="6"/>
  <c r="H1674" i="6"/>
  <c r="H1678" i="6"/>
  <c r="H1682" i="6"/>
  <c r="H1686" i="6"/>
  <c r="H1690" i="6"/>
  <c r="H1694" i="6"/>
  <c r="H1698" i="6"/>
  <c r="H1702" i="6"/>
  <c r="H1706" i="6"/>
  <c r="H1710" i="6"/>
  <c r="H1714" i="6"/>
  <c r="H1718" i="6"/>
  <c r="H1722" i="6"/>
  <c r="H1726" i="6"/>
  <c r="H1730" i="6"/>
  <c r="H1734" i="6"/>
  <c r="H1738" i="6"/>
  <c r="H1742" i="6"/>
  <c r="H1746" i="6"/>
  <c r="H1750" i="6"/>
  <c r="H1754" i="6"/>
  <c r="H1758" i="6"/>
  <c r="H1762" i="6"/>
  <c r="H1766" i="6"/>
  <c r="H1770" i="6"/>
  <c r="H1774" i="6"/>
  <c r="H1778" i="6"/>
  <c r="H1782" i="6"/>
  <c r="H1786" i="6"/>
  <c r="H1790" i="6"/>
  <c r="H1794" i="6"/>
  <c r="H1798" i="6"/>
  <c r="H1802" i="6"/>
  <c r="H1806" i="6"/>
  <c r="H1810" i="6"/>
  <c r="H1814" i="6"/>
  <c r="H1818" i="6"/>
  <c r="H1822" i="6"/>
  <c r="H1826" i="6"/>
  <c r="H1830" i="6"/>
  <c r="H1834" i="6"/>
  <c r="H1838" i="6"/>
  <c r="H1842" i="6"/>
  <c r="H1846" i="6"/>
  <c r="H1850" i="6"/>
  <c r="H1854" i="6"/>
  <c r="H1858" i="6"/>
  <c r="H1862" i="6"/>
  <c r="H1866" i="6"/>
  <c r="H1870" i="6"/>
  <c r="H1874" i="6"/>
  <c r="H1878" i="6"/>
  <c r="H1882" i="6"/>
  <c r="H1886" i="6"/>
  <c r="H1890" i="6"/>
  <c r="H1894" i="6"/>
  <c r="H1898" i="6"/>
  <c r="H1902" i="6"/>
  <c r="H1906" i="6"/>
  <c r="H1910" i="6"/>
  <c r="H1914" i="6"/>
  <c r="H1918" i="6"/>
  <c r="H1922" i="6"/>
  <c r="H1926" i="6"/>
  <c r="H1930" i="6"/>
  <c r="H1934" i="6"/>
  <c r="H1938" i="6"/>
  <c r="H1942" i="6"/>
  <c r="H1946" i="6"/>
  <c r="H1950" i="6"/>
  <c r="H1954" i="6"/>
  <c r="H1958" i="6"/>
  <c r="H1962" i="6"/>
  <c r="H1966" i="6"/>
  <c r="H1970" i="6"/>
  <c r="H1974" i="6"/>
  <c r="H1978" i="6"/>
  <c r="H1982" i="6"/>
  <c r="H1986" i="6"/>
  <c r="H1990" i="6"/>
  <c r="H1994" i="6"/>
  <c r="H1998" i="6"/>
  <c r="H2002" i="6"/>
  <c r="H2006" i="6"/>
  <c r="H2010" i="6"/>
  <c r="H2014" i="6"/>
  <c r="H2018" i="6"/>
  <c r="H2022" i="6"/>
  <c r="H2026" i="6"/>
  <c r="H2030" i="6"/>
  <c r="H2034" i="6"/>
  <c r="H2038" i="6"/>
  <c r="H2042" i="6"/>
  <c r="H2046" i="6"/>
  <c r="H2050" i="6"/>
  <c r="H2054" i="6"/>
  <c r="H2058" i="6"/>
  <c r="H2062" i="6"/>
  <c r="H2066" i="6"/>
  <c r="H2070" i="6"/>
  <c r="H2074" i="6"/>
  <c r="H2078" i="6"/>
  <c r="H2082" i="6"/>
  <c r="H2086" i="6"/>
  <c r="H2090" i="6"/>
  <c r="H2094" i="6"/>
  <c r="H2098" i="6"/>
  <c r="H2102" i="6"/>
  <c r="H2106" i="6"/>
  <c r="H2110" i="6"/>
  <c r="H2114" i="6"/>
  <c r="H2118" i="6"/>
  <c r="H2122" i="6"/>
  <c r="H2126" i="6"/>
  <c r="H2130" i="6"/>
  <c r="H2134" i="6"/>
  <c r="H2138" i="6"/>
  <c r="H2142" i="6"/>
  <c r="H2146" i="6"/>
  <c r="H2150" i="6"/>
  <c r="H2154" i="6"/>
  <c r="H2158" i="6"/>
  <c r="H2162" i="6"/>
  <c r="H2166" i="6"/>
  <c r="H2170" i="6"/>
  <c r="H2174" i="6"/>
  <c r="H2178" i="6"/>
  <c r="H2182" i="6"/>
  <c r="H2186" i="6"/>
  <c r="H2190" i="6"/>
  <c r="H2194" i="6"/>
  <c r="H2198" i="6"/>
  <c r="H2202" i="6"/>
  <c r="H2206" i="6"/>
  <c r="H2210" i="6"/>
  <c r="H2214" i="6"/>
  <c r="H2218" i="6"/>
  <c r="H2222" i="6"/>
  <c r="H2226" i="6"/>
  <c r="H2230" i="6"/>
  <c r="H2234" i="6"/>
  <c r="H2238" i="6"/>
  <c r="H2242" i="6"/>
  <c r="H2246" i="6"/>
  <c r="H2250" i="6"/>
  <c r="H2254" i="6"/>
  <c r="H2258" i="6"/>
  <c r="H2262" i="6"/>
  <c r="H2266" i="6"/>
  <c r="H2270" i="6"/>
  <c r="H2274" i="6"/>
  <c r="H2278" i="6"/>
  <c r="H2282" i="6"/>
  <c r="H2286" i="6"/>
  <c r="H2290" i="6"/>
  <c r="H2294" i="6"/>
  <c r="H2298" i="6"/>
  <c r="H2302" i="6"/>
  <c r="H2306" i="6"/>
  <c r="H2310" i="6"/>
  <c r="H2314" i="6"/>
  <c r="H2318" i="6"/>
  <c r="H2322" i="6"/>
  <c r="H2326" i="6"/>
  <c r="H2330" i="6"/>
  <c r="H2334" i="6"/>
  <c r="H2338" i="6"/>
  <c r="H2342" i="6"/>
  <c r="H2346" i="6"/>
  <c r="H2350" i="6"/>
  <c r="H2354" i="6"/>
  <c r="H2358" i="6"/>
  <c r="H2362" i="6"/>
  <c r="H2366" i="6"/>
  <c r="H2370" i="6"/>
  <c r="H2374" i="6"/>
  <c r="H2378" i="6"/>
  <c r="H2382" i="6"/>
  <c r="H2386" i="6"/>
  <c r="H2390" i="6"/>
  <c r="H2394" i="6"/>
  <c r="H2398" i="6"/>
  <c r="H2402" i="6"/>
  <c r="H2406" i="6"/>
  <c r="H2410" i="6"/>
  <c r="H2414" i="6"/>
  <c r="H2418" i="6"/>
  <c r="H2422" i="6"/>
  <c r="H2426" i="6"/>
  <c r="H2430" i="6"/>
  <c r="H2434" i="6"/>
  <c r="H2438" i="6"/>
  <c r="H2442" i="6"/>
  <c r="H2446" i="6"/>
  <c r="H2450" i="6"/>
  <c r="H2454" i="6"/>
  <c r="H2458" i="6"/>
  <c r="H2462" i="6"/>
  <c r="H2466" i="6"/>
  <c r="H2470" i="6"/>
  <c r="H2474" i="6"/>
  <c r="H2478" i="6"/>
  <c r="H2482" i="6"/>
  <c r="H2486" i="6"/>
  <c r="H2490" i="6"/>
  <c r="H2494" i="6"/>
  <c r="H2498" i="6"/>
  <c r="H2502" i="6"/>
  <c r="H2506" i="6"/>
  <c r="H2510" i="6"/>
  <c r="H2514" i="6"/>
  <c r="H2518" i="6"/>
  <c r="H2522" i="6"/>
  <c r="H2526" i="6"/>
  <c r="H2530" i="6"/>
  <c r="H2534" i="6"/>
  <c r="H2538" i="6"/>
  <c r="H2542" i="6"/>
  <c r="H2546" i="6"/>
  <c r="H2550" i="6"/>
  <c r="H2554" i="6"/>
  <c r="H2558" i="6"/>
  <c r="H2562" i="6"/>
  <c r="H2566" i="6"/>
  <c r="H2570" i="6"/>
  <c r="H2574" i="6"/>
  <c r="H2578" i="6"/>
  <c r="H2582" i="6"/>
  <c r="H2586" i="6"/>
  <c r="H2590" i="6"/>
  <c r="H2594" i="6"/>
  <c r="H2598" i="6"/>
  <c r="H2602" i="6"/>
  <c r="H2606" i="6"/>
  <c r="H2610" i="6"/>
  <c r="H2614" i="6"/>
  <c r="H2618" i="6"/>
  <c r="H2622" i="6"/>
  <c r="H2626" i="6"/>
  <c r="H2630" i="6"/>
  <c r="H2634" i="6"/>
  <c r="H2638" i="6"/>
  <c r="H2642" i="6"/>
  <c r="H2646" i="6"/>
  <c r="H2650" i="6"/>
  <c r="H2654" i="6"/>
  <c r="H2658" i="6"/>
  <c r="H2662" i="6"/>
  <c r="H2666" i="6"/>
  <c r="H2670" i="6"/>
  <c r="H2674" i="6"/>
  <c r="H2678" i="6"/>
  <c r="H2682" i="6"/>
  <c r="H2686" i="6"/>
  <c r="H2690" i="6"/>
  <c r="H2694" i="6"/>
  <c r="H2698" i="6"/>
  <c r="H2702" i="6"/>
  <c r="H2706" i="6"/>
  <c r="H2710" i="6"/>
  <c r="H2714" i="6"/>
  <c r="H2718" i="6"/>
  <c r="H2722" i="6"/>
  <c r="H2726" i="6"/>
  <c r="H2730" i="6"/>
  <c r="H2734" i="6"/>
  <c r="H2738" i="6"/>
  <c r="H2742" i="6"/>
  <c r="H2746" i="6"/>
  <c r="H2750" i="6"/>
  <c r="H2754" i="6"/>
  <c r="H2758" i="6"/>
  <c r="H2762" i="6"/>
  <c r="H2137" i="6"/>
  <c r="H2141" i="6"/>
  <c r="H2145" i="6"/>
  <c r="H2149" i="6"/>
  <c r="H2153" i="6"/>
  <c r="H2157" i="6"/>
  <c r="H2161" i="6"/>
  <c r="H2165" i="6"/>
  <c r="H2169" i="6"/>
  <c r="H2173" i="6"/>
  <c r="H2177" i="6"/>
  <c r="H2181" i="6"/>
  <c r="H2185" i="6"/>
  <c r="H2189" i="6"/>
  <c r="H2193" i="6"/>
  <c r="H2197" i="6"/>
  <c r="H2201" i="6"/>
  <c r="H2205" i="6"/>
  <c r="H2209" i="6"/>
  <c r="H2213" i="6"/>
  <c r="H2217" i="6"/>
  <c r="H2221" i="6"/>
  <c r="H2225" i="6"/>
  <c r="H2229" i="6"/>
  <c r="H2233" i="6"/>
  <c r="H2237" i="6"/>
  <c r="H2241" i="6"/>
  <c r="H2245" i="6"/>
  <c r="H2249" i="6"/>
  <c r="H2253" i="6"/>
  <c r="H2257" i="6"/>
  <c r="H2261" i="6"/>
  <c r="H2265" i="6"/>
  <c r="H2269" i="6"/>
  <c r="H2273" i="6"/>
  <c r="H2277" i="6"/>
  <c r="H2281" i="6"/>
  <c r="H2285" i="6"/>
  <c r="H2289" i="6"/>
  <c r="H2293" i="6"/>
  <c r="H2297" i="6"/>
  <c r="H2301" i="6"/>
  <c r="H2305" i="6"/>
  <c r="H2309" i="6"/>
  <c r="H2313" i="6"/>
  <c r="H2317" i="6"/>
  <c r="H2321" i="6"/>
  <c r="H2325" i="6"/>
  <c r="H2329" i="6"/>
  <c r="H2333" i="6"/>
  <c r="H2337" i="6"/>
  <c r="H2341" i="6"/>
  <c r="H2345" i="6"/>
  <c r="H2349" i="6"/>
  <c r="H2353" i="6"/>
  <c r="H2357" i="6"/>
  <c r="H2361" i="6"/>
  <c r="H2365" i="6"/>
  <c r="H2369" i="6"/>
  <c r="H2373" i="6"/>
  <c r="H2377" i="6"/>
  <c r="H2381" i="6"/>
  <c r="H2385" i="6"/>
  <c r="H2389" i="6"/>
  <c r="H2393" i="6"/>
  <c r="H2397" i="6"/>
  <c r="H2401" i="6"/>
  <c r="H2405" i="6"/>
  <c r="H2409" i="6"/>
  <c r="H2413" i="6"/>
  <c r="H2417" i="6"/>
  <c r="H2421" i="6"/>
  <c r="H2425" i="6"/>
  <c r="H2429" i="6"/>
  <c r="H2433" i="6"/>
  <c r="H2437" i="6"/>
  <c r="H2441" i="6"/>
  <c r="H2445" i="6"/>
  <c r="H2449" i="6"/>
  <c r="H2453" i="6"/>
  <c r="H2457" i="6"/>
  <c r="H2461" i="6"/>
  <c r="H2465" i="6"/>
  <c r="H2469" i="6"/>
  <c r="H2473" i="6"/>
  <c r="H2477" i="6"/>
  <c r="H2481" i="6"/>
  <c r="H2485" i="6"/>
  <c r="H2489" i="6"/>
  <c r="H2493" i="6"/>
  <c r="H2497" i="6"/>
  <c r="H2501" i="6"/>
  <c r="H2505" i="6"/>
  <c r="H2509" i="6"/>
  <c r="H2513" i="6"/>
  <c r="H2517" i="6"/>
  <c r="H2521" i="6"/>
  <c r="H2525" i="6"/>
  <c r="H2529" i="6"/>
  <c r="H2533" i="6"/>
  <c r="H2537" i="6"/>
  <c r="H2541" i="6"/>
  <c r="H2545" i="6"/>
  <c r="H2549" i="6"/>
  <c r="H2553" i="6"/>
  <c r="H2557" i="6"/>
  <c r="H2561" i="6"/>
  <c r="H2565" i="6"/>
  <c r="H2569" i="6"/>
  <c r="H2573" i="6"/>
  <c r="H2577" i="6"/>
  <c r="H2581" i="6"/>
  <c r="H2585" i="6"/>
  <c r="H2589" i="6"/>
  <c r="H2593" i="6"/>
  <c r="H2597" i="6"/>
  <c r="H2601" i="6"/>
  <c r="H2605" i="6"/>
  <c r="H2609" i="6"/>
  <c r="H2613" i="6"/>
  <c r="H2617" i="6"/>
  <c r="H2621" i="6"/>
  <c r="H2625" i="6"/>
  <c r="H2629" i="6"/>
  <c r="H2633" i="6"/>
  <c r="H2637" i="6"/>
  <c r="H2641" i="6"/>
  <c r="H2645" i="6"/>
  <c r="H2649" i="6"/>
  <c r="H2653" i="6"/>
  <c r="H2657" i="6"/>
  <c r="H2661" i="6"/>
  <c r="H2665" i="6"/>
  <c r="H2669" i="6"/>
  <c r="H2673" i="6"/>
  <c r="H2677" i="6"/>
  <c r="H2681" i="6"/>
  <c r="H2685" i="6"/>
  <c r="H2689" i="6"/>
  <c r="H2693" i="6"/>
  <c r="H2697" i="6"/>
  <c r="H2701" i="6"/>
  <c r="H2705" i="6"/>
  <c r="H2709" i="6"/>
  <c r="H2713" i="6"/>
  <c r="H2717" i="6"/>
  <c r="H2721" i="6"/>
  <c r="H2725" i="6"/>
  <c r="H2729" i="6"/>
  <c r="H2733" i="6"/>
  <c r="H2737" i="6"/>
  <c r="H2741" i="6"/>
  <c r="H2745" i="6"/>
  <c r="H2749" i="6"/>
  <c r="H2753" i="6"/>
  <c r="H2757" i="6"/>
  <c r="H2761" i="6"/>
  <c r="H2765" i="6"/>
  <c r="H2769" i="6"/>
  <c r="H2773" i="6"/>
  <c r="H2777" i="6"/>
  <c r="H2688" i="6"/>
  <c r="H2692" i="6"/>
  <c r="H2696" i="6"/>
  <c r="H2700" i="6"/>
  <c r="H2704" i="6"/>
  <c r="H2708" i="6"/>
  <c r="H2712" i="6"/>
  <c r="H2716" i="6"/>
  <c r="H2720" i="6"/>
  <c r="H2724" i="6"/>
  <c r="H2728" i="6"/>
  <c r="H2732" i="6"/>
  <c r="H2736" i="6"/>
  <c r="H2740" i="6"/>
  <c r="H2744" i="6"/>
  <c r="H2748" i="6"/>
  <c r="H2752" i="6"/>
  <c r="H2756" i="6"/>
  <c r="H2760" i="6"/>
  <c r="H2764" i="6"/>
  <c r="H2768" i="6"/>
  <c r="H2772" i="6"/>
  <c r="H2776" i="6"/>
  <c r="H2780" i="6"/>
  <c r="H2784" i="6"/>
  <c r="H2788" i="6"/>
  <c r="H2792" i="6"/>
  <c r="H2796" i="6"/>
  <c r="H2800" i="6"/>
  <c r="H2804" i="6"/>
  <c r="H2808" i="6"/>
  <c r="H2812" i="6"/>
  <c r="H2816" i="6"/>
  <c r="H2820" i="6"/>
  <c r="H2824" i="6"/>
  <c r="H2828" i="6"/>
  <c r="H2832" i="6"/>
  <c r="H2836" i="6"/>
  <c r="H2840" i="6"/>
  <c r="H2844" i="6"/>
  <c r="H2848" i="6"/>
  <c r="H2852" i="6"/>
  <c r="H2856" i="6"/>
  <c r="H2860" i="6"/>
  <c r="H2864" i="6"/>
  <c r="H2868" i="6"/>
  <c r="H2872" i="6"/>
  <c r="H2876" i="6"/>
  <c r="H2880" i="6"/>
  <c r="H2884" i="6"/>
  <c r="H2888" i="6"/>
  <c r="H2892" i="6"/>
  <c r="H2896" i="6"/>
  <c r="H2900" i="6"/>
  <c r="H2904" i="6"/>
  <c r="H2908" i="6"/>
  <c r="H2912" i="6"/>
  <c r="H2916" i="6"/>
  <c r="H2920" i="6"/>
  <c r="H2924" i="6"/>
  <c r="H2928" i="6"/>
  <c r="H2932" i="6"/>
  <c r="H2936" i="6"/>
  <c r="H2940" i="6"/>
  <c r="H2944" i="6"/>
  <c r="H2948" i="6"/>
  <c r="H2952" i="6"/>
  <c r="H2956" i="6"/>
  <c r="H2960" i="6"/>
  <c r="H2964" i="6"/>
  <c r="H2968" i="6"/>
  <c r="H2972" i="6"/>
  <c r="H2976" i="6"/>
  <c r="H2980" i="6"/>
  <c r="H2984" i="6"/>
  <c r="H2988" i="6"/>
  <c r="H2992" i="6"/>
  <c r="H2996" i="6"/>
  <c r="H3000" i="6"/>
  <c r="H3004" i="6"/>
  <c r="H3008" i="6"/>
  <c r="H3012" i="6"/>
  <c r="H3016" i="6"/>
  <c r="H3020" i="6"/>
  <c r="H3024" i="6"/>
  <c r="H3028" i="6"/>
  <c r="H3032" i="6"/>
  <c r="H3036" i="6"/>
  <c r="H3040" i="6"/>
  <c r="H3044" i="6"/>
  <c r="H3048" i="6"/>
  <c r="H3052" i="6"/>
  <c r="H3056" i="6"/>
  <c r="H3060" i="6"/>
  <c r="H3064" i="6"/>
  <c r="H3068" i="6"/>
  <c r="H3072" i="6"/>
  <c r="H3076" i="6"/>
  <c r="H3080" i="6"/>
  <c r="H3084" i="6"/>
  <c r="H3088" i="6"/>
  <c r="H3092" i="6"/>
  <c r="H3096" i="6"/>
  <c r="H3100" i="6"/>
  <c r="H3104" i="6"/>
  <c r="H3108" i="6"/>
  <c r="H3112" i="6"/>
  <c r="H3116" i="6"/>
  <c r="H3120" i="6"/>
  <c r="H3124" i="6"/>
  <c r="H3128" i="6"/>
  <c r="H3132" i="6"/>
  <c r="H3136" i="6"/>
  <c r="H3140" i="6"/>
  <c r="H3144" i="6"/>
  <c r="H3148" i="6"/>
  <c r="H3152" i="6"/>
  <c r="H3156" i="6"/>
  <c r="H3160" i="6"/>
  <c r="H3164" i="6"/>
  <c r="H3168" i="6"/>
  <c r="H3172" i="6"/>
  <c r="H3176" i="6"/>
  <c r="H3180" i="6"/>
  <c r="H3184" i="6"/>
  <c r="H3188" i="6"/>
  <c r="H3192" i="6"/>
  <c r="H3196" i="6"/>
  <c r="H3200" i="6"/>
  <c r="H3204" i="6"/>
  <c r="H3208" i="6"/>
  <c r="H3212" i="6"/>
  <c r="H3216" i="6"/>
  <c r="H3220" i="6"/>
  <c r="H3224" i="6"/>
  <c r="H3228" i="6"/>
  <c r="H3232" i="6"/>
  <c r="H3236" i="6"/>
  <c r="H3240" i="6"/>
  <c r="H3244" i="6"/>
  <c r="H3248" i="6"/>
  <c r="H3252" i="6"/>
  <c r="H3256" i="6"/>
  <c r="H3260" i="6"/>
  <c r="H3264" i="6"/>
  <c r="H3268" i="6"/>
  <c r="H3272" i="6"/>
  <c r="H3276" i="6"/>
  <c r="H3280" i="6"/>
  <c r="H3284" i="6"/>
  <c r="H3288" i="6"/>
  <c r="H3292" i="6"/>
  <c r="H3296" i="6"/>
  <c r="H2755" i="6"/>
  <c r="H2759" i="6"/>
  <c r="H2763" i="6"/>
  <c r="H2767" i="6"/>
  <c r="H2771" i="6"/>
  <c r="H2775" i="6"/>
  <c r="H2779" i="6"/>
  <c r="H2783" i="6"/>
  <c r="H2787" i="6"/>
  <c r="H2791" i="6"/>
  <c r="H2795" i="6"/>
  <c r="H2799" i="6"/>
  <c r="H2803" i="6"/>
  <c r="H2807" i="6"/>
  <c r="H2811" i="6"/>
  <c r="H2815" i="6"/>
  <c r="H2819" i="6"/>
  <c r="H2823" i="6"/>
  <c r="H2827" i="6"/>
  <c r="H2831" i="6"/>
  <c r="H2835" i="6"/>
  <c r="H2839" i="6"/>
  <c r="H2843" i="6"/>
  <c r="H2847" i="6"/>
  <c r="H2851" i="6"/>
  <c r="H2855" i="6"/>
  <c r="H2859" i="6"/>
  <c r="H2863" i="6"/>
  <c r="H2867" i="6"/>
  <c r="H2871" i="6"/>
  <c r="H2875" i="6"/>
  <c r="H2879" i="6"/>
  <c r="H2883" i="6"/>
  <c r="H2887" i="6"/>
  <c r="H2891" i="6"/>
  <c r="H2895" i="6"/>
  <c r="H2899" i="6"/>
  <c r="H2903" i="6"/>
  <c r="H2907" i="6"/>
  <c r="H2911" i="6"/>
  <c r="H2915" i="6"/>
  <c r="H2919" i="6"/>
  <c r="H2923" i="6"/>
  <c r="H2927" i="6"/>
  <c r="H2931" i="6"/>
  <c r="H2935" i="6"/>
  <c r="H2939" i="6"/>
  <c r="H2943" i="6"/>
  <c r="H2947" i="6"/>
  <c r="H2951" i="6"/>
  <c r="H2955" i="6"/>
  <c r="H2959" i="6"/>
  <c r="H2963" i="6"/>
  <c r="H2967" i="6"/>
  <c r="H2971" i="6"/>
  <c r="H2975" i="6"/>
  <c r="H2979" i="6"/>
  <c r="H2983" i="6"/>
  <c r="H2987" i="6"/>
  <c r="H2991" i="6"/>
  <c r="H2995" i="6"/>
  <c r="H2999" i="6"/>
  <c r="H3003" i="6"/>
  <c r="H3007" i="6"/>
  <c r="H3011" i="6"/>
  <c r="H3015" i="6"/>
  <c r="H3019" i="6"/>
  <c r="H3023" i="6"/>
  <c r="H3027" i="6"/>
  <c r="H3031" i="6"/>
  <c r="H3035" i="6"/>
  <c r="H3039" i="6"/>
  <c r="H3043" i="6"/>
  <c r="H3047" i="6"/>
  <c r="H3051" i="6"/>
  <c r="H3055" i="6"/>
  <c r="H3059" i="6"/>
  <c r="H3063" i="6"/>
  <c r="H3067" i="6"/>
  <c r="H3071" i="6"/>
  <c r="H3075" i="6"/>
  <c r="H3079" i="6"/>
  <c r="H3083" i="6"/>
  <c r="H3087" i="6"/>
  <c r="H3091" i="6"/>
  <c r="H3095" i="6"/>
  <c r="H3099" i="6"/>
  <c r="H3103" i="6"/>
  <c r="H3107" i="6"/>
  <c r="H3111" i="6"/>
  <c r="H3115" i="6"/>
  <c r="H3119" i="6"/>
  <c r="H3123" i="6"/>
  <c r="H3127" i="6"/>
  <c r="H3131" i="6"/>
  <c r="H3135" i="6"/>
  <c r="H3139" i="6"/>
  <c r="H3143" i="6"/>
  <c r="H3147" i="6"/>
  <c r="H3151" i="6"/>
  <c r="H3155" i="6"/>
  <c r="H3159" i="6"/>
  <c r="H3163" i="6"/>
  <c r="H3167" i="6"/>
  <c r="H3171" i="6"/>
  <c r="H3175" i="6"/>
  <c r="H3179" i="6"/>
  <c r="H3183" i="6"/>
  <c r="H3187" i="6"/>
  <c r="H3191" i="6"/>
  <c r="H3195" i="6"/>
  <c r="H3199" i="6"/>
  <c r="H3203" i="6"/>
  <c r="H3207" i="6"/>
  <c r="H3211" i="6"/>
  <c r="H3215" i="6"/>
  <c r="H3219" i="6"/>
  <c r="H3223" i="6"/>
  <c r="H3227" i="6"/>
  <c r="H3231" i="6"/>
  <c r="H3235" i="6"/>
  <c r="H3239" i="6"/>
  <c r="H3243" i="6"/>
  <c r="H3247" i="6"/>
  <c r="H3251" i="6"/>
  <c r="H3255" i="6"/>
  <c r="H3259" i="6"/>
  <c r="H3263" i="6"/>
  <c r="H3267" i="6"/>
  <c r="H3271" i="6"/>
  <c r="H3275" i="6"/>
  <c r="H3279" i="6"/>
  <c r="H3283" i="6"/>
  <c r="H3287" i="6"/>
  <c r="H3291" i="6"/>
  <c r="H3295" i="6"/>
  <c r="H2766" i="6"/>
  <c r="H2770" i="6"/>
  <c r="H2774" i="6"/>
  <c r="H2778" i="6"/>
  <c r="H2782" i="6"/>
  <c r="H2786" i="6"/>
  <c r="H2790" i="6"/>
  <c r="H2794" i="6"/>
  <c r="H2798" i="6"/>
  <c r="H2802" i="6"/>
  <c r="H2806" i="6"/>
  <c r="H2810" i="6"/>
  <c r="H2814" i="6"/>
  <c r="H2818" i="6"/>
  <c r="H2822" i="6"/>
  <c r="H2826" i="6"/>
  <c r="H2830" i="6"/>
  <c r="H2834" i="6"/>
  <c r="H2838" i="6"/>
  <c r="H2842" i="6"/>
  <c r="H2846" i="6"/>
  <c r="H2850" i="6"/>
  <c r="H2854" i="6"/>
  <c r="H2858" i="6"/>
  <c r="H2862" i="6"/>
  <c r="H2866" i="6"/>
  <c r="H2870" i="6"/>
  <c r="H2874" i="6"/>
  <c r="H2878" i="6"/>
  <c r="H2882" i="6"/>
  <c r="H2886" i="6"/>
  <c r="H2890" i="6"/>
  <c r="H2894" i="6"/>
  <c r="H2898" i="6"/>
  <c r="H2902" i="6"/>
  <c r="H2906" i="6"/>
  <c r="H2910" i="6"/>
  <c r="H2914" i="6"/>
  <c r="H2918" i="6"/>
  <c r="H2922" i="6"/>
  <c r="H2926" i="6"/>
  <c r="H2930" i="6"/>
  <c r="H2934" i="6"/>
  <c r="H2938" i="6"/>
  <c r="H2942" i="6"/>
  <c r="H2946" i="6"/>
  <c r="H2950" i="6"/>
  <c r="H2954" i="6"/>
  <c r="H2958" i="6"/>
  <c r="H2962" i="6"/>
  <c r="H2966" i="6"/>
  <c r="H2970" i="6"/>
  <c r="H2974" i="6"/>
  <c r="H2978" i="6"/>
  <c r="H2982" i="6"/>
  <c r="H2986" i="6"/>
  <c r="H2990" i="6"/>
  <c r="H2994" i="6"/>
  <c r="H2998" i="6"/>
  <c r="H3002" i="6"/>
  <c r="H3006" i="6"/>
  <c r="H3010" i="6"/>
  <c r="H3014" i="6"/>
  <c r="H3018" i="6"/>
  <c r="H3022" i="6"/>
  <c r="H3026" i="6"/>
  <c r="H3030" i="6"/>
  <c r="H3034" i="6"/>
  <c r="H3038" i="6"/>
  <c r="H3042" i="6"/>
  <c r="H3046" i="6"/>
  <c r="H3050" i="6"/>
  <c r="H3054" i="6"/>
  <c r="H3058" i="6"/>
  <c r="H3062" i="6"/>
  <c r="H3066" i="6"/>
  <c r="H3070" i="6"/>
  <c r="H3074" i="6"/>
  <c r="H3078" i="6"/>
  <c r="H3082" i="6"/>
  <c r="H3086" i="6"/>
  <c r="H3090" i="6"/>
  <c r="H3094" i="6"/>
  <c r="H3098" i="6"/>
  <c r="H3102" i="6"/>
  <c r="H3106" i="6"/>
  <c r="H3110" i="6"/>
  <c r="H3114" i="6"/>
  <c r="H3118" i="6"/>
  <c r="H3122" i="6"/>
  <c r="H3126" i="6"/>
  <c r="H3130" i="6"/>
  <c r="H3134" i="6"/>
  <c r="H3138" i="6"/>
  <c r="H3142" i="6"/>
  <c r="H3146" i="6"/>
  <c r="H3150" i="6"/>
  <c r="H3154" i="6"/>
  <c r="H3158" i="6"/>
  <c r="H3162" i="6"/>
  <c r="H3166" i="6"/>
  <c r="H3170" i="6"/>
  <c r="H3174" i="6"/>
  <c r="H3178" i="6"/>
  <c r="H3182" i="6"/>
  <c r="H3186" i="6"/>
  <c r="H3190" i="6"/>
  <c r="H3194" i="6"/>
  <c r="H3198" i="6"/>
  <c r="H3202" i="6"/>
  <c r="H3206" i="6"/>
  <c r="H3210" i="6"/>
  <c r="H3214" i="6"/>
  <c r="H3218" i="6"/>
  <c r="H3222" i="6"/>
  <c r="H3226" i="6"/>
  <c r="H3230" i="6"/>
  <c r="H3234" i="6"/>
  <c r="H3238" i="6"/>
  <c r="H3242" i="6"/>
  <c r="H3246" i="6"/>
  <c r="H3250" i="6"/>
  <c r="H3254" i="6"/>
  <c r="H3258" i="6"/>
  <c r="H3262" i="6"/>
  <c r="H3266" i="6"/>
  <c r="H3270" i="6"/>
  <c r="H3274" i="6"/>
  <c r="H3278" i="6"/>
  <c r="H3282" i="6"/>
  <c r="H3286" i="6"/>
  <c r="H3290" i="6"/>
  <c r="H3294" i="6"/>
  <c r="H2781" i="6"/>
  <c r="H2785" i="6"/>
  <c r="H2789" i="6"/>
  <c r="H2793" i="6"/>
  <c r="H2797" i="6"/>
  <c r="H2801" i="6"/>
  <c r="H2805" i="6"/>
  <c r="H2809" i="6"/>
  <c r="H2813" i="6"/>
  <c r="H2817" i="6"/>
  <c r="H2821" i="6"/>
  <c r="H2825" i="6"/>
  <c r="H2829" i="6"/>
  <c r="H2833" i="6"/>
  <c r="H2837" i="6"/>
  <c r="H2841" i="6"/>
  <c r="H2845" i="6"/>
  <c r="H2849" i="6"/>
  <c r="H2853" i="6"/>
  <c r="H2857" i="6"/>
  <c r="H2861" i="6"/>
  <c r="H2865" i="6"/>
  <c r="H2869" i="6"/>
  <c r="H2873" i="6"/>
  <c r="H2877" i="6"/>
  <c r="H2881" i="6"/>
  <c r="H2885" i="6"/>
  <c r="H2889" i="6"/>
  <c r="H2893" i="6"/>
  <c r="H2897" i="6"/>
  <c r="H2901" i="6"/>
  <c r="H2905" i="6"/>
  <c r="H2909" i="6"/>
  <c r="H2913" i="6"/>
  <c r="H2917" i="6"/>
  <c r="H2921" i="6"/>
  <c r="H2925" i="6"/>
  <c r="H2929" i="6"/>
  <c r="H2933" i="6"/>
  <c r="H2937" i="6"/>
  <c r="H2941" i="6"/>
  <c r="H2945" i="6"/>
  <c r="H2949" i="6"/>
  <c r="H2953" i="6"/>
  <c r="H2957" i="6"/>
  <c r="H2961" i="6"/>
  <c r="H2965" i="6"/>
  <c r="H2969" i="6"/>
  <c r="H2973" i="6"/>
  <c r="H2977" i="6"/>
  <c r="H2981" i="6"/>
  <c r="H2985" i="6"/>
  <c r="H2989" i="6"/>
  <c r="H2993" i="6"/>
  <c r="H2997" i="6"/>
  <c r="H3001" i="6"/>
  <c r="H3005" i="6"/>
  <c r="H3009" i="6"/>
  <c r="H3013" i="6"/>
  <c r="H3017" i="6"/>
  <c r="H3021" i="6"/>
  <c r="H3025" i="6"/>
  <c r="H3029" i="6"/>
  <c r="H3033" i="6"/>
  <c r="H3037" i="6"/>
  <c r="H3041" i="6"/>
  <c r="H3045" i="6"/>
  <c r="H3049" i="6"/>
  <c r="H3053" i="6"/>
  <c r="H3057" i="6"/>
  <c r="H3061" i="6"/>
  <c r="H3065" i="6"/>
  <c r="H3069" i="6"/>
  <c r="H3073" i="6"/>
  <c r="H3077" i="6"/>
  <c r="H3081" i="6"/>
  <c r="H3085" i="6"/>
  <c r="H3089" i="6"/>
  <c r="H3093" i="6"/>
  <c r="H3097" i="6"/>
  <c r="H3101" i="6"/>
  <c r="H3105" i="6"/>
  <c r="H3109" i="6"/>
  <c r="H3113" i="6"/>
  <c r="H3117" i="6"/>
  <c r="H3121" i="6"/>
  <c r="H3125" i="6"/>
  <c r="H3129" i="6"/>
  <c r="H3133" i="6"/>
  <c r="H3137" i="6"/>
  <c r="H3141" i="6"/>
  <c r="H3145" i="6"/>
  <c r="H3149" i="6"/>
  <c r="H3153" i="6"/>
  <c r="H3157" i="6"/>
  <c r="H3161" i="6"/>
  <c r="H3165" i="6"/>
  <c r="H3169" i="6"/>
  <c r="H3173" i="6"/>
  <c r="H3177" i="6"/>
  <c r="H3181" i="6"/>
  <c r="H3185" i="6"/>
  <c r="H3189" i="6"/>
  <c r="H3193" i="6"/>
  <c r="H3197" i="6"/>
  <c r="H3201" i="6"/>
  <c r="H3205" i="6"/>
  <c r="H3209" i="6"/>
  <c r="H3213" i="6"/>
  <c r="H3217" i="6"/>
  <c r="H3221" i="6"/>
  <c r="H3225" i="6"/>
  <c r="H3229" i="6"/>
  <c r="H3233" i="6"/>
  <c r="H3237" i="6"/>
  <c r="H3241" i="6"/>
  <c r="H3245" i="6"/>
  <c r="H3249" i="6"/>
  <c r="H3253" i="6"/>
  <c r="H3257" i="6"/>
  <c r="H3261" i="6"/>
  <c r="H3265" i="6"/>
  <c r="H3269" i="6"/>
  <c r="H3273" i="6"/>
  <c r="H3277" i="6"/>
  <c r="H3281" i="6"/>
  <c r="H3285" i="6"/>
  <c r="H3289" i="6"/>
  <c r="H3293" i="6"/>
  <c r="I3" i="3"/>
  <c r="I2" i="3"/>
</calcChain>
</file>

<file path=xl/sharedStrings.xml><?xml version="1.0" encoding="utf-8"?>
<sst xmlns="http://schemas.openxmlformats.org/spreadsheetml/2006/main" count="48487" uniqueCount="4186">
  <si>
    <t>BNR15</t>
  </si>
  <si>
    <t>BNR15_HA</t>
  </si>
  <si>
    <t>TAMX_AWDAT</t>
  </si>
  <si>
    <t>TAMX_TIANZ</t>
  </si>
  <si>
    <t>TAMA_ZNR</t>
  </si>
  <si>
    <t>TAMX_AWMEN</t>
  </si>
  <si>
    <t>TAMX_BEHAT</t>
  </si>
  <si>
    <t>TAMX_LFNR</t>
  </si>
  <si>
    <t>401352.00.00</t>
  </si>
  <si>
    <t>6902659.00.00</t>
  </si>
  <si>
    <t>402202.00.00</t>
  </si>
  <si>
    <t>401622.00.00</t>
  </si>
  <si>
    <t>402421.00.00</t>
  </si>
  <si>
    <t>401429.00.00</t>
  </si>
  <si>
    <t>402410.00.00</t>
  </si>
  <si>
    <t>402084.00.00</t>
  </si>
  <si>
    <t>401205.00.00</t>
  </si>
  <si>
    <t>6872786.00.00</t>
  </si>
  <si>
    <t>6242884.00.00</t>
  </si>
  <si>
    <t>996.00.01</t>
  </si>
  <si>
    <t>401155.00.00</t>
  </si>
  <si>
    <t>400039.00.00</t>
  </si>
  <si>
    <t>6500578.00.00</t>
  </si>
  <si>
    <t>400220.00.00</t>
  </si>
  <si>
    <t>6246333.00.00</t>
  </si>
  <si>
    <t>2807.00.00</t>
  </si>
  <si>
    <t>3100416.00.00</t>
  </si>
  <si>
    <t>402490.00.00</t>
  </si>
  <si>
    <t>EU/2/11/124/007</t>
  </si>
  <si>
    <t>6325386.00.00</t>
  </si>
  <si>
    <t>2107.00.00</t>
  </si>
  <si>
    <t>EU/2/03/041/002</t>
  </si>
  <si>
    <t>401185.00.00</t>
  </si>
  <si>
    <t>6933594.00.00</t>
  </si>
  <si>
    <t>6873219.00.00</t>
  </si>
  <si>
    <t>402682.00.00</t>
  </si>
  <si>
    <t>EU/2/08/082/007</t>
  </si>
  <si>
    <t>400604.00.00</t>
  </si>
  <si>
    <t>402709.00.00</t>
  </si>
  <si>
    <t>400343.00.00</t>
  </si>
  <si>
    <t>3100095.00.00</t>
  </si>
  <si>
    <t>3100071.00.00</t>
  </si>
  <si>
    <t>15803.00.00</t>
  </si>
  <si>
    <t>401583.00.00</t>
  </si>
  <si>
    <t>13076.00.00</t>
  </si>
  <si>
    <t>401522.00.00</t>
  </si>
  <si>
    <t>401315.00.00</t>
  </si>
  <si>
    <t>6932548.00.00</t>
  </si>
  <si>
    <t>9274.00.00</t>
  </si>
  <si>
    <t>3199.00.00</t>
  </si>
  <si>
    <t>TAMB_FORM</t>
  </si>
  <si>
    <t>TAMX_AW_ME</t>
  </si>
  <si>
    <t>TAMA_ENR</t>
  </si>
  <si>
    <t>TAMA_PID</t>
  </si>
  <si>
    <t>09 000 000 0085</t>
  </si>
  <si>
    <t>2711.00.00</t>
  </si>
  <si>
    <t>TAMA_NAME</t>
  </si>
  <si>
    <t>09 000 000 0031</t>
  </si>
  <si>
    <t>SM1</t>
  </si>
  <si>
    <t>SM2</t>
  </si>
  <si>
    <t>09 000 000 0032</t>
  </si>
  <si>
    <t>Intervet International B.V</t>
  </si>
  <si>
    <t>ZUPREVO 40 mg/ml Injektionslösung für Schweine</t>
  </si>
  <si>
    <t>31.12.2100/00.00.00.0</t>
  </si>
  <si>
    <t>09.05.2011/00.00.00.0</t>
  </si>
  <si>
    <t>EU/2/11/124/002</t>
  </si>
  <si>
    <t>EU/2/11/124/001</t>
  </si>
  <si>
    <t>EU/2/11/124/004</t>
  </si>
  <si>
    <t>EU/2/11/124/003</t>
  </si>
  <si>
    <t>bioptivet Tierarzneimittel GmbH &amp; Co.</t>
  </si>
  <si>
    <t>ZUPREVO 180 mg/ml Injektionslösung für Rinder</t>
  </si>
  <si>
    <t>30.06.2023/00.00.00.0</t>
  </si>
  <si>
    <t>25.05.2014/00.00.00.0</t>
  </si>
  <si>
    <t>EU/2/11/124/008</t>
  </si>
  <si>
    <t>EU/2/11/124/005</t>
  </si>
  <si>
    <t>EU/2/11/124/006</t>
  </si>
  <si>
    <t>CEVA TIERGESUNDHEIT GmbH</t>
  </si>
  <si>
    <t>Zodon 88 mg Kautabletten für Hunde</t>
  </si>
  <si>
    <t>16.06.2014/00.00.00.0</t>
  </si>
  <si>
    <t>401997.00.00</t>
  </si>
  <si>
    <t>Zodon 264 mg Kautabletten für Hunde</t>
  </si>
  <si>
    <t>401999.00.00</t>
  </si>
  <si>
    <t>Zodon 25 mg/ml Lösung zum Eingeben für Katzen und Hunde</t>
  </si>
  <si>
    <t>01.04.2014/00.00.00.0</t>
  </si>
  <si>
    <t>401955.00.00</t>
  </si>
  <si>
    <t>Zodon 150 mg Kautabletten für Hunde</t>
  </si>
  <si>
    <t>401998.00.00</t>
  </si>
  <si>
    <t>Elanco GmbH</t>
  </si>
  <si>
    <t>Zobuxa 50 mg</t>
  </si>
  <si>
    <t>01.09.2011/00.00.00.0</t>
  </si>
  <si>
    <t>401491.01.00</t>
  </si>
  <si>
    <t>Zobuxa 15 mg</t>
  </si>
  <si>
    <t>401491.00.00</t>
  </si>
  <si>
    <t>Zobuxa 150 mg</t>
  </si>
  <si>
    <t>401491.03.00</t>
  </si>
  <si>
    <t>Zobuxa 100 mg</t>
  </si>
  <si>
    <t>401491.02.00</t>
  </si>
  <si>
    <t>Ceva Sante Animale</t>
  </si>
  <si>
    <t>Zeleris 400 mg/ml + 5 mg/ml Injektionslösung für Rinder</t>
  </si>
  <si>
    <t>30.06.2024/00.00.00.0</t>
  </si>
  <si>
    <t>18.05.2017/00.00.00.0</t>
  </si>
  <si>
    <t>EU/2/17/210/003</t>
  </si>
  <si>
    <t>EU/2/17/210/001</t>
  </si>
  <si>
    <t>EU/2/17/210/002</t>
  </si>
  <si>
    <t>Boehringer Ingelheim Vetmedica Gesellschaft mit beschränkter Haftung</t>
  </si>
  <si>
    <t>ZACTRAN 150 mg/ml, Injektionslösung für Rinder und Schweine</t>
  </si>
  <si>
    <t>13.02.2016/00.00.00.0</t>
  </si>
  <si>
    <t>EU/2/08/082/003</t>
  </si>
  <si>
    <t>EU/2/08/082/006</t>
  </si>
  <si>
    <t>Zactran 150 mg/ml Injektionslösung für Rinder, Schweine und Schafe</t>
  </si>
  <si>
    <t>EU/2/08/082/005</t>
  </si>
  <si>
    <t>EU/2/08/082/001</t>
  </si>
  <si>
    <t>EU/2/08/082/004</t>
  </si>
  <si>
    <t>EU/2/08/082/002</t>
  </si>
  <si>
    <t>Xeden 50 mg</t>
  </si>
  <si>
    <t>27.06.2008/00.00.00.0</t>
  </si>
  <si>
    <t>401076.01.00</t>
  </si>
  <si>
    <t>Xeden 200 mg</t>
  </si>
  <si>
    <t>28.07.2010/00.00.00.0</t>
  </si>
  <si>
    <t>401076.03.00</t>
  </si>
  <si>
    <t>Xeden 15 mg</t>
  </si>
  <si>
    <t>401076.00.00</t>
  </si>
  <si>
    <t>Xeden 150 mg</t>
  </si>
  <si>
    <t>401076.02.00</t>
  </si>
  <si>
    <t>WdT - Wirtschaftsgenossenschaft Deutscher Tierärzte eG</t>
  </si>
  <si>
    <t>Wedemox Tabletten</t>
  </si>
  <si>
    <t>12.08.2002/00.00.00.0</t>
  </si>
  <si>
    <t>6325713.00.00</t>
  </si>
  <si>
    <t>Wedeclox TS</t>
  </si>
  <si>
    <t>09.11.1982/00.00.00.0</t>
  </si>
  <si>
    <t>2695.00.00</t>
  </si>
  <si>
    <t>Wedeclox Mastitis</t>
  </si>
  <si>
    <t>03.09.2002/00.00.00.0</t>
  </si>
  <si>
    <t>6020818.00.00</t>
  </si>
  <si>
    <t>Virbac</t>
  </si>
  <si>
    <t>Virbactan 150mg Salbe zur intramammären Anwendung</t>
  </si>
  <si>
    <t>17.01.2005/00.00.00.0</t>
  </si>
  <si>
    <t>400816.00.00</t>
  </si>
  <si>
    <t>Veyx-Pharma GmbH</t>
  </si>
  <si>
    <t>Veyxyl Tabs</t>
  </si>
  <si>
    <t>20.09.2002/00.00.00.0</t>
  </si>
  <si>
    <t>6383316.00.00</t>
  </si>
  <si>
    <t>Veyxyl LA 20%, 200mg/ml, Injektionssuspension</t>
  </si>
  <si>
    <t>18.09.2002/00.00.00.0</t>
  </si>
  <si>
    <t>6902671.00.00</t>
  </si>
  <si>
    <t>Veyxid Pen-Proc 3 Mega</t>
  </si>
  <si>
    <t>28.06.1985/00.00.00.0</t>
  </si>
  <si>
    <t>6302.00.00</t>
  </si>
  <si>
    <t>Vetriproc 3 Mio. I.E.</t>
  </si>
  <si>
    <t>18.10.1985/00.00.00.0</t>
  </si>
  <si>
    <t>6976.00.00</t>
  </si>
  <si>
    <t>Vetriproc 30%</t>
  </si>
  <si>
    <t>21.10.2003/00.00.00.0</t>
  </si>
  <si>
    <t>6654902.00.00</t>
  </si>
  <si>
    <t>Vetrimoxin-Paste forte</t>
  </si>
  <si>
    <t>16.07.2001/00.00.00.0</t>
  </si>
  <si>
    <t>6339572.00.00</t>
  </si>
  <si>
    <t>Vetrimoxin-Paste</t>
  </si>
  <si>
    <t>13.07.1998/00.00.00.0</t>
  </si>
  <si>
    <t>400201.00.01</t>
  </si>
  <si>
    <t>Vetrimoxin L.A. 150 mg/ml</t>
  </si>
  <si>
    <t>23.03.2010/00.00.00.0</t>
  </si>
  <si>
    <t>Vetriclox T.S.</t>
  </si>
  <si>
    <t>25.10.1985/00.00.00.0</t>
  </si>
  <si>
    <t>7491.00.00</t>
  </si>
  <si>
    <t>Vetriclox L</t>
  </si>
  <si>
    <t>23.12.2005/00.00.00.0</t>
  </si>
  <si>
    <t>6231277.00.00</t>
  </si>
  <si>
    <t>Zoetis Deutschland GmbH</t>
  </si>
  <si>
    <t>Vetoscon</t>
  </si>
  <si>
    <t>01.04.1986/00.00.00.0</t>
  </si>
  <si>
    <t>7104.00.00</t>
  </si>
  <si>
    <t>Bela-Pharm GmbH &amp; Co.KG</t>
  </si>
  <si>
    <t>Vetogent oral</t>
  </si>
  <si>
    <t>21.03.2000/00.00.00.0</t>
  </si>
  <si>
    <t>15024.00.00</t>
  </si>
  <si>
    <t>Vetogent Inj.</t>
  </si>
  <si>
    <t>27.08.2003/00.00.00.0</t>
  </si>
  <si>
    <t>3100415.00.00</t>
  </si>
  <si>
    <t>HUVEPHARMA NV</t>
  </si>
  <si>
    <t>Vetmulin 450 mg/g Granulat zum Eingeben über das Trinkwasser</t>
  </si>
  <si>
    <t>09.05.2016/00.00.00.0</t>
  </si>
  <si>
    <t>402209.00.00</t>
  </si>
  <si>
    <t>Vetmulin 162 mg/ml Injektionslösung für Schweine</t>
  </si>
  <si>
    <t>10.08.2009/00.00.00.0</t>
  </si>
  <si>
    <t>401191.00.00</t>
  </si>
  <si>
    <t>Vetmulin 125 mg/ml Lösung zum Eingeben über das Trinkwasser für Schweine und Hühner</t>
  </si>
  <si>
    <t>19.02.2024/00.00.00.0</t>
  </si>
  <si>
    <t>19.02.2019/00.00.00.0</t>
  </si>
  <si>
    <t>402487.00.00</t>
  </si>
  <si>
    <t>Vetmulin 125 mg/ml Lösung zum Eingeben über das Trinkwasser</t>
  </si>
  <si>
    <t>31.12.2022/00.00.00.0</t>
  </si>
  <si>
    <t>18.01.2010/00.00.00.0</t>
  </si>
  <si>
    <t>401221.00.00</t>
  </si>
  <si>
    <t>Vetmulin 100 mg/g Granulat zum Eingeben</t>
  </si>
  <si>
    <t>13.08.2009/00.00.00.0</t>
  </si>
  <si>
    <t>401041.01.00</t>
  </si>
  <si>
    <t>VETPHARMA ANIMAL HEALTH, S.L.</t>
  </si>
  <si>
    <t>VETDRAX 100 mg/ml Injektionslösung</t>
  </si>
  <si>
    <t>08.07.2026/00.00.00.0</t>
  </si>
  <si>
    <t>08.07.2021/00.00.00.0</t>
  </si>
  <si>
    <t>V7000129.00.00</t>
  </si>
  <si>
    <t>Bayer Animal Health GmbH</t>
  </si>
  <si>
    <t>Veraflox 60 mg Tabletten für Hunde</t>
  </si>
  <si>
    <t>12.04.2011/00.00.00.0</t>
  </si>
  <si>
    <t>EU/2/10/107/008</t>
  </si>
  <si>
    <t>EU/2/10/107/005</t>
  </si>
  <si>
    <t>EU/2/10/107/006</t>
  </si>
  <si>
    <t>EU/2/10/107/007</t>
  </si>
  <si>
    <t>Veraflox 25 mg/ml Suspension zum Eingeben für Katzen</t>
  </si>
  <si>
    <t>EU/2/10/107/014</t>
  </si>
  <si>
    <t>EU/2/10/107/013</t>
  </si>
  <si>
    <t>Veraflox 15 mg Tabletten für Hunde und Katzen</t>
  </si>
  <si>
    <t>EU/2/10/107/002</t>
  </si>
  <si>
    <t>EU/2/10/107/003</t>
  </si>
  <si>
    <t>EU/2/10/107/004</t>
  </si>
  <si>
    <t>EU/2/10/107/001</t>
  </si>
  <si>
    <t>Veraflox 120 mg Tabletten für Hunde</t>
  </si>
  <si>
    <t>EU/2/10/107/009</t>
  </si>
  <si>
    <t>EU/2/10/107/011</t>
  </si>
  <si>
    <t>EU/2/10/107/012</t>
  </si>
  <si>
    <t>EU/2/10/107/010</t>
  </si>
  <si>
    <t>Dechra Veterinary Products Deutschland GmbH</t>
  </si>
  <si>
    <t>Veracin RS</t>
  </si>
  <si>
    <t>16.10.2010/00.00.00.0</t>
  </si>
  <si>
    <t>6382616.00.00</t>
  </si>
  <si>
    <t>aniMedica GmbH</t>
  </si>
  <si>
    <t>Utertab 2000 mg</t>
  </si>
  <si>
    <t>20.08.2018/00.00.00.0</t>
  </si>
  <si>
    <t>402466.00.00</t>
  </si>
  <si>
    <t>Eurovet Animal Health BV</t>
  </si>
  <si>
    <t>U-tab 2000 mg</t>
  </si>
  <si>
    <t>19.04.2011/00.00.00.0</t>
  </si>
  <si>
    <t>401351.00.00</t>
  </si>
  <si>
    <t>Serumwerk Bernburg AG</t>
  </si>
  <si>
    <t>Ursomutin 25 % Granulat</t>
  </si>
  <si>
    <t>16.12.2005/00.00.00.0</t>
  </si>
  <si>
    <t>400826.00.00</t>
  </si>
  <si>
    <t>Ursomutin 12,5 % wässrige Lösung</t>
  </si>
  <si>
    <t>400825.00.00</t>
  </si>
  <si>
    <t>Ursofloxacin 5%</t>
  </si>
  <si>
    <t>26.01.2007/00.00.00.0</t>
  </si>
  <si>
    <t>400894.00.00</t>
  </si>
  <si>
    <t>Ursofloxacin 10%</t>
  </si>
  <si>
    <t>400894.01.00</t>
  </si>
  <si>
    <t>Ursocyclin-Schaumstäbe</t>
  </si>
  <si>
    <t>01.08.2005/00.00.00.0</t>
  </si>
  <si>
    <t>3100309.00.00</t>
  </si>
  <si>
    <t>Ursocyclin-Pulver 20%</t>
  </si>
  <si>
    <t>21.09.2005/00.00.00.0</t>
  </si>
  <si>
    <t>3100311.00.00</t>
  </si>
  <si>
    <t>Ursocyclin 10% pro inj.</t>
  </si>
  <si>
    <t>19.12.2005/00.00.00.0</t>
  </si>
  <si>
    <t>3100310.00.00</t>
  </si>
  <si>
    <t>Unisol 100mg/ml Lösung zum Eingeben über das Trinkwasser für Hühner und Puten</t>
  </si>
  <si>
    <t>17.06.2009/00.00.00.0</t>
  </si>
  <si>
    <t>401093.02.00</t>
  </si>
  <si>
    <t>UNISOL 100 mg/ml</t>
  </si>
  <si>
    <t>31.03.2011/00.00.00.0</t>
  </si>
  <si>
    <t>401093.02.01</t>
  </si>
  <si>
    <t>Vetcare Limited</t>
  </si>
  <si>
    <t>Ubropen 600 mg Suspension zur intramammären Anwendung bei laktierenden Kühen</t>
  </si>
  <si>
    <t>09.03.2016/00.00.00.0</t>
  </si>
  <si>
    <t>402066.00.00</t>
  </si>
  <si>
    <t>Ubrolexin</t>
  </si>
  <si>
    <t>01.08.2008/00.00.00.0</t>
  </si>
  <si>
    <t>401157.00.00</t>
  </si>
  <si>
    <t>KRKA d.d. NOVO mesto - Geschäftsanschrift - Beiname: KRKA, tovarna zdravil, d.d., Novo mesto</t>
  </si>
  <si>
    <t>Ubiflox 20 mg/ml Injektionslösung</t>
  </si>
  <si>
    <t>30.06.2021/00.00.00.0</t>
  </si>
  <si>
    <t>27.04.2011/00.00.00.0</t>
  </si>
  <si>
    <t>401418.00.00</t>
  </si>
  <si>
    <t>Ubiflox 100 mg/ml Injektionslösung</t>
  </si>
  <si>
    <t>401420.00.00</t>
  </si>
  <si>
    <t>Vétoquinol GmbH</t>
  </si>
  <si>
    <t>Tylucyl 200 mg/ml</t>
  </si>
  <si>
    <t>22.02.2016/00.00.00.0</t>
  </si>
  <si>
    <t>402211.00.00</t>
  </si>
  <si>
    <t>Tylo-Suscit 100% Kompaktat</t>
  </si>
  <si>
    <t>13.12.2013/00.00.00.0</t>
  </si>
  <si>
    <t>401875.00.00</t>
  </si>
  <si>
    <t>Laboratorios Karizoo s.a.</t>
  </si>
  <si>
    <t>Tylosintartrat 100%</t>
  </si>
  <si>
    <t>31.05.2002/00.00.00.0</t>
  </si>
  <si>
    <t>6897711.00.00</t>
  </si>
  <si>
    <t>Tylosin inj. forte</t>
  </si>
  <si>
    <t>13.05.2002/00.00.00.0</t>
  </si>
  <si>
    <t>6802248.00.00</t>
  </si>
  <si>
    <t>Tylosin 20 H</t>
  </si>
  <si>
    <t>14.12.2001/00.00.00.0</t>
  </si>
  <si>
    <t>6933223.00.00</t>
  </si>
  <si>
    <t>Selectavet Dr. Otto Fischer</t>
  </si>
  <si>
    <t>Tylosel-200</t>
  </si>
  <si>
    <t>11.05.2001/00.00.00.0</t>
  </si>
  <si>
    <t>6558268.00.00</t>
  </si>
  <si>
    <t>Dopharma Research B.V.</t>
  </si>
  <si>
    <t>TYLOGRAN</t>
  </si>
  <si>
    <t>25.11.2014/00.00.00.0</t>
  </si>
  <si>
    <t>402158.00.00</t>
  </si>
  <si>
    <t>Tylobel 25%</t>
  </si>
  <si>
    <t>11.04.2002/00.00.00.0</t>
  </si>
  <si>
    <t>6932962.00.00</t>
  </si>
  <si>
    <t>Biovet JSC</t>
  </si>
  <si>
    <t>Tylmasin 200 mg/ml Injektionslösung für Rinder, Schafe, Ziegen und Schweine</t>
  </si>
  <si>
    <t>01.02.2013/00.00.00.0</t>
  </si>
  <si>
    <t>401655.00.00</t>
  </si>
  <si>
    <t>Tyljet 200 mg/ml Injektionslösung für Rinder, Schafe, Ziegen und Schweine</t>
  </si>
  <si>
    <t>08.02.2024/00.00.00.0</t>
  </si>
  <si>
    <t>08.02.2019/00.00.00.0</t>
  </si>
  <si>
    <t>402531.00.00</t>
  </si>
  <si>
    <t>Tylan G 25%</t>
  </si>
  <si>
    <t>26.08.2002/00.00.00.0</t>
  </si>
  <si>
    <t>6500472.00.00</t>
  </si>
  <si>
    <t>Tylan 200</t>
  </si>
  <si>
    <t>31.10.2001/00.00.00.0</t>
  </si>
  <si>
    <t>6162702.00.00</t>
  </si>
  <si>
    <t>TAD Pharma GmbH</t>
  </si>
  <si>
    <t>Tyawalt 450 mg/g Granulat zum Eingeben über das Trinkwasser für Schweine, Hühner und Puten</t>
  </si>
  <si>
    <t>29.01.2018/00.00.00.0</t>
  </si>
  <si>
    <t>402218.00.00</t>
  </si>
  <si>
    <t>Twinox 40 mg/10 mg Kautabletten für Katzen und Hunde</t>
  </si>
  <si>
    <t>14.06.2026/00.00.00.0</t>
  </si>
  <si>
    <t>14.06.2021/00.00.00.0</t>
  </si>
  <si>
    <t>V7001209.00.00</t>
  </si>
  <si>
    <t>Twinox 400 mg/100 mg Kautabletten für Hunde</t>
  </si>
  <si>
    <t>V7001211.00.00</t>
  </si>
  <si>
    <t>Twinox 200 mg/50 mg Kautabletten für Katzen und Hunde</t>
  </si>
  <si>
    <t>V7001210.00.00</t>
  </si>
  <si>
    <t>Tuloxxin 25 mg/ml Injektionslösung für Schweine</t>
  </si>
  <si>
    <t>30.08.2025/00.00.00.0</t>
  </si>
  <si>
    <t>30.08.2020/00.00.00.0</t>
  </si>
  <si>
    <t>402736.00.00</t>
  </si>
  <si>
    <t>Tuloxxin 100 mg/ml Injektionslösung für Rinder, Schweine und Schafe</t>
  </si>
  <si>
    <t>27.12.2023/00.00.00.0</t>
  </si>
  <si>
    <t>27.12.2018/00.00.00.0</t>
  </si>
  <si>
    <t>402535.00.00</t>
  </si>
  <si>
    <t>Livisto Int'l, S.L.</t>
  </si>
  <si>
    <t>Tullavis 25 mg/ml Injektionslösung für Schweine</t>
  </si>
  <si>
    <t>27.08.2025/00.00.00.0</t>
  </si>
  <si>
    <t>27.08.2020/00.00.00.0</t>
  </si>
  <si>
    <t>402708.00.00</t>
  </si>
  <si>
    <t>Tullavis 100 mg/ml Injektionslösung für Rinder, Schweine und Schafe</t>
  </si>
  <si>
    <t>Tulissin 25 mg/ml Injektionslösung für Schweine</t>
  </si>
  <si>
    <t>27.04.2025/00.00.00.0</t>
  </si>
  <si>
    <t>27.04.2020/00.00.00.0</t>
  </si>
  <si>
    <t>EU/2/20/252/012</t>
  </si>
  <si>
    <t>EU/2/20/252/010</t>
  </si>
  <si>
    <t>EU/2/20/252/008</t>
  </si>
  <si>
    <t>EU/2/20/252/009</t>
  </si>
  <si>
    <t>EU/2/20/252/011</t>
  </si>
  <si>
    <t>Tulissin 100 mg/ml Injektionslösung für Rinder, Schweine und Schafe</t>
  </si>
  <si>
    <t>EU/2/20/252/004</t>
  </si>
  <si>
    <t>EU/2/20/252/005</t>
  </si>
  <si>
    <t>EU/2/20/252/002</t>
  </si>
  <si>
    <t>EU/2/20/252/001</t>
  </si>
  <si>
    <t>EU/2/20/252/003</t>
  </si>
  <si>
    <t>Tulissin 100 mg/ml Injektionslösung für Rinder</t>
  </si>
  <si>
    <t>EU/2/20/252/007</t>
  </si>
  <si>
    <t>EU/2/20/252/006</t>
  </si>
  <si>
    <t>V.M.D. n.v./s.a.</t>
  </si>
  <si>
    <t>Tulinovet 100 mg/ml Injektionslösung für Rinder, Schweine und Schafe</t>
  </si>
  <si>
    <t>19.09.2025/00.00.00.0</t>
  </si>
  <si>
    <t>19.09.2020/00.00.00.0</t>
  </si>
  <si>
    <t>EU/2/20/257/001</t>
  </si>
  <si>
    <t>EU/2/20/257/003</t>
  </si>
  <si>
    <t>EU/2/20/257/004</t>
  </si>
  <si>
    <t>EU/2/20/257/002</t>
  </si>
  <si>
    <t>Norbrook Laboratories (Ireland) Limited</t>
  </si>
  <si>
    <t>Tulieve 100 mg/ml Injektionslösung für Rinder, Schweine und Schafe</t>
  </si>
  <si>
    <t>25.03.2025/00.00.00.0</t>
  </si>
  <si>
    <t>25.03.2020/00.00.00.0</t>
  </si>
  <si>
    <t>402669.00.00</t>
  </si>
  <si>
    <t>Tulaxa 25 mg/ml Injektionslösung für Schweine</t>
  </si>
  <si>
    <t>07.09.2025/00.00.00.0</t>
  </si>
  <si>
    <t>07.09.2020/00.00.00.0</t>
  </si>
  <si>
    <t>402735.00.00</t>
  </si>
  <si>
    <t>Tulaxa 100 mg/ml Injektionslösung für Rinder, Schweine und Schafe</t>
  </si>
  <si>
    <t>402536.00.00</t>
  </si>
  <si>
    <t>Tulaven 25 mg/ml Injektionslösung für Schweine</t>
  </si>
  <si>
    <t>EU/2/20/251/008</t>
  </si>
  <si>
    <t>EU/2/20/251/006</t>
  </si>
  <si>
    <t>EU/2/20/251/007</t>
  </si>
  <si>
    <t>Tulaven 100 mg/ml Injektionslösung für Rinder, Schweine und Schafe</t>
  </si>
  <si>
    <t>EU/2/20/251/002</t>
  </si>
  <si>
    <t>EU/2/20/251/004</t>
  </si>
  <si>
    <t>EU/2/20/251/001</t>
  </si>
  <si>
    <t>EU/2/20/251/003</t>
  </si>
  <si>
    <t>Tulaven 100 mg/ml Injektionslösung für Rinder</t>
  </si>
  <si>
    <t>EU/2/20/251/005</t>
  </si>
  <si>
    <t>Alivira Animal Health Limited</t>
  </si>
  <si>
    <t>Tulaject 100 mg/ml Injektionslösung für Rinder, Schweine und Schafe</t>
  </si>
  <si>
    <t>01.11.2025/00.00.00.0</t>
  </si>
  <si>
    <t>01.11.2020/00.00.00.0</t>
  </si>
  <si>
    <t>402729.00.00</t>
  </si>
  <si>
    <t>T.S.Sol 20/100 mg/ml</t>
  </si>
  <si>
    <t>09.08.2017/00.00.00.0</t>
  </si>
  <si>
    <t>402368.00.00</t>
  </si>
  <si>
    <t>CP-Pharma Handelsgesellschaft mbH</t>
  </si>
  <si>
    <t>TSO-Tabletten 80</t>
  </si>
  <si>
    <t>19.03.1996/00.00.00.0</t>
  </si>
  <si>
    <t>33120.01.00</t>
  </si>
  <si>
    <t>TSO-Tabletten 20</t>
  </si>
  <si>
    <t>33120.00.00</t>
  </si>
  <si>
    <t>ICF s.r.l. Industria Chimica Fine</t>
  </si>
  <si>
    <t>Tsefalen 50 mg/ml Pulver zur Herstellung einer Suspension zum Eingeben für Hunde bis 20 kg und Katzen</t>
  </si>
  <si>
    <t>01.09.2025/00.00.00.0</t>
  </si>
  <si>
    <t>01.09.2020/00.00.00.0</t>
  </si>
  <si>
    <t>402628.00.00</t>
  </si>
  <si>
    <t>Tsefalen 500-mg-Filmtabletten für Hunde</t>
  </si>
  <si>
    <t>21.08.2012/00.00.00.0</t>
  </si>
  <si>
    <t>401608.00.00</t>
  </si>
  <si>
    <t>Tsefalen 1000-mg-Filmtabletten für Hunde</t>
  </si>
  <si>
    <t>401609.00.00</t>
  </si>
  <si>
    <t>Univet Ltd.</t>
  </si>
  <si>
    <t>Trymox LA 150 mg/ml Injektionssuspension für Rinder, Schafe, Schweine, Hunde, Katzen</t>
  </si>
  <si>
    <t>02.02.2026/00.00.00.0</t>
  </si>
  <si>
    <t>02.02.2021/00.00.00.0</t>
  </si>
  <si>
    <t>402561.00.00</t>
  </si>
  <si>
    <t>Laboratorios SYVA, S.A.U.</t>
  </si>
  <si>
    <t>Troxxan 25 mg/ml</t>
  </si>
  <si>
    <t>15.12.2026/00.00.00.0</t>
  </si>
  <si>
    <t>15.12.2021/00.00.00.0</t>
  </si>
  <si>
    <t>V7002257.00.00</t>
  </si>
  <si>
    <t>TROXXAN 100 mg/ml Injektionslösung für Rinder, Schweine und Schafe</t>
  </si>
  <si>
    <t>15.04.2026/00.00.00.0</t>
  </si>
  <si>
    <t>15.04.2021/00.00.00.0</t>
  </si>
  <si>
    <t>V7000000.00.00</t>
  </si>
  <si>
    <t>Trioxin Kompaktat</t>
  </si>
  <si>
    <t>19.12.1995/00.00.00.0</t>
  </si>
  <si>
    <t>8718.00.01</t>
  </si>
  <si>
    <t>Trimetox-Pulver</t>
  </si>
  <si>
    <t>18.07.2005/00.00.00.0</t>
  </si>
  <si>
    <t>3100387.00.00</t>
  </si>
  <si>
    <t>Trimetox 240</t>
  </si>
  <si>
    <t>27.05.2004/00.00.00.0</t>
  </si>
  <si>
    <t>Trimetotat oral Suspension 48%</t>
  </si>
  <si>
    <t>12.07.2000/00.00.00.0</t>
  </si>
  <si>
    <t>6872792.00.00</t>
  </si>
  <si>
    <t>Trimethosel-P</t>
  </si>
  <si>
    <t>05.04.2002/00.00.00.0</t>
  </si>
  <si>
    <t>400536.00.00</t>
  </si>
  <si>
    <t>Trimethosel</t>
  </si>
  <si>
    <t>07.02.1985/00.00.00.0</t>
  </si>
  <si>
    <t>5940.00.00</t>
  </si>
  <si>
    <t>Trimetho-Diazin Na AMV aniMedica</t>
  </si>
  <si>
    <t>21.07.2003/00.00.00.0</t>
  </si>
  <si>
    <t>6872817.00.00</t>
  </si>
  <si>
    <t>Trimetho-Diazin aniMedica</t>
  </si>
  <si>
    <t>6500503.00.00</t>
  </si>
  <si>
    <t>Triamox 100 W</t>
  </si>
  <si>
    <t>29.06.1992/00.00.00.0</t>
  </si>
  <si>
    <t>12992.00.00</t>
  </si>
  <si>
    <t>Totocillin Uterus-Suspension</t>
  </si>
  <si>
    <t>30.04.2021/00.00.00.0</t>
  </si>
  <si>
    <t>19.02.1985/00.00.00.0</t>
  </si>
  <si>
    <t>5143.00.00</t>
  </si>
  <si>
    <t>Totocillin Euter-Suspension</t>
  </si>
  <si>
    <t>400810.00.00</t>
  </si>
  <si>
    <t>TMPS oral</t>
  </si>
  <si>
    <t>18.08.2005/00.00.00.0</t>
  </si>
  <si>
    <t>3100332.00.00</t>
  </si>
  <si>
    <t>Tilmovet 300 mg/ml Injektionslösung für Rinder und Schafe</t>
  </si>
  <si>
    <t>03.05.2024/00.00.00.0</t>
  </si>
  <si>
    <t>03.05.2019/00.00.00.0</t>
  </si>
  <si>
    <t>402525.00.00</t>
  </si>
  <si>
    <t>Endectovet EOOD</t>
  </si>
  <si>
    <t>Tilmovet 250 mg/ml Konzentrat zur Herstellung einer Lösung zum Eingeben für Hühner, Puten, Schweine und Kälber</t>
  </si>
  <si>
    <t>16.10.2025/00.00.00.0</t>
  </si>
  <si>
    <t>16.10.2020/00.00.00.0</t>
  </si>
  <si>
    <t>402745.00.00</t>
  </si>
  <si>
    <t>Aniserve GmbH</t>
  </si>
  <si>
    <t>Tilmovet 200 g/kg Granulat zum Eingeben über das Futter für Schweine</t>
  </si>
  <si>
    <t>18.06.2022/00.00.00.0</t>
  </si>
  <si>
    <t>V7005584.00.00</t>
  </si>
  <si>
    <t>Emdoka Bvba</t>
  </si>
  <si>
    <t>Tilmodil 300 mg/ml Injektionslösung für Rinder und Schafe</t>
  </si>
  <si>
    <t>11.03.2011/00.00.00.0</t>
  </si>
  <si>
    <t>401369.00.00</t>
  </si>
  <si>
    <t>Laboratorios Calier S.A.</t>
  </si>
  <si>
    <t>TILMINJECT 300 mg/ml Injektionslösung für Rinder und Schafe</t>
  </si>
  <si>
    <t>08.01.2026/00.00.00.0</t>
  </si>
  <si>
    <t>08.01.2021/00.00.00.0</t>
  </si>
  <si>
    <t>402605.00.00</t>
  </si>
  <si>
    <t>LAVET Pharmaceuticals Ltd.</t>
  </si>
  <si>
    <t>Tilmicosol 250 mg/ml</t>
  </si>
  <si>
    <t>25.06.2018/00.00.00.0</t>
  </si>
  <si>
    <t>402539.00.00</t>
  </si>
  <si>
    <t>TILMICOSIN CALIER 250 mg/ml Lösung zum Eingeben über das Trinkwasser/die Milch</t>
  </si>
  <si>
    <t>09.02.2026/00.00.00.0</t>
  </si>
  <si>
    <t>09.02.2021/00.00.00.0</t>
  </si>
  <si>
    <t>402645.00.00</t>
  </si>
  <si>
    <t>Laboratorios Maymó S.A.</t>
  </si>
  <si>
    <t>Tilkomay 300 mg/ml + 90 mg/ml Injektionslösung</t>
  </si>
  <si>
    <t>13.12.2021/00.00.00.0</t>
  </si>
  <si>
    <t>13.12.2018/00.00.00.0</t>
  </si>
  <si>
    <t>402458.00.00</t>
  </si>
  <si>
    <t>Tildosin</t>
  </si>
  <si>
    <t>03.05.2018/00.00.00.0</t>
  </si>
  <si>
    <t>Tiamulin 20% WS aniMedica</t>
  </si>
  <si>
    <t>31.12.2020/00.00.00.0</t>
  </si>
  <si>
    <t>21.07.2005/00.00.00.0</t>
  </si>
  <si>
    <t>400759.00.00</t>
  </si>
  <si>
    <t>Dechra Regulatory B.V.</t>
  </si>
  <si>
    <t>Tialin 250 mg/ml Lösung zum Eingeben über das Trinkwasser für Schweine, Hühner und Puten</t>
  </si>
  <si>
    <t>23.05.2018/00.00.00.0</t>
  </si>
  <si>
    <t>402436.00.00</t>
  </si>
  <si>
    <t>Tialin 125 mg/ml Lösung zum Eingeben über das Trinkwasser für Schweine, Hühner und Puten</t>
  </si>
  <si>
    <t>402435.00.00</t>
  </si>
  <si>
    <t>Tiacil Augentropfen für Hunde und Katzen</t>
  </si>
  <si>
    <t>25.05.2022/00.00.00.0</t>
  </si>
  <si>
    <t>02.03.1991/00.00.00.0</t>
  </si>
  <si>
    <t>13152.00.00</t>
  </si>
  <si>
    <t>Therios 75 mg Kautabletten für Katzen</t>
  </si>
  <si>
    <t>03.08.2010/00.00.00.0</t>
  </si>
  <si>
    <t>401328.00.00</t>
  </si>
  <si>
    <t>Therios 750 mg aromatisierte Tabletten für Hunde</t>
  </si>
  <si>
    <t>401338.01.00</t>
  </si>
  <si>
    <t>Therios 300 mg aromatisierte Tabletten für Hunde</t>
  </si>
  <si>
    <t>401338.00.00</t>
  </si>
  <si>
    <t>Bimeda Animal Health Ltd. (BS 2)</t>
  </si>
  <si>
    <t>Tetroxy Vet 200 mg/ml Injektionslösung für Rinder, Schafe und Schweine</t>
  </si>
  <si>
    <t>24.02.2016/00.00.00.0</t>
  </si>
  <si>
    <t>Tetra Veyxin LA 200 mg/ml</t>
  </si>
  <si>
    <t>18.06.2001/00.00.00.0</t>
  </si>
  <si>
    <t>400497.00.00</t>
  </si>
  <si>
    <t>Tetra-Sleecol 2000</t>
  </si>
  <si>
    <t>04.10.2005/00.00.00.0</t>
  </si>
  <si>
    <t>6248214.00.00</t>
  </si>
  <si>
    <t>Pharmanovo Veterinärarzneimittel GmbH</t>
  </si>
  <si>
    <t>Tetracyclin Uterus Stab</t>
  </si>
  <si>
    <t>21.12.2005/00.00.00.0</t>
  </si>
  <si>
    <t>6231159.00.00</t>
  </si>
  <si>
    <t>Tetracyclin-Stab 2000 mg</t>
  </si>
  <si>
    <t>22.12.1999/00.00.00.0</t>
  </si>
  <si>
    <t>6325831.00.00</t>
  </si>
  <si>
    <t>Tetracyclinhydrochlorid</t>
  </si>
  <si>
    <t>06.04.1983/00.00.00.0</t>
  </si>
  <si>
    <t>3311.00.00</t>
  </si>
  <si>
    <t>26.11.1982/00.00.00.0</t>
  </si>
  <si>
    <t>Tetracyclin HCl Uterus-Stab</t>
  </si>
  <si>
    <t>30.09.2005/00.00.00.0</t>
  </si>
  <si>
    <t>6231403.00.00</t>
  </si>
  <si>
    <t>Tetracyclin-HCl 25% aniMedica</t>
  </si>
  <si>
    <t>21.01.2002/00.00.00.0</t>
  </si>
  <si>
    <t>6500704.00.00</t>
  </si>
  <si>
    <t>Tetracyclin-HCl 25% AMV aniMedica</t>
  </si>
  <si>
    <t>6891045.00.00</t>
  </si>
  <si>
    <t>Tetracyclin-HCL 100% aniMedica</t>
  </si>
  <si>
    <t>25.02.2002/00.00.00.0</t>
  </si>
  <si>
    <t>6500791.00.00</t>
  </si>
  <si>
    <t>Tetra-Bol 2000 mg</t>
  </si>
  <si>
    <t>04.05.1998/00.00.00.0</t>
  </si>
  <si>
    <t>6596464.00.00</t>
  </si>
  <si>
    <t>Terramycin Uterusschaumtabletten</t>
  </si>
  <si>
    <t>24.03.2003/00.00.00.0</t>
  </si>
  <si>
    <t>6350734.00.00</t>
  </si>
  <si>
    <t>Terramycin/LA</t>
  </si>
  <si>
    <t>20.09.1980/00.00.00.0</t>
  </si>
  <si>
    <t>1129.00.00</t>
  </si>
  <si>
    <t>Taneven LC</t>
  </si>
  <si>
    <t>25.03.2024/00.00.00.0</t>
  </si>
  <si>
    <t>25.03.2019/00.00.00.0</t>
  </si>
  <si>
    <t>402592.00.00</t>
  </si>
  <si>
    <t>Taneven</t>
  </si>
  <si>
    <t>27.10.2025/00.00.00.0</t>
  </si>
  <si>
    <t>27.10.2020/00.00.00.0</t>
  </si>
  <si>
    <t>402721.00.00</t>
  </si>
  <si>
    <t>Tamox Pulver 100%</t>
  </si>
  <si>
    <t>6500756.00.00</t>
  </si>
  <si>
    <t>Tamox Granulat</t>
  </si>
  <si>
    <t>09.02.1987/00.00.00.0</t>
  </si>
  <si>
    <t>7524.00.00</t>
  </si>
  <si>
    <t>TAF Spray</t>
  </si>
  <si>
    <t>03.12.2014/00.00.00.0</t>
  </si>
  <si>
    <t>402081.00.00</t>
  </si>
  <si>
    <t>Synutrim 72% Pulver (Trimethoprim 120 mg/Sulfadiazin 600 mg)</t>
  </si>
  <si>
    <t>22.08.2005/00.00.00.0</t>
  </si>
  <si>
    <t>6501017.00.00</t>
  </si>
  <si>
    <t>Synulox RTU</t>
  </si>
  <si>
    <t>17.11.2003/00.00.00.0</t>
  </si>
  <si>
    <t>400606.00.00</t>
  </si>
  <si>
    <t>Synulox- Pulver</t>
  </si>
  <si>
    <t>07.04.2004/00.00.00.0</t>
  </si>
  <si>
    <t>400602.00.01</t>
  </si>
  <si>
    <t>Synulox LC Plus Suspension zur intramammären Anwendung bei laktierenden Kühen</t>
  </si>
  <si>
    <t>29.10.2013/00.00.00.0</t>
  </si>
  <si>
    <t>401895.00.00</t>
  </si>
  <si>
    <t>Synulox-Kalb</t>
  </si>
  <si>
    <t>05.12.2003/00.00.00.0</t>
  </si>
  <si>
    <t>Synulox 50mg</t>
  </si>
  <si>
    <t>400602.00.00</t>
  </si>
  <si>
    <t>Synulox 500mg</t>
  </si>
  <si>
    <t>400602.02.00</t>
  </si>
  <si>
    <t>Synulox 250mg</t>
  </si>
  <si>
    <t>400602.01.00</t>
  </si>
  <si>
    <t>Surolan</t>
  </si>
  <si>
    <t>29.04.2005/00.00.00.0</t>
  </si>
  <si>
    <t>6762218.00.00</t>
  </si>
  <si>
    <t>Suramox 1000 mg/g Pulver zum Eingeben über das Trinkwasser für Hühner, Enten und Puten</t>
  </si>
  <si>
    <t>02.09.2013/00.00.00.0</t>
  </si>
  <si>
    <t>401891.00.00</t>
  </si>
  <si>
    <t>Sulphix</t>
  </si>
  <si>
    <t>17.09.2003/00.00.00.0</t>
  </si>
  <si>
    <t>6856907.00.00</t>
  </si>
  <si>
    <t>Sulfatrim Pulvis</t>
  </si>
  <si>
    <t>25.02.2005/00.00.00.0</t>
  </si>
  <si>
    <t>6932637.00.00</t>
  </si>
  <si>
    <t>Sulfaquinoxalin Na neu</t>
  </si>
  <si>
    <t>07.07.2005/00.00.00.0</t>
  </si>
  <si>
    <t>6246008.00.00</t>
  </si>
  <si>
    <t>Sulfadimidin pro inj.</t>
  </si>
  <si>
    <t>15.09.2003/00.00.00.0</t>
  </si>
  <si>
    <t>3100289.00.00</t>
  </si>
  <si>
    <t>Sulfadimidin Na 100% aniMedica</t>
  </si>
  <si>
    <t>23.08.2001/00.00.00.0</t>
  </si>
  <si>
    <t>Sulfadimidin-Na</t>
  </si>
  <si>
    <t>22.06.2005/00.00.00.0</t>
  </si>
  <si>
    <t>6093467.00.00</t>
  </si>
  <si>
    <t>Sulfadimidin Na</t>
  </si>
  <si>
    <t>23.07.2001/00.00.00.0</t>
  </si>
  <si>
    <t>Chevita Tierarzneimittel-GmbH</t>
  </si>
  <si>
    <t>Sulfadimidin C100 S</t>
  </si>
  <si>
    <t>11.07.2000/00.00.00.0</t>
  </si>
  <si>
    <t>6500897.00.00</t>
  </si>
  <si>
    <t>Sulfadimidin C100 KS/AMV</t>
  </si>
  <si>
    <t>15.04.1997/00.00.00.0</t>
  </si>
  <si>
    <t>9660.00.00</t>
  </si>
  <si>
    <t>Sulfadimidin C100 KS</t>
  </si>
  <si>
    <t>9660.00.01</t>
  </si>
  <si>
    <t>SULFADIMIDIN 50W</t>
  </si>
  <si>
    <t>6932293.00.00</t>
  </si>
  <si>
    <t>Sulfadimidin 100% Pulver</t>
  </si>
  <si>
    <t>07.12.2002/00.00.00.0</t>
  </si>
  <si>
    <t>6504636.00.00</t>
  </si>
  <si>
    <t>Sulfadimidin 100% aniMedica</t>
  </si>
  <si>
    <t>08.10.2003/00.00.00.0</t>
  </si>
  <si>
    <t>6891051.00.00</t>
  </si>
  <si>
    <t>Sulfadimidin</t>
  </si>
  <si>
    <t>28.06.1995/00.00.00.0</t>
  </si>
  <si>
    <t>8044.00.01</t>
  </si>
  <si>
    <t>Sulfadimethoxin +Trimethoprim 50%</t>
  </si>
  <si>
    <t>12.08.1996/00.00.00.0</t>
  </si>
  <si>
    <t>400016.00.00</t>
  </si>
  <si>
    <t>Sulfadiazin + Trimethoprim 15%</t>
  </si>
  <si>
    <t>09.05.1997/00.00.00.0</t>
  </si>
  <si>
    <t>400017.00.00</t>
  </si>
  <si>
    <t>Sulfadiazin + TMP C25/5 KS</t>
  </si>
  <si>
    <t>6500785.00.00</t>
  </si>
  <si>
    <t>Sulfaclozin-Na 60%</t>
  </si>
  <si>
    <t>25.10.2002/00.00.00.0</t>
  </si>
  <si>
    <t>6933022.00.00</t>
  </si>
  <si>
    <t>Sulfaclozin-Na 10% liquid</t>
  </si>
  <si>
    <t>18.12.2003/00.00.00.0</t>
  </si>
  <si>
    <t>6933039.00.00</t>
  </si>
  <si>
    <t>Suanatem forte</t>
  </si>
  <si>
    <t>30.12.1982/00.00.00.0</t>
  </si>
  <si>
    <t>625.00.01</t>
  </si>
  <si>
    <t>Suanatem</t>
  </si>
  <si>
    <t>27.11.1980/00.00.00.0</t>
  </si>
  <si>
    <t>625.00.00</t>
  </si>
  <si>
    <t>Streptocombin R</t>
  </si>
  <si>
    <t>19.02.2003/00.00.00.0</t>
  </si>
  <si>
    <t>6239652.00.00</t>
  </si>
  <si>
    <t>Strepdipen, wässrig</t>
  </si>
  <si>
    <t>24.11.2005/00.00.00.0</t>
  </si>
  <si>
    <t>3100281.00.00</t>
  </si>
  <si>
    <t>STRENZEN 500/125 mg/g, Pulver zum Eingeben über das Trinkwasser für Schweine</t>
  </si>
  <si>
    <t>09.10.2021/00.00.00.0</t>
  </si>
  <si>
    <t>401521.00.00</t>
  </si>
  <si>
    <t>Stapenor retard</t>
  </si>
  <si>
    <t>26.01.2005/00.00.00.0</t>
  </si>
  <si>
    <t>6294119.00.00</t>
  </si>
  <si>
    <t>Stapenor DCefa 250 mg Suspension zur intramammären Anwendung bei trockenstehenden Kühen</t>
  </si>
  <si>
    <t>06.11.2021/00.00.00.0</t>
  </si>
  <si>
    <t>09.11.2017/00.00.00.0</t>
  </si>
  <si>
    <t>402406.00.00</t>
  </si>
  <si>
    <t>Stapenor</t>
  </si>
  <si>
    <t>6293692.00.00</t>
  </si>
  <si>
    <t>Stalimox 81mg/g Arzneimittelvormischung zur Herstellung von Fütterungsarzneimitteln für Schweine</t>
  </si>
  <si>
    <t>31.12.2021/00.00.00.0</t>
  </si>
  <si>
    <t>26.09.2006/00.00.00.0</t>
  </si>
  <si>
    <t>400951.00.00</t>
  </si>
  <si>
    <t>Stalimox 364,2 mg/g Granulat zur Herstellung einer Lösung zum Eingeben für Schweine</t>
  </si>
  <si>
    <t>400951.00.01</t>
  </si>
  <si>
    <t>Le Vet. Beheer B.V.</t>
  </si>
  <si>
    <t>Spizobactin 750.000 IE / 125 mg</t>
  </si>
  <si>
    <t>16.08.2017/00.00.00.0</t>
  </si>
  <si>
    <t>402378.00.00</t>
  </si>
  <si>
    <t>Spizobactin 3.000.000 IE / 500 mg</t>
  </si>
  <si>
    <t>402380.00.00</t>
  </si>
  <si>
    <t>Spizobactin 1.500.000 IE / 250 mg</t>
  </si>
  <si>
    <t>402379.00.00</t>
  </si>
  <si>
    <t>Spiramet 750.000 IE / 125 mg Kautablette für Hunde</t>
  </si>
  <si>
    <t>15.03.2026/00.00.00.0</t>
  </si>
  <si>
    <t>15.03.2021/00.00.00.0</t>
  </si>
  <si>
    <t>V7001038.00.00</t>
  </si>
  <si>
    <t>Spiramet 3.000.000 IE / 500 mg Kautablette für Hunde</t>
  </si>
  <si>
    <t>V7001040.00.00</t>
  </si>
  <si>
    <t>Spiramet 1.500.000 IE / 250 mg Kautablette für Hunde</t>
  </si>
  <si>
    <t>V7001039.00.00</t>
  </si>
  <si>
    <t>Laboratorios Hipra S.A.</t>
  </si>
  <si>
    <t>SPECTRON</t>
  </si>
  <si>
    <t>18.11.2010/00.00.00.0</t>
  </si>
  <si>
    <t>401356.00.00</t>
  </si>
  <si>
    <t>Spectam Doser</t>
  </si>
  <si>
    <t>16.07.2002/00.00.00.0</t>
  </si>
  <si>
    <t>6339595.00.00</t>
  </si>
  <si>
    <t>SPECTAM</t>
  </si>
  <si>
    <t>18.07.2002/00.00.00.0</t>
  </si>
  <si>
    <t>6324671.00.00</t>
  </si>
  <si>
    <t>Soludox 500 mg/g Pulver zum Eingeben über das Trinkwasser für Puten</t>
  </si>
  <si>
    <t>31.07.2012/00.00.00.0</t>
  </si>
  <si>
    <t>401644.00.00</t>
  </si>
  <si>
    <t>Soludox 500 mg/g Pulver zum Eingeben über das Trinkwasser</t>
  </si>
  <si>
    <t>31.08.2010/00.00.00.0</t>
  </si>
  <si>
    <t>Soligental</t>
  </si>
  <si>
    <t>30.12.1999/00.00.00.0</t>
  </si>
  <si>
    <t>400397.00.00</t>
  </si>
  <si>
    <t>Solamocta 697 mg/g Pulver zum Eingeben über das Trinkwasser für Hühner, Enten und Puten</t>
  </si>
  <si>
    <t>17.02.2016/00.00.00.0</t>
  </si>
  <si>
    <t>402114.00.00</t>
  </si>
  <si>
    <t>Socatyl SFD</t>
  </si>
  <si>
    <t>26.04.2005/00.00.00.0</t>
  </si>
  <si>
    <t>6326411.00.00</t>
  </si>
  <si>
    <t>Shotaflor 300 mg/ml Injektionslösung für Schweine</t>
  </si>
  <si>
    <t>19.08.2008/00.00.00.0</t>
  </si>
  <si>
    <t>401150.00.00</t>
  </si>
  <si>
    <t>Shotaflor 300 mg/ml Injektionslösung für Rinder</t>
  </si>
  <si>
    <t>28.10.2010/00.00.00.0</t>
  </si>
  <si>
    <t>401343.00.00</t>
  </si>
  <si>
    <t>SELECTAN ORAL 23 mg/ml</t>
  </si>
  <si>
    <t>31.12.2023/12.00.00.0</t>
  </si>
  <si>
    <t>401417.00.00</t>
  </si>
  <si>
    <t>SELECTAN 300 mg/ml Injektionlösung für Rinder und Schweine</t>
  </si>
  <si>
    <t>16.06.2011/00.00.00.0</t>
  </si>
  <si>
    <t>401552.00.00</t>
  </si>
  <si>
    <t>SELECEF 25 mg/ml</t>
  </si>
  <si>
    <t>06.03.2017/00.00.00.0</t>
  </si>
  <si>
    <t>402336.00.00</t>
  </si>
  <si>
    <t>SELECEF</t>
  </si>
  <si>
    <t>26.02.2015/00.00.00.0</t>
  </si>
  <si>
    <t>402102.00.00</t>
  </si>
  <si>
    <t>Seclaris DC 250 mg Suspension zur intramammären Anwendung beim Trockenstellen von Milchkühen</t>
  </si>
  <si>
    <t>31.12.2024/00.00.00.0</t>
  </si>
  <si>
    <t>30.10.2017/00.00.00.0</t>
  </si>
  <si>
    <t>402396.00.00</t>
  </si>
  <si>
    <t>ROXACIN 100 mg/ml</t>
  </si>
  <si>
    <t>29.03.2011/00.00.00.0</t>
  </si>
  <si>
    <t>401395.00.00</t>
  </si>
  <si>
    <t>Ronaxan 100</t>
  </si>
  <si>
    <t>22.07.2022/00.00.00.0</t>
  </si>
  <si>
    <t>23.03.1989/00.00.00.0</t>
  </si>
  <si>
    <t>15739.01.00</t>
  </si>
  <si>
    <t>Rilexine DC</t>
  </si>
  <si>
    <t>14.03.2022/00.00.00.0</t>
  </si>
  <si>
    <t>V7004231.00.00</t>
  </si>
  <si>
    <t>Rilexine 75 mg, Tabletten für Hunde und Katzen</t>
  </si>
  <si>
    <t>11.01.2008/00.00.00.0</t>
  </si>
  <si>
    <t>401026.00.00</t>
  </si>
  <si>
    <t>Rilexine 600mg</t>
  </si>
  <si>
    <t>18.05.1999/00.00.00.0</t>
  </si>
  <si>
    <t>400141.02.00</t>
  </si>
  <si>
    <t>Rilexine 300mg</t>
  </si>
  <si>
    <t>400141.01.00</t>
  </si>
  <si>
    <t>Rilexine 200 LC</t>
  </si>
  <si>
    <t>26.09.2000/00.00.00.0</t>
  </si>
  <si>
    <t>400144.00.00</t>
  </si>
  <si>
    <t>Riketron N Injektionslösung</t>
  </si>
  <si>
    <t>29.07.1982/00.00.00.0</t>
  </si>
  <si>
    <t>2530.00.00</t>
  </si>
  <si>
    <t>Rhemox Forte</t>
  </si>
  <si>
    <t>24.04.2016/00.00.00.0</t>
  </si>
  <si>
    <t>402182.00.00</t>
  </si>
  <si>
    <t>Industrial Veterinaria, S.A.</t>
  </si>
  <si>
    <t>Rhemox 500 mg/g</t>
  </si>
  <si>
    <t>07.08.2015/00.00.00.0</t>
  </si>
  <si>
    <t>402225.00.00</t>
  </si>
  <si>
    <t>Rexxolide 100 mg/ml Injektionslösung für Rinder, Schweine und Schafe</t>
  </si>
  <si>
    <t>06.12.2025/00.00.00.0</t>
  </si>
  <si>
    <t>06.12.2020/00.00.00.0</t>
  </si>
  <si>
    <t>EU/2/20/263/001</t>
  </si>
  <si>
    <t>EU/2/20/263/003</t>
  </si>
  <si>
    <t>EU/2/20/263/002</t>
  </si>
  <si>
    <t>Revozyn RTU 400 mg/ml Injektionssuspension für Rinder</t>
  </si>
  <si>
    <t>18.07.2017/00.00.00.0</t>
  </si>
  <si>
    <t>402364.00.00</t>
  </si>
  <si>
    <t>Retardon</t>
  </si>
  <si>
    <t>21.11.1996/00.00.00.0</t>
  </si>
  <si>
    <t>24060.00.00</t>
  </si>
  <si>
    <t>Intervet Deutschland GmbH</t>
  </si>
  <si>
    <t>RESFLOR</t>
  </si>
  <si>
    <t>03.07.2007/00.00.00.0</t>
  </si>
  <si>
    <t>401025.00.00</t>
  </si>
  <si>
    <t>Global Vet Health</t>
  </si>
  <si>
    <t>Quinoflox</t>
  </si>
  <si>
    <t>05.10.2011/00.00.00.0</t>
  </si>
  <si>
    <t>401482.00.00</t>
  </si>
  <si>
    <t>Quiflor S 100 mg/ml Injektionslösung</t>
  </si>
  <si>
    <t>30.05.2011/00.00.00.0</t>
  </si>
  <si>
    <t>401423.00.00</t>
  </si>
  <si>
    <t>Quiflor 80 mg Tabletten für Hunde</t>
  </si>
  <si>
    <t>14.01.2013/00.00.00.0</t>
  </si>
  <si>
    <t>401708.00.00</t>
  </si>
  <si>
    <t>Quiflor 5 mg Tabletten für Katzen und Hunde</t>
  </si>
  <si>
    <t>401706.00.00</t>
  </si>
  <si>
    <t>Quiflor 20 mg Tabletten für Hunde</t>
  </si>
  <si>
    <t>401707.00.00</t>
  </si>
  <si>
    <t>Quiflor 20 mg/ml Injektionslösung</t>
  </si>
  <si>
    <t>401421.00.00</t>
  </si>
  <si>
    <t>Quiflor 100 mg/ml Injektionslösung</t>
  </si>
  <si>
    <t>401422.00.00</t>
  </si>
  <si>
    <t>Qivitan LC</t>
  </si>
  <si>
    <t>16.05.2018/00.00.00.0</t>
  </si>
  <si>
    <t>402413.00.00</t>
  </si>
  <si>
    <t>Qivitan</t>
  </si>
  <si>
    <t>28.12.2016/00.00.00.0</t>
  </si>
  <si>
    <t>402290.00.00</t>
  </si>
  <si>
    <t>Pyanosid Pulver</t>
  </si>
  <si>
    <t>04.05.1995/00.00.00.0</t>
  </si>
  <si>
    <t>13076.00.01</t>
  </si>
  <si>
    <t>Pyanosid Lösung</t>
  </si>
  <si>
    <t>07.01.1992/00.00.00.0</t>
  </si>
  <si>
    <t>Pulmotil G 20%</t>
  </si>
  <si>
    <t>29.10.1999/00.00.00.0</t>
  </si>
  <si>
    <t>400229.02.01</t>
  </si>
  <si>
    <t>Pulmotil AC</t>
  </si>
  <si>
    <t>27.12.2000/00.00.00.0</t>
  </si>
  <si>
    <t>Pulmodox 5% Premix</t>
  </si>
  <si>
    <t>20.01.2003/00.00.00.0</t>
  </si>
  <si>
    <t>400639.00.00</t>
  </si>
  <si>
    <t>Pulmodox 500 mg/g</t>
  </si>
  <si>
    <t>11.11.2009/00.00.00.0</t>
  </si>
  <si>
    <t>401320.00.00</t>
  </si>
  <si>
    <t>Pulmodox</t>
  </si>
  <si>
    <t>26.08.2004/00.00.00.0</t>
  </si>
  <si>
    <t>400639.00.01</t>
  </si>
  <si>
    <t>Prurivet S</t>
  </si>
  <si>
    <t>24.04.2002/00.00.00.0</t>
  </si>
  <si>
    <t>6239971.00.00</t>
  </si>
  <si>
    <t>Pro Pen 3000</t>
  </si>
  <si>
    <t>6303.00.00</t>
  </si>
  <si>
    <t>Procpen WDT 300 mg/ml</t>
  </si>
  <si>
    <t>18.07.2003/00.00.00.0</t>
  </si>
  <si>
    <t>6326888.00.00</t>
  </si>
  <si>
    <t>Medistar Arzneimittel-Vertrieb GmbH</t>
  </si>
  <si>
    <t>Procmast 3g</t>
  </si>
  <si>
    <t>04.01.1994/00.00.00.0</t>
  </si>
  <si>
    <t>10575.00.00</t>
  </si>
  <si>
    <t>Procipen 300 mg/ml Injektionssuspension für Rinder, Schafe und Schweine</t>
  </si>
  <si>
    <t>27.04.2026/00.00.00.0</t>
  </si>
  <si>
    <t>27.04.2021/00.00.00.0</t>
  </si>
  <si>
    <t>V7000331.00.00</t>
  </si>
  <si>
    <t>Procillin 30%</t>
  </si>
  <si>
    <t>12.09.2002/00.00.00.0</t>
  </si>
  <si>
    <t>6778047.00.00</t>
  </si>
  <si>
    <t>Procapen Euterinjektor 3 g</t>
  </si>
  <si>
    <t>20.06.2012/00.00.00.0</t>
  </si>
  <si>
    <t>401490.00.00</t>
  </si>
  <si>
    <t>Procapen</t>
  </si>
  <si>
    <t>15.07.2009/00.00.00.0</t>
  </si>
  <si>
    <t>Procain-Penicillin Susp.</t>
  </si>
  <si>
    <t>30.06.2000/00.00.00.0</t>
  </si>
  <si>
    <t>6541084.00.00</t>
  </si>
  <si>
    <t>Procain-Penicillin-G Injektor aniMedica</t>
  </si>
  <si>
    <t>6501052.00.00</t>
  </si>
  <si>
    <t>PROCAIN-PENICILLIN-G ad us.vet.</t>
  </si>
  <si>
    <t>Procain-Penicillin G 3 Mio.Euterinjektor</t>
  </si>
  <si>
    <t>02.08.1984/00.00.00.0</t>
  </si>
  <si>
    <t>4266.00.00</t>
  </si>
  <si>
    <t>Procactive 300 mg/ml Injektionssuspension für Rinder und Schweine</t>
  </si>
  <si>
    <t>Procactive 300 mg/ml Injektionssuspension für Rinder, Schafe und Schweine</t>
  </si>
  <si>
    <t>07.06.2022/00.00.00.0</t>
  </si>
  <si>
    <t>V7005641.00.00</t>
  </si>
  <si>
    <t>Primabel LA</t>
  </si>
  <si>
    <t>19.08.1996/00.00.00.0</t>
  </si>
  <si>
    <t>13072.00.00</t>
  </si>
  <si>
    <t>Powerflox 50 mg/ml Injektionslösung für Rinder, Schweine, Hunde und Katzen</t>
  </si>
  <si>
    <t>09.12.2008/00.00.00.0</t>
  </si>
  <si>
    <t>401124.00.00</t>
  </si>
  <si>
    <t>Powerflox 100 mg/ml Injektionslösung für Rinder und Schweine</t>
  </si>
  <si>
    <t>401124.01.00</t>
  </si>
  <si>
    <t>Powdox 500 mg/g Pulver zum Eingeben über das Trinkwasser für Schweine, Hühner und Puten</t>
  </si>
  <si>
    <t>05.12.2012/00.00.00.0</t>
  </si>
  <si>
    <t>401566.00.00</t>
  </si>
  <si>
    <t>POSATEX</t>
  </si>
  <si>
    <t>26.06.2008/00.00.00.0</t>
  </si>
  <si>
    <t>EU/2/08/081/003</t>
  </si>
  <si>
    <t>EU/2/08/081/002</t>
  </si>
  <si>
    <t>EU/2/08/081/001</t>
  </si>
  <si>
    <t>Plenix LC</t>
  </si>
  <si>
    <t>06.07.2017/00.00.00.0</t>
  </si>
  <si>
    <t>402348.00.00</t>
  </si>
  <si>
    <t>Zoetis Belgium SA</t>
  </si>
  <si>
    <t>PIRSUE 5 mg/ml Lösung zur intramammären Anwendung für Rinder</t>
  </si>
  <si>
    <t>01.02.2001/00.00.00.0</t>
  </si>
  <si>
    <t>EU/2/00/027/003</t>
  </si>
  <si>
    <t>EU/2/00/027/002</t>
  </si>
  <si>
    <t>EU/2/00/027/001</t>
  </si>
  <si>
    <t>Phenoxypen WSP</t>
  </si>
  <si>
    <t>27.12.2006/00.00.00.0</t>
  </si>
  <si>
    <t>400970.00.00</t>
  </si>
  <si>
    <t>Phenocillin 800 mg/g Pulver zum Eingeben über das Trinkwasser für Hühner</t>
  </si>
  <si>
    <t>28.12.2015/00.00.00.0</t>
  </si>
  <si>
    <t>402170.00.00</t>
  </si>
  <si>
    <t>Pharmasin 250 000 IE/g Granulat zum Eingeben für Schweine</t>
  </si>
  <si>
    <t>401072.01.00</t>
  </si>
  <si>
    <t>Pharmasin 200 mg/ml Injektionslösung für Rinder, Schafe, Ziegen und Schweine</t>
  </si>
  <si>
    <t>29.01.2013/00.00.00.0</t>
  </si>
  <si>
    <t>401654.00.00</t>
  </si>
  <si>
    <t>Pharmasin 20 000 IE/g Granulat zum Eingeben für Schweine</t>
  </si>
  <si>
    <t>09.04.2009/00.00.00.0</t>
  </si>
  <si>
    <t>401072.00.00</t>
  </si>
  <si>
    <t>Pharmasin 100% w/w Granulat zum Eingeben über das Trinkwasser für Schweine, Hühner, Puten und Kälber</t>
  </si>
  <si>
    <t>PERMAWAY 600 mg Suspension zur intramammären Anwendung bei Rindern</t>
  </si>
  <si>
    <t>04.12.2025/00.00.00.0</t>
  </si>
  <si>
    <t>04.12.2020/00.00.00.0</t>
  </si>
  <si>
    <t>402733.00.00</t>
  </si>
  <si>
    <t>Divasa-Farmavic S.A.</t>
  </si>
  <si>
    <t>Permacyl 236,3 mg/ml</t>
  </si>
  <si>
    <t>11.06.2015/00.00.00.0</t>
  </si>
  <si>
    <t>402137.00.00</t>
  </si>
  <si>
    <t>Peracef</t>
  </si>
  <si>
    <t>13226.00.00</t>
  </si>
  <si>
    <t>Pen-Proc G 3g Euterinjektor, Suspension zur intramammären Anwendung für Rinder</t>
  </si>
  <si>
    <t>27.10.2017/00.00.00.0</t>
  </si>
  <si>
    <t>402321.00.00</t>
  </si>
  <si>
    <t>Penivet-Suspension</t>
  </si>
  <si>
    <t>09.01.1981/00.00.00.0</t>
  </si>
  <si>
    <t>1295.00.00</t>
  </si>
  <si>
    <t>Penivet</t>
  </si>
  <si>
    <t>29.11.1979/00.00.00.0</t>
  </si>
  <si>
    <t>875.00.00</t>
  </si>
  <si>
    <t>Penicillin-G-Natrium</t>
  </si>
  <si>
    <t>25.11.1997/00.00.00.0</t>
  </si>
  <si>
    <t>6933217.00.00</t>
  </si>
  <si>
    <t>Penicillin-Dihydrostreptomycin Suspension 45 Mega ad us. vet.</t>
  </si>
  <si>
    <t>26.09.2005/00.00.00.0</t>
  </si>
  <si>
    <t>6495958.00.00</t>
  </si>
  <si>
    <t>Penethaone 236.3 mg/ml</t>
  </si>
  <si>
    <t>402136.00.00</t>
  </si>
  <si>
    <t>Parofor 70 mg/g Pulver zum Eingeben über Trinkwasser, Milch oder Milchaustauscher für Saugkälber und Schweine</t>
  </si>
  <si>
    <t>27.08.2014/00.00.00.0</t>
  </si>
  <si>
    <t>401969.00.00</t>
  </si>
  <si>
    <t>Parofor 140 mg/ml Lösung zum Eingeben über Trinkwasser, Milch oder Milchaustauscher</t>
  </si>
  <si>
    <t>14.07.2017/00.00.00.0</t>
  </si>
  <si>
    <t>402318.00.00</t>
  </si>
  <si>
    <t>Parkemoxin Tabletten</t>
  </si>
  <si>
    <t>08.06.2001/00.00.00.0</t>
  </si>
  <si>
    <t>6187493.00.00</t>
  </si>
  <si>
    <t>PANOLOG</t>
  </si>
  <si>
    <t>08.02.2021/00.00.00.0</t>
  </si>
  <si>
    <t>14.08.2001/00.00.00.0</t>
  </si>
  <si>
    <t>6071365.00.00</t>
  </si>
  <si>
    <t>Oxy-Sleecol 200 LA</t>
  </si>
  <si>
    <t>28.08.2021/00.00.00.0</t>
  </si>
  <si>
    <t>12.05.1998/00.00.00.0</t>
  </si>
  <si>
    <t>400026.00.00</t>
  </si>
  <si>
    <t>Oxy L.A. 200 mg/ml</t>
  </si>
  <si>
    <t>02.06.2000/00.00.00.0</t>
  </si>
  <si>
    <t>400023.00.00</t>
  </si>
  <si>
    <t>Fatro S.p.A.</t>
  </si>
  <si>
    <t>OXTRA DD 100 mg/ml Injektionslösung für Rinder, Schafe, Schweine, Pferde, Hunde und Katzen</t>
  </si>
  <si>
    <t>30.07.2025/00.00.00.0</t>
  </si>
  <si>
    <t>30.07.2020/00.00.00.0</t>
  </si>
  <si>
    <t>402687.00.00</t>
  </si>
  <si>
    <t>Oxacillin-Na 1000mg-Euter-Injektor</t>
  </si>
  <si>
    <t>02.07.2003/00.00.00.0</t>
  </si>
  <si>
    <t>6750675.00.00</t>
  </si>
  <si>
    <t>Otoxolan Ohrentropfen, Suspension für Hunde</t>
  </si>
  <si>
    <t>22.11.2016/00.00.00.0</t>
  </si>
  <si>
    <t>402309.00.00</t>
  </si>
  <si>
    <t>Ototop</t>
  </si>
  <si>
    <t>03.04.2025/00.00.00.0</t>
  </si>
  <si>
    <t>03.04.2020/00.00.00.0</t>
  </si>
  <si>
    <t>402648.00.00</t>
  </si>
  <si>
    <t>Otomax Ohrentropfen</t>
  </si>
  <si>
    <t>31.08.1999/00.00.00.0</t>
  </si>
  <si>
    <t>400382.00.00</t>
  </si>
  <si>
    <t>Otiprin N</t>
  </si>
  <si>
    <t>6540943.00.00</t>
  </si>
  <si>
    <t>OSURNIA Ohrengel für Hunde</t>
  </si>
  <si>
    <t>03.08.2014/00.00.00.0</t>
  </si>
  <si>
    <t>EU/2/14/170/0003</t>
  </si>
  <si>
    <t>EU/2/14/170/0001</t>
  </si>
  <si>
    <t>EU/2/14/170/0002</t>
  </si>
  <si>
    <t>EU/2/14/170/0004</t>
  </si>
  <si>
    <t>Avimedical B.V.</t>
  </si>
  <si>
    <t>Orniflox 25 mg/ml Konzentrat zur Herstellung einer Lösung zum Eingeben für Kaninchen (Heimtiere), Nagetiere, Ziervögel und Reptilien</t>
  </si>
  <si>
    <t>03.09.2015/00.00.00.0</t>
  </si>
  <si>
    <t>402150.00.00</t>
  </si>
  <si>
    <t>Oropharma nv</t>
  </si>
  <si>
    <t>Ornicure 150 mg/g</t>
  </si>
  <si>
    <t>27.06.2016/00.00.00.0</t>
  </si>
  <si>
    <t>402216.00.00</t>
  </si>
  <si>
    <t>Orbenin LA 200 mg Suspension zur intramammären Anwendung für laktierende Kühe und Schafe</t>
  </si>
  <si>
    <t>30.10.2015/00.00.00.0</t>
  </si>
  <si>
    <t>402185.00.00</t>
  </si>
  <si>
    <t>Orbenin Extra</t>
  </si>
  <si>
    <t>01.02.1996/00.00.00.0</t>
  </si>
  <si>
    <t>17806.00.00</t>
  </si>
  <si>
    <t>Ophtogent</t>
  </si>
  <si>
    <t>17.09.2025/00.00.00.0</t>
  </si>
  <si>
    <t>17.09.2020/00.00.00.0</t>
  </si>
  <si>
    <t>402724.00.00</t>
  </si>
  <si>
    <t>Ophtocycline 10 mg/g Augensalbe für Hunde, Katzen und Pferde</t>
  </si>
  <si>
    <t>09.08.2019/00.00.00.0</t>
  </si>
  <si>
    <t>402674.00.00</t>
  </si>
  <si>
    <t>Odimar 20 mg/ml Injektionslösung für Rinder und Schweine</t>
  </si>
  <si>
    <t>04.11.2012/00.00.00.0</t>
  </si>
  <si>
    <t>401636.00.00</t>
  </si>
  <si>
    <t>Odimar 100 mg/ml Injektionslösung für Rinder und Schweine</t>
  </si>
  <si>
    <t>401637.00.00</t>
  </si>
  <si>
    <t>Octacillin 800 mg/g Pulver zum Eingeben über das Trinkwasser für Schweine</t>
  </si>
  <si>
    <t>15.12.2010/00.00.00.0</t>
  </si>
  <si>
    <t>401454.00.00</t>
  </si>
  <si>
    <t>Octacillin</t>
  </si>
  <si>
    <t>21.04.2010/00.00.00.0</t>
  </si>
  <si>
    <t>401355.00.00</t>
  </si>
  <si>
    <t>(intern)</t>
  </si>
  <si>
    <t>Null-Meldung - freiwillige Angabe, wenn gar keine antibakteriell wirksamer Substanzen eingesetzt werden</t>
  </si>
  <si>
    <t>Null-Meldung</t>
  </si>
  <si>
    <t>Nuflor Minidose</t>
  </si>
  <si>
    <t>05.07.2011/00.00.00.0</t>
  </si>
  <si>
    <t>401486.00.00</t>
  </si>
  <si>
    <t>Novocillin LC</t>
  </si>
  <si>
    <t>09.12.2025/00.00.00.0</t>
  </si>
  <si>
    <t>09.12.2020/00.00.00.0</t>
  </si>
  <si>
    <t>402684.00.00</t>
  </si>
  <si>
    <t>Noroclav Suspension zur intramammären Anwendung bei laktierenden Kühen</t>
  </si>
  <si>
    <t>24.09.2018/00.00.00.0</t>
  </si>
  <si>
    <t>402467.00.00</t>
  </si>
  <si>
    <t>Norfenicol 300 mg/ml Injektionslösung für Rinder und Schweine</t>
  </si>
  <si>
    <t>09.03.2012/00.00.00.0</t>
  </si>
  <si>
    <t>401549.00.00</t>
  </si>
  <si>
    <t>NIFENCOL 300 mg/ml Injektionslösung für Rinder und Schweine</t>
  </si>
  <si>
    <t>26.08.2013/00.00.00.0</t>
  </si>
  <si>
    <t>401825.00.00</t>
  </si>
  <si>
    <t>Nicilan 40 mg/10 mg</t>
  </si>
  <si>
    <t>06.09.2010/00.00.00.0</t>
  </si>
  <si>
    <t>401407.00.00</t>
  </si>
  <si>
    <t>Nicilan 400 mg/100 mg</t>
  </si>
  <si>
    <t>401408.00.00</t>
  </si>
  <si>
    <t>Nicilan 200 mg/50 mg</t>
  </si>
  <si>
    <t>401406.00.00</t>
  </si>
  <si>
    <t>nicht gelistet, Name in der Form #xxxx angeben</t>
  </si>
  <si>
    <t>nicht gelistet</t>
  </si>
  <si>
    <t>Neptra Ohrentropfen, Lösung für Hunde</t>
  </si>
  <si>
    <t>EU/2/19/246/004</t>
  </si>
  <si>
    <t>13.12.2024/00.00.00.0</t>
  </si>
  <si>
    <t>13.12.2019/00.00.00.0</t>
  </si>
  <si>
    <t>EU/2/19/246/002</t>
  </si>
  <si>
    <t>EU/2/19/246/001</t>
  </si>
  <si>
    <t>EU/2/19/246/003</t>
  </si>
  <si>
    <t>Neosol</t>
  </si>
  <si>
    <t>04.01.2022/00.00.00.0</t>
  </si>
  <si>
    <t>21.01.1987/00.00.00.0</t>
  </si>
  <si>
    <t>8660.00.00</t>
  </si>
  <si>
    <t>Neopen</t>
  </si>
  <si>
    <t>17.06.2005/00.00.00.0</t>
  </si>
  <si>
    <t>Neomycinsulfat</t>
  </si>
  <si>
    <t>30.12.1987/00.00.00.0</t>
  </si>
  <si>
    <t>9187.00.01</t>
  </si>
  <si>
    <t>Dopharma Deutschland GmbH</t>
  </si>
  <si>
    <t>19.07.2022/00.00.00.0</t>
  </si>
  <si>
    <t>13.08.1984/00.00.00.0</t>
  </si>
  <si>
    <t>3839.00.00</t>
  </si>
  <si>
    <t>29.08.1980/00.00.00.0</t>
  </si>
  <si>
    <t>Neomycin C70 G</t>
  </si>
  <si>
    <t>03.02.1986/00.00.00.0</t>
  </si>
  <si>
    <t>7526.00.01</t>
  </si>
  <si>
    <t>Naxcel 200 mg/ml Injektionssuspension für Rinder</t>
  </si>
  <si>
    <t>15.10.2009/00.00.00.0</t>
  </si>
  <si>
    <t>EU/2/05/053/003</t>
  </si>
  <si>
    <t>Dopharma B.V.</t>
  </si>
  <si>
    <t>Naxcel 100 mg/ml Injektionssuspension für Schweine</t>
  </si>
  <si>
    <t>EU/2/05/053/002</t>
  </si>
  <si>
    <t>22.05.2005/00.00.00.0</t>
  </si>
  <si>
    <t>EU/2/05/053/001</t>
  </si>
  <si>
    <t>Nafpenzal T</t>
  </si>
  <si>
    <t>25.10.2004/00.00.00.0</t>
  </si>
  <si>
    <t>6830405.00.00</t>
  </si>
  <si>
    <t>SP VETERINARIA, S.A.</t>
  </si>
  <si>
    <t>Mycoflor 300 mg/ml Injektionslösung für Rinder und Schweine</t>
  </si>
  <si>
    <t>27.04.2015/00.00.00.0</t>
  </si>
  <si>
    <t>402112.00.00</t>
  </si>
  <si>
    <t>Mycoflor</t>
  </si>
  <si>
    <t>18.05.2016/00.00.00.0</t>
  </si>
  <si>
    <t>402204.00.00</t>
  </si>
  <si>
    <t>Multishield DC</t>
  </si>
  <si>
    <t>01.03.2013/00.00.00.0</t>
  </si>
  <si>
    <t>401543.00.00</t>
  </si>
  <si>
    <t>Richter Pharma AG</t>
  </si>
  <si>
    <t>Mitex, Ohrentropfen und Suspension zur Anwendung auf der Haut für Hunde und Katzen</t>
  </si>
  <si>
    <t>03.03.2015/00.00.00.0</t>
  </si>
  <si>
    <t>402105.00.00</t>
  </si>
  <si>
    <t>Chanelle Pharmaceuticals Manufacturing Ltd.</t>
  </si>
  <si>
    <t>Milbotyl 300 mg/ml Injektionslösung</t>
  </si>
  <si>
    <t>06.02.2010/00.00.00.0</t>
  </si>
  <si>
    <t>401279.00.00</t>
  </si>
  <si>
    <t>Micotil 300</t>
  </si>
  <si>
    <t>09.01.1997/00.00.00.0</t>
  </si>
  <si>
    <t>23350.00.00</t>
  </si>
  <si>
    <t>Metrovis 750 mg Tabletten für Hunde</t>
  </si>
  <si>
    <t>05.06.2024/00.00.00.0</t>
  </si>
  <si>
    <t>05.06.2019/00.00.00.0</t>
  </si>
  <si>
    <t>402576.00.00</t>
  </si>
  <si>
    <t>Metrovis 250 mg Tabletten für Hunde und Katzen</t>
  </si>
  <si>
    <t>402575.00.00</t>
  </si>
  <si>
    <t>Metrovis 100 mg Tabletten für Hunde und Katzen</t>
  </si>
  <si>
    <t>402574.00.00</t>
  </si>
  <si>
    <t>Metrotab vet. Flavoured 500 mg Tabletten für Hunde und Katzen</t>
  </si>
  <si>
    <t>28.01.2026/00.00.00.0</t>
  </si>
  <si>
    <t>28.01.2021/00.00.00.0</t>
  </si>
  <si>
    <t>402760.00.00</t>
  </si>
  <si>
    <t>Metrotab vet. Flavoured 250 mg Tabletten für Hunde und Katzen</t>
  </si>
  <si>
    <t>402759.00.00</t>
  </si>
  <si>
    <t>Metrotab vet. Flavoured 1000 mg Tabletten für Hunde</t>
  </si>
  <si>
    <t>402761.00.00</t>
  </si>
  <si>
    <t>Ecuphar NV</t>
  </si>
  <si>
    <t>Metrocare 500 mg Tabletten für Hunde und Katzen</t>
  </si>
  <si>
    <t>17.07.2024/00.00.00.0</t>
  </si>
  <si>
    <t>17.07.2019/00.00.00.0</t>
  </si>
  <si>
    <t>402555.00.00</t>
  </si>
  <si>
    <t>Metrocare 250 mg Tabletten für Hunde und Katzen</t>
  </si>
  <si>
    <t>402554.00.00</t>
  </si>
  <si>
    <t>Metrobactin 500 mg Tabletten für Hunde und Katzen</t>
  </si>
  <si>
    <t>06.11.2015/00.00.00.0</t>
  </si>
  <si>
    <t>402190.00.00</t>
  </si>
  <si>
    <t>Metrobactin 250 mg Tabletten für Hunde und Katzen</t>
  </si>
  <si>
    <t>402189.00.00</t>
  </si>
  <si>
    <t>Metricure</t>
  </si>
  <si>
    <t>20.10.1998/00.00.00.0</t>
  </si>
  <si>
    <t>34119.00.00</t>
  </si>
  <si>
    <t>Methoxasol-T 20/100 mg/ml</t>
  </si>
  <si>
    <t>12.09.2008/00.00.00.0</t>
  </si>
  <si>
    <t>401190.00.00</t>
  </si>
  <si>
    <t>Metaxol 20/100 mg/ml Lösung zum Eingeben über das Trinkwasser für Schweine und Hühner</t>
  </si>
  <si>
    <t>01.06.2016/00.00.00.0</t>
  </si>
  <si>
    <t>402212.00.00</t>
  </si>
  <si>
    <t>Medi-Proc 3 Mega 3g</t>
  </si>
  <si>
    <t>15445.00.00</t>
  </si>
  <si>
    <t>Maxyl 500 mg/g Pulver zum Eingeben über das Trinkwasser</t>
  </si>
  <si>
    <t>30.07.2014/00.00.00.0</t>
  </si>
  <si>
    <t>402018.00.00</t>
  </si>
  <si>
    <t>Maternyl</t>
  </si>
  <si>
    <t>6933105.00.00</t>
  </si>
  <si>
    <t>Mastitar forte</t>
  </si>
  <si>
    <t>29.01.1979/00.00.00.0</t>
  </si>
  <si>
    <t>156.00.00</t>
  </si>
  <si>
    <t>Masti-Safe</t>
  </si>
  <si>
    <t>12.07.1999/00.00.00.0</t>
  </si>
  <si>
    <t>11509.00.00</t>
  </si>
  <si>
    <t>Mastiplan LC</t>
  </si>
  <si>
    <t>20.07.2015/00.00.00.0</t>
  </si>
  <si>
    <t>402205.00.00</t>
  </si>
  <si>
    <t>Mastipent-Multidose 25 mg + 25 mg/ml Suspension zur intramammären Anwendung für Rinder (laktierende Milchkühe)</t>
  </si>
  <si>
    <t>01.07.2021/00.00.00.0</t>
  </si>
  <si>
    <t>26.07.2015/00.00.00.0</t>
  </si>
  <si>
    <t>2029.00.01</t>
  </si>
  <si>
    <t>Lohmann Pharma Herstellung GmbH</t>
  </si>
  <si>
    <t>Mastinject 277.8 mg/ml</t>
  </si>
  <si>
    <t>26.05.2004/00.00.00.0</t>
  </si>
  <si>
    <t>6320549.00.00</t>
  </si>
  <si>
    <t>Masticuran</t>
  </si>
  <si>
    <t>24.08.1983/00.00.00.0</t>
  </si>
  <si>
    <t>3482.00.00</t>
  </si>
  <si>
    <t>Masticillin 3 Mega</t>
  </si>
  <si>
    <t>24.01.1985/00.00.00.0</t>
  </si>
  <si>
    <t>5605.00.00</t>
  </si>
  <si>
    <t>Masterflox 40 mg/ml Injektionslösung für Schweine</t>
  </si>
  <si>
    <t>22.04.2014/00.00.00.0</t>
  </si>
  <si>
    <t>401941.00.00</t>
  </si>
  <si>
    <t>Masteet</t>
  </si>
  <si>
    <t>03.05.2001/00.00.00.0</t>
  </si>
  <si>
    <t>6231202.00.00</t>
  </si>
  <si>
    <t>Marfloquin 80 mg Tabletten für Hunde</t>
  </si>
  <si>
    <t>401711.00.00</t>
  </si>
  <si>
    <t>Marfloquin 5 mg Tabletten für Katzen und Hunde</t>
  </si>
  <si>
    <t>401709.00.00</t>
  </si>
  <si>
    <t>Marfloquin 20 mg Tabletten für Hunde</t>
  </si>
  <si>
    <t>401710.00.00</t>
  </si>
  <si>
    <t>Marfloquin 20 mg/ml Injektionslösung</t>
  </si>
  <si>
    <t>28.03.2011/00.00.00.0</t>
  </si>
  <si>
    <t>401412.00.00</t>
  </si>
  <si>
    <t>Marfloquin 100 mg/ml Injektionslösung</t>
  </si>
  <si>
    <t>07.03.2011/00.00.00.0</t>
  </si>
  <si>
    <t>401400.00.00</t>
  </si>
  <si>
    <t>Marbox</t>
  </si>
  <si>
    <t>Marbotab P 80 mg Tabletten für Hunde</t>
  </si>
  <si>
    <t>19.01.2013/00.00.00.0</t>
  </si>
  <si>
    <t>401669.00.00</t>
  </si>
  <si>
    <t>Marbotab P 20 mg Tabletten für Hunde und Katzen</t>
  </si>
  <si>
    <t>22.01.2013/00.00.00.0</t>
  </si>
  <si>
    <t>401668.00.00</t>
  </si>
  <si>
    <t>Marbosyva 100 mg/ml Injektionslösung für Rinder und Schweine (Sauen)</t>
  </si>
  <si>
    <t>26.11.2012/00.00.00.0</t>
  </si>
  <si>
    <t>401698.00.00</t>
  </si>
  <si>
    <t>Marbosol 20 mg/ml Injektionslösung für Kälber und Ferkel</t>
  </si>
  <si>
    <t>401632.00.00</t>
  </si>
  <si>
    <t>Marbosol 100 mg/ml Injektionslösung für Rinder und Schweine</t>
  </si>
  <si>
    <t>401633.00.00</t>
  </si>
  <si>
    <t>Marbofloxacin WDT 80 mg aromatisierte Tabletten für Hunde</t>
  </si>
  <si>
    <t>16.08.2013/00.00.00.0</t>
  </si>
  <si>
    <t>401850.00.00</t>
  </si>
  <si>
    <t>Marbofloxacin WDT 5 mg aromatisierte Tabletten für Katzen und Hunde</t>
  </si>
  <si>
    <t>401848.00.00</t>
  </si>
  <si>
    <t>Marbofloxacin WDT 20 mg aromatisierte Tabletten für Hunde</t>
  </si>
  <si>
    <t>401849.00.00</t>
  </si>
  <si>
    <t>Marbodex Ohrentropfen, Suspension für Hunde</t>
  </si>
  <si>
    <t>31.07.2015/00.00.00.0</t>
  </si>
  <si>
    <t>402118.00.00</t>
  </si>
  <si>
    <t>Marbocyl P 80 mg</t>
  </si>
  <si>
    <t>24.03.2005/00.00.00.0</t>
  </si>
  <si>
    <t>400731.02.00</t>
  </si>
  <si>
    <t>Marbocyl P 5 mg</t>
  </si>
  <si>
    <t>400731.00.00</t>
  </si>
  <si>
    <t>Marbocyl P 20 mg</t>
  </si>
  <si>
    <t>400731.01.00</t>
  </si>
  <si>
    <t>Marbocyl FD</t>
  </si>
  <si>
    <t>07.02.2000/00.00.00.0</t>
  </si>
  <si>
    <t>400158.00.03</t>
  </si>
  <si>
    <t>Marbocyl Bolus</t>
  </si>
  <si>
    <t>25.10.1999/00.00.00.0</t>
  </si>
  <si>
    <t>400158.00.02</t>
  </si>
  <si>
    <t>Marbocyl 2%</t>
  </si>
  <si>
    <t>19.02.1999/00.00.00.0</t>
  </si>
  <si>
    <t>400158.01.01</t>
  </si>
  <si>
    <t>Vetoquinol S.A.</t>
  </si>
  <si>
    <t>Marbocyl 10%</t>
  </si>
  <si>
    <t>28.08.1998/00.00.00.0</t>
  </si>
  <si>
    <t>400158.00.01</t>
  </si>
  <si>
    <t>Marbiflox 20 mg/ml Injektionslösung</t>
  </si>
  <si>
    <t>401411.00.00</t>
  </si>
  <si>
    <t>Marbiflox 100 mg/ml Injektionslösung</t>
  </si>
  <si>
    <t>401399.00.00</t>
  </si>
  <si>
    <t>Mammin TS forte</t>
  </si>
  <si>
    <t>08.08.1985/00.00.00.0</t>
  </si>
  <si>
    <t>7031.00.00</t>
  </si>
  <si>
    <t>Macrosyn 100 mg/ml Injektionslösung für Rinder, Schweine und Schafe</t>
  </si>
  <si>
    <t>25.09.2025/00.00.00.0</t>
  </si>
  <si>
    <t>25.09.2020/00.00.00.0</t>
  </si>
  <si>
    <t>402705.00.00</t>
  </si>
  <si>
    <t>LYDAXX 100 mg/ml Injektionslösung für Rinder, Schweine und Schafe</t>
  </si>
  <si>
    <t>21.05.2025/00.00.00.0</t>
  </si>
  <si>
    <t>21.05.2020/00.00.00.0</t>
  </si>
  <si>
    <t>EU/2/20/253/002</t>
  </si>
  <si>
    <t>EU/2/20/253/001</t>
  </si>
  <si>
    <t>EU/2/20/253/003</t>
  </si>
  <si>
    <t>LYDAXX 100 mg/ml Injektionslösung für Rinder</t>
  </si>
  <si>
    <t>EU/2/20/253/004</t>
  </si>
  <si>
    <t>Linco-Tabs</t>
  </si>
  <si>
    <t>22.10.1997/00.00.00.0</t>
  </si>
  <si>
    <t>400117.00.00</t>
  </si>
  <si>
    <t>Lincospectin Pulver</t>
  </si>
  <si>
    <t>04.12.2004/00.00.00.0</t>
  </si>
  <si>
    <t>400790.00.00</t>
  </si>
  <si>
    <t>Lincospectin Lösung</t>
  </si>
  <si>
    <t>15.04.1982/00.00.00.0</t>
  </si>
  <si>
    <t>Lincomycin-Spectinomycin Pulver</t>
  </si>
  <si>
    <t>08.06.2021/00.00.00.0</t>
  </si>
  <si>
    <t>27500.00.00</t>
  </si>
  <si>
    <t>Lincomycin Lösung</t>
  </si>
  <si>
    <t>27.06.2003/00.00.00.0</t>
  </si>
  <si>
    <t>3100023.00.00</t>
  </si>
  <si>
    <t>Kon-Pharma GmbH</t>
  </si>
  <si>
    <t>Lincomycinhydrochlorid-Pulver 50%</t>
  </si>
  <si>
    <t>13.11.2020/00.00.00.0</t>
  </si>
  <si>
    <t>14.05.1997/00.00.00.0</t>
  </si>
  <si>
    <t>15803.01.00</t>
  </si>
  <si>
    <t>Lincomycinhydrochlorid-Pulver</t>
  </si>
  <si>
    <t>18.01.1996/00.00.00.0</t>
  </si>
  <si>
    <t>Lincomycin 20%</t>
  </si>
  <si>
    <t>28.02.2002/00.00.00.0</t>
  </si>
  <si>
    <t>6324412.00.00</t>
  </si>
  <si>
    <t>Lincobel S</t>
  </si>
  <si>
    <t>18.05.2001/00.00.00.0</t>
  </si>
  <si>
    <t>Lincobel 400 mg/g</t>
  </si>
  <si>
    <t>22.08.2018/00.00.00.0</t>
  </si>
  <si>
    <t>402556.00.00</t>
  </si>
  <si>
    <t>Lincobel</t>
  </si>
  <si>
    <t>05.09.1991/00.00.00.0</t>
  </si>
  <si>
    <t>15802.00.00</t>
  </si>
  <si>
    <t>Lanflox 100 mg/ml Lösung zum Eingeben über das Trinkwasser für Hühner und Puten</t>
  </si>
  <si>
    <t>18.02.2010/00.00.00.0</t>
  </si>
  <si>
    <t>401347.00.00</t>
  </si>
  <si>
    <t>WH Pharmawerk Weinböhla GmbH</t>
  </si>
  <si>
    <t>Kokzidiol SD</t>
  </si>
  <si>
    <t>20.11.2003/00.00.00.0</t>
  </si>
  <si>
    <t>3100182.00.00</t>
  </si>
  <si>
    <t>Klato prim-Pulver</t>
  </si>
  <si>
    <t>09.02.2004/00.00.00.0</t>
  </si>
  <si>
    <t>6505908.00.00</t>
  </si>
  <si>
    <t>Klato lan feed</t>
  </si>
  <si>
    <t>6501135.00.00</t>
  </si>
  <si>
    <t>Keytil 300 mg/ml + 90 mg/ml Injektionslösung</t>
  </si>
  <si>
    <t>12.12.2023/00.00.00.0</t>
  </si>
  <si>
    <t>12.12.2018/00.00.00.0</t>
  </si>
  <si>
    <t>402457.00.00</t>
  </si>
  <si>
    <t>Kexxtone 32,4 g Intraruminales System mit kontinuierlicher Freigabe für Rinder</t>
  </si>
  <si>
    <t>31.01.2013/00.00.00.0</t>
  </si>
  <si>
    <t>EU/2/12/145/003</t>
  </si>
  <si>
    <t>EU/2/12/145/002</t>
  </si>
  <si>
    <t>EU/2/12/145/001</t>
  </si>
  <si>
    <t>Kesium 50mg/12.5mg Kautabletten für Katzen und Hunde</t>
  </si>
  <si>
    <t>04.08.2011/00.00.00.0</t>
  </si>
  <si>
    <t>401476.01.00</t>
  </si>
  <si>
    <t>Kesium 500 mg / 125 mg Kautabletten für Hunde</t>
  </si>
  <si>
    <t>13.06.2013/00.00.00.0</t>
  </si>
  <si>
    <t>401827.00.00</t>
  </si>
  <si>
    <t>Kesium 40mg/10mg Kautabletten für Katzen und Hunde</t>
  </si>
  <si>
    <t>401476.00.00</t>
  </si>
  <si>
    <t>Kesium 400mg/100mg Kautabletten für Hunde</t>
  </si>
  <si>
    <t>401476.03.00</t>
  </si>
  <si>
    <t>Kesium 200mg/50mg Kautabletten für Hunde</t>
  </si>
  <si>
    <t>401476.02.00</t>
  </si>
  <si>
    <t>Kela Laboratoria N.V.</t>
  </si>
  <si>
    <t>Kelacyl</t>
  </si>
  <si>
    <t>28.02.2013/00.00.00.0</t>
  </si>
  <si>
    <t>401770.00.00</t>
  </si>
  <si>
    <t>Kefloril 300 mg/ml</t>
  </si>
  <si>
    <t>31.07.2010/00.00.00.0</t>
  </si>
  <si>
    <t>401350.00.00</t>
  </si>
  <si>
    <t>Karimulina 1000 mg/g Granulat zum Eingeben über das Trinkwasser für Schweine, Hühner und Puten</t>
  </si>
  <si>
    <t>28.09.2025/00.00.00.0</t>
  </si>
  <si>
    <t>28.09.2020/00.00.00.0</t>
  </si>
  <si>
    <t>402651.00.00</t>
  </si>
  <si>
    <t>KANAMYSEL AD US.VET.</t>
  </si>
  <si>
    <t>24.11.1997/00.00.00.0</t>
  </si>
  <si>
    <t>6583131.00.00</t>
  </si>
  <si>
    <t>Dechra Veterinary Products A/S</t>
  </si>
  <si>
    <t>Isathal</t>
  </si>
  <si>
    <t>03.01.2000/00.00.00.0</t>
  </si>
  <si>
    <t>400216.00.00</t>
  </si>
  <si>
    <t>Isaderm Gel für Hunde</t>
  </si>
  <si>
    <t>400218.00.00</t>
  </si>
  <si>
    <t>Ingel-Mamyzin</t>
  </si>
  <si>
    <t>21.06.1997/00.00.00.0</t>
  </si>
  <si>
    <t>6180657.00.00</t>
  </si>
  <si>
    <t>Increxxa 25 mg/ml Injektionslösung für Schweine</t>
  </si>
  <si>
    <t>EU/2/20/258/007</t>
  </si>
  <si>
    <t>EU/2/20/258/008</t>
  </si>
  <si>
    <t>EU/2/20/258/006</t>
  </si>
  <si>
    <t>Increxxa 100 mg/ml Injektionslösung für Rinder, Schweine und Schafe</t>
  </si>
  <si>
    <t>EU/2/20/258/004</t>
  </si>
  <si>
    <t>EU/2/20/258/003</t>
  </si>
  <si>
    <t>EU/2/20/258/001</t>
  </si>
  <si>
    <t>EU/2/20/258/002</t>
  </si>
  <si>
    <t>Increxxa 100 mg/ml Injektionslösung für Rinder</t>
  </si>
  <si>
    <t>EU/2/20/258/005</t>
  </si>
  <si>
    <t>Hymatil 300 mg/ml Injektionslösung für Rinder und Schafe</t>
  </si>
  <si>
    <t>23.09.2010/00.00.00.0</t>
  </si>
  <si>
    <t>HydroDoxx 500 mg/g Pulver zum Eingeben über das Trinkwasser</t>
  </si>
  <si>
    <t>401163.00.00</t>
  </si>
  <si>
    <t>Hydrocortisel</t>
  </si>
  <si>
    <t>30.11.2004/00.00.00.0</t>
  </si>
  <si>
    <t>400688.00.00</t>
  </si>
  <si>
    <t>HUVAMOX 800 mg/g Pulver zum Eingeben über das Trinkwasser für Hühner, Puten, Enten und Schweine</t>
  </si>
  <si>
    <t>08.03.2026/00.00.00.0</t>
  </si>
  <si>
    <t>08.03.2021/00.00.00.0</t>
  </si>
  <si>
    <t>402754.00.00</t>
  </si>
  <si>
    <t>HUVACILLIN 800 mg/g Pulver zum Eingeben über das Trinkwasser für Hühner und Schweine</t>
  </si>
  <si>
    <t>08.07.2022/00.00.00.0</t>
  </si>
  <si>
    <t>V7005663.00.00</t>
  </si>
  <si>
    <t>Hostamox LA</t>
  </si>
  <si>
    <t>05.11.1997/00.00.00.0</t>
  </si>
  <si>
    <t>Bremer Pharma GmbH</t>
  </si>
  <si>
    <t>Hefro trim</t>
  </si>
  <si>
    <t>06.06.1984/00.00.00.0</t>
  </si>
  <si>
    <t>5103.00.00</t>
  </si>
  <si>
    <t>Gentamicin 50</t>
  </si>
  <si>
    <t>04.10.1983/00.00.00.0</t>
  </si>
  <si>
    <t>3653.00.00</t>
  </si>
  <si>
    <t>Gentafromm</t>
  </si>
  <si>
    <t>12.10.1983/00.00.00.0</t>
  </si>
  <si>
    <t>3779.00.00</t>
  </si>
  <si>
    <t>Gentacin</t>
  </si>
  <si>
    <t>05.10.1983/00.00.00.0</t>
  </si>
  <si>
    <t>3463.00.00</t>
  </si>
  <si>
    <t>Genta 5%</t>
  </si>
  <si>
    <t>24.09.2002/00.00.00.0</t>
  </si>
  <si>
    <t>3100321.00.00</t>
  </si>
  <si>
    <t>Genta 100 mg/ml</t>
  </si>
  <si>
    <t>20.10.2003/00.00.00.0</t>
  </si>
  <si>
    <t>6777898.00.00</t>
  </si>
  <si>
    <t>Gelstamp Multidosis</t>
  </si>
  <si>
    <t>13.04.1984/00.00.00.0</t>
  </si>
  <si>
    <t>4540.00.00</t>
  </si>
  <si>
    <t>Gelstamp</t>
  </si>
  <si>
    <t>18.10.1984/00.00.00.0</t>
  </si>
  <si>
    <t>5365.00.00</t>
  </si>
  <si>
    <t>Alpha-Vet Állatgyógyászati Kft.</t>
  </si>
  <si>
    <t>Gefriderm Spray zur Anwendung auf der Haut</t>
  </si>
  <si>
    <t>10.12.2025/00.00.00.0</t>
  </si>
  <si>
    <t>10.12.2020/00.00.00.0</t>
  </si>
  <si>
    <t>402696.00.00</t>
  </si>
  <si>
    <t>GalluDoxx 500 mg/g Pulver zum Eingeben über das Trinkwasser/den Milchaustauscher für Kälber, Hühner und Puten</t>
  </si>
  <si>
    <t>05.01.2017/00.00.00.0</t>
  </si>
  <si>
    <t>402301.00.00</t>
  </si>
  <si>
    <t>Gabbrovet multi</t>
  </si>
  <si>
    <t>07.07.2022/00.00.00.0</t>
  </si>
  <si>
    <t>V7005865.00.00</t>
  </si>
  <si>
    <t>Gabbrovet 140 mg/ml Lösung zum Eingeben über Trinkwasser, Milch oder Milchaustauscher für Saugkälber und Schweine</t>
  </si>
  <si>
    <t>08.03.2018/00.00.00.0</t>
  </si>
  <si>
    <t>402418.00.00</t>
  </si>
  <si>
    <t>Furazolidon-t</t>
  </si>
  <si>
    <t>04.12.2003/00.00.00.0</t>
  </si>
  <si>
    <t>6671384.00.00</t>
  </si>
  <si>
    <t>furazolidon-t</t>
  </si>
  <si>
    <t>21.03.2005/00.00.00.0</t>
  </si>
  <si>
    <t>6671415.00.00</t>
  </si>
  <si>
    <t>Forthoprim 200/40 mg/ml</t>
  </si>
  <si>
    <t>14.12.2005/00.00.00.0</t>
  </si>
  <si>
    <t>400252.00.00</t>
  </si>
  <si>
    <t>Vet-Agro Multi-Trade Company Sp. z o.o.</t>
  </si>
  <si>
    <t>Forespix 100 mg/ml Injektionslösung für Rinder, Schweine und Schafe</t>
  </si>
  <si>
    <t>04.01.2026/00.00.00.0</t>
  </si>
  <si>
    <t>04.01.2021/00.00.00.0</t>
  </si>
  <si>
    <t>402738.00.00</t>
  </si>
  <si>
    <t>Forcyl Swine</t>
  </si>
  <si>
    <t>30.07.2012/00.00.00.0</t>
  </si>
  <si>
    <t>401613.00.00</t>
  </si>
  <si>
    <t>Forcyl</t>
  </si>
  <si>
    <t>18.08.2012/00.00.00.0</t>
  </si>
  <si>
    <t>401658.00.00</t>
  </si>
  <si>
    <t>Fluonix 5 mg/ml</t>
  </si>
  <si>
    <t>22.06.2010/00.00.00.0</t>
  </si>
  <si>
    <t>401413.00.00</t>
  </si>
  <si>
    <t>Fluonix 25 mg/ml</t>
  </si>
  <si>
    <t>401413.01.00</t>
  </si>
  <si>
    <t>Fluonix</t>
  </si>
  <si>
    <t>22.04.2015/00.00.00.0</t>
  </si>
  <si>
    <t>402201.00.00</t>
  </si>
  <si>
    <t>Andersen, S.A.</t>
  </si>
  <si>
    <t>FLOXYME 50 mg/ml Lösung zum Eingeben über das Trinkwasser für Schweine</t>
  </si>
  <si>
    <t>22.07.2013/00.00.00.0</t>
  </si>
  <si>
    <t>401638.00.00</t>
  </si>
  <si>
    <t>Floxibac 50 mg/ml</t>
  </si>
  <si>
    <t>31.12.2023/00.00.00.0</t>
  </si>
  <si>
    <t>29.12.2010/00.00.00.0</t>
  </si>
  <si>
    <t>401194.00.00</t>
  </si>
  <si>
    <t>Floxibac 100 mg/ml</t>
  </si>
  <si>
    <t>401194.01.00</t>
  </si>
  <si>
    <t>Floron Minidose 450 mg/ml Injektionslösung für Rinder</t>
  </si>
  <si>
    <t>03.10.2012/00.00.00.0</t>
  </si>
  <si>
    <t>401767.00.00</t>
  </si>
  <si>
    <t>Floron 40 mg/g Pulver zum Eingeben für Schweine</t>
  </si>
  <si>
    <t>07.03.2014/00.00.00.0</t>
  </si>
  <si>
    <t>401890.00.00</t>
  </si>
  <si>
    <t>Floron 300 mg/ml Injektionslösung für Rinder und Schweine</t>
  </si>
  <si>
    <t>20.01.2015/00.00.00.0</t>
  </si>
  <si>
    <t>402120.00.00</t>
  </si>
  <si>
    <t>Florkem</t>
  </si>
  <si>
    <t>27.06.2009/00.00.00.0</t>
  </si>
  <si>
    <t>401171.00.00</t>
  </si>
  <si>
    <t>FLORINJECT 300 mg/ml Injektionslösung für Rinder und Schweine</t>
  </si>
  <si>
    <t>09.09.2013/00.00.00.0</t>
  </si>
  <si>
    <t>401824.00.00</t>
  </si>
  <si>
    <t>Florgane 300 mg/ml Injektionssuspension für Rinder und Schweine</t>
  </si>
  <si>
    <t>05.06.2012/00.00.00.0</t>
  </si>
  <si>
    <t>401497.00.00</t>
  </si>
  <si>
    <t>FlorFlu</t>
  </si>
  <si>
    <t>23.12.2025/00.00.00.0</t>
  </si>
  <si>
    <t>23.12.2020/00.00.00.0</t>
  </si>
  <si>
    <t>402748.00.00</t>
  </si>
  <si>
    <t>Florfenis 300 mg/ml Injektionslösung für Rinder, Schafe und Schweine</t>
  </si>
  <si>
    <t>03.02.2026/00.00.00.0</t>
  </si>
  <si>
    <t>03.02.2021/00.00.00.0</t>
  </si>
  <si>
    <t>402730.00.00</t>
  </si>
  <si>
    <t>FLORFENIKEL 300 mg/ml Injektionslösung für Rinder und Schweine</t>
  </si>
  <si>
    <t>20.04.2015/00.00.00.0</t>
  </si>
  <si>
    <t>402113.00.00</t>
  </si>
  <si>
    <t>Flordofen 300 mg/ml Injektionslösung für Rinder und Schweine</t>
  </si>
  <si>
    <t>30.10.2013/00.00.00.0</t>
  </si>
  <si>
    <t>401900.00.00</t>
  </si>
  <si>
    <t>Fenoflox 50 mg/ml</t>
  </si>
  <si>
    <t>19.10.2010/00.00.00.0</t>
  </si>
  <si>
    <t>401196.00.00</t>
  </si>
  <si>
    <t>Fenoflox 100 mg/ml</t>
  </si>
  <si>
    <t>401196.01.00</t>
  </si>
  <si>
    <t>Fenflor 300 mg/ml Injektionslösung für Schweine</t>
  </si>
  <si>
    <t>16.08.2008/00.00.00.0</t>
  </si>
  <si>
    <t>401148.00.00</t>
  </si>
  <si>
    <t>Fenflor 300 mg/ml Injektionslösung für Rinder</t>
  </si>
  <si>
    <t>18.10.2010/00.00.00.0</t>
  </si>
  <si>
    <t>401342.00.00</t>
  </si>
  <si>
    <t>Excenel Flow</t>
  </si>
  <si>
    <t>26.03.2003/00.00.00.0</t>
  </si>
  <si>
    <t>400637.00.00</t>
  </si>
  <si>
    <t>Excenel 4g</t>
  </si>
  <si>
    <t>09.09.1997/00.00.00.0</t>
  </si>
  <si>
    <t>400137.01.00</t>
  </si>
  <si>
    <t>Erytrotil</t>
  </si>
  <si>
    <t>6324197.00.00</t>
  </si>
  <si>
    <t>Erythrocin vet. 200mg/ml</t>
  </si>
  <si>
    <t>13.09.2002/00.00.00.0</t>
  </si>
  <si>
    <t>6324234.00.00</t>
  </si>
  <si>
    <t>ERADIA 125 mg/ml Suspension zum Eingeben für Hunde</t>
  </si>
  <si>
    <t>04.04.2023/00.00.00.0</t>
  </si>
  <si>
    <t>04.04.2018/00.00.00.0</t>
  </si>
  <si>
    <t>402437.00.00</t>
  </si>
  <si>
    <t>Le Vet B.V.</t>
  </si>
  <si>
    <t>Equibactin vet.(333 mg/g + 67 mg/g) Paste zum Eingeben für Pferde</t>
  </si>
  <si>
    <t>14.03.2008/00.00.00.0</t>
  </si>
  <si>
    <t>400978.00.00</t>
  </si>
  <si>
    <t>Equibactin 250 mg/g + 50 mg/g Pulver zum Eingeben für Pferde</t>
  </si>
  <si>
    <t>03.04.2024/00.00.00.0</t>
  </si>
  <si>
    <t>03.04.2019/00.00.00.0</t>
  </si>
  <si>
    <t>402442.00.00</t>
  </si>
  <si>
    <t>Enteroxid N AMV aniMedica</t>
  </si>
  <si>
    <t>25.06.2008/00.00.00.0</t>
  </si>
  <si>
    <t>400893.00.00</t>
  </si>
  <si>
    <t>Enrox Flavour 50 mg</t>
  </si>
  <si>
    <t>19.12.2008/00.00.00.0</t>
  </si>
  <si>
    <t>401063.01.00</t>
  </si>
  <si>
    <t>Enrox Flavour 15 mg</t>
  </si>
  <si>
    <t>401063.00.00</t>
  </si>
  <si>
    <t>Enrox Flavour 150 mg</t>
  </si>
  <si>
    <t>401063.02.00</t>
  </si>
  <si>
    <t>Enroxal Max</t>
  </si>
  <si>
    <t>06.09.2013/00.00.00.0</t>
  </si>
  <si>
    <t>401896.00.00</t>
  </si>
  <si>
    <t>Enroxal Flavour, 50 mg</t>
  </si>
  <si>
    <t>25.09.2015/00.00.00.0</t>
  </si>
  <si>
    <t>402231.00.00</t>
  </si>
  <si>
    <t>Enroxal Flavour, 15 mg</t>
  </si>
  <si>
    <t>402230.00.00</t>
  </si>
  <si>
    <t>Enroxal Flavour, 150 mg</t>
  </si>
  <si>
    <t>402232.00.00</t>
  </si>
  <si>
    <t>Enroxal 50mg/ml Injektionslösung für Rinder (Kälber), Schweine und Hunde</t>
  </si>
  <si>
    <t>08.04.2007/00.00.00.0</t>
  </si>
  <si>
    <t>400998.00.00</t>
  </si>
  <si>
    <t>Enroxal 100mg/ml Injektionslösung für Rinder und Schweine</t>
  </si>
  <si>
    <t>400998.01.00</t>
  </si>
  <si>
    <t>Enroxal</t>
  </si>
  <si>
    <t>25.03.2013/00.00.00.0</t>
  </si>
  <si>
    <t>401913.00.00</t>
  </si>
  <si>
    <t>Enrotron Flavour 50 mg</t>
  </si>
  <si>
    <t>22.09.2010/00.00.00.0</t>
  </si>
  <si>
    <t>401296.00.00</t>
  </si>
  <si>
    <t>Enrotron Flavour 150 mg</t>
  </si>
  <si>
    <t>401296.01.00</t>
  </si>
  <si>
    <t>Enrotron 5 mg/ml</t>
  </si>
  <si>
    <t>06.03.2013/00.00.00.0</t>
  </si>
  <si>
    <t>401659.00.00</t>
  </si>
  <si>
    <t>Enrotron 50</t>
  </si>
  <si>
    <t>23.08.2012/00.00.00.0</t>
  </si>
  <si>
    <t>401621.00.00</t>
  </si>
  <si>
    <t>Enrotron 25 mg/ml</t>
  </si>
  <si>
    <t>401660.00.00</t>
  </si>
  <si>
    <t>Enrotron 25</t>
  </si>
  <si>
    <t>401620.00.00</t>
  </si>
  <si>
    <t>Enrotron 100 mg/ml</t>
  </si>
  <si>
    <t>401661.00.00</t>
  </si>
  <si>
    <t>Enrotron 100</t>
  </si>
  <si>
    <t>Norbrook Laboratories Ltd.</t>
  </si>
  <si>
    <t>Enrotril</t>
  </si>
  <si>
    <t>27.11.2010/00.00.00.0</t>
  </si>
  <si>
    <t>401335.00.00</t>
  </si>
  <si>
    <t>Enrotab 50 mg</t>
  </si>
  <si>
    <t>400917.01.00</t>
  </si>
  <si>
    <t>Enrotab 15 mg</t>
  </si>
  <si>
    <t>400917.00.00</t>
  </si>
  <si>
    <t>Enrotab 150 mg</t>
  </si>
  <si>
    <t>400917.02.00</t>
  </si>
  <si>
    <t>Enrostar 5%</t>
  </si>
  <si>
    <t>25.10.2007/00.00.00.0</t>
  </si>
  <si>
    <t>401039.00.00</t>
  </si>
  <si>
    <t>Enrostar 10%</t>
  </si>
  <si>
    <t>401039.01.00</t>
  </si>
  <si>
    <t>Enro-Sleecol Flavour 50 mg</t>
  </si>
  <si>
    <t>29.04.2015/00.00.00.0</t>
  </si>
  <si>
    <t>402155.00.00</t>
  </si>
  <si>
    <t>Enro-Sleecol Flavour 15 mg</t>
  </si>
  <si>
    <t>402154.00.00</t>
  </si>
  <si>
    <t>Enro-Sleecol Flavour 150 mg</t>
  </si>
  <si>
    <t>402156.00.00</t>
  </si>
  <si>
    <t>Enro-Sleecol 50 mg/ml</t>
  </si>
  <si>
    <t>22.10.2008/00.00.00.0</t>
  </si>
  <si>
    <t>401098.00.00</t>
  </si>
  <si>
    <t>Enro-Sleecol 100 mg/ml</t>
  </si>
  <si>
    <t>401098.01.00</t>
  </si>
  <si>
    <t>Enro-Sleecol</t>
  </si>
  <si>
    <t>22.02.2011/00.00.00.0</t>
  </si>
  <si>
    <t>401098.01.01</t>
  </si>
  <si>
    <t>ENRO-K 5 mg/ml</t>
  </si>
  <si>
    <t>25.09.2009/00.00.00.0</t>
  </si>
  <si>
    <t>401095.00.00</t>
  </si>
  <si>
    <t>Enro-K 25 mg/ml</t>
  </si>
  <si>
    <t>401095.01.00</t>
  </si>
  <si>
    <t>ENRO-K 100 mg/ml</t>
  </si>
  <si>
    <t>401095.02.00</t>
  </si>
  <si>
    <t>Enrofloxacin WDT Flavour 50 mg</t>
  </si>
  <si>
    <t>17.07.2015/00.00.00.0</t>
  </si>
  <si>
    <t>402234.00.00</t>
  </si>
  <si>
    <t>Enrofloxacin WDT Flavour 15 mg</t>
  </si>
  <si>
    <t>402233.00.00</t>
  </si>
  <si>
    <t>Enrofloxacin WDT Flavour 150 mg</t>
  </si>
  <si>
    <t>402235.00.00</t>
  </si>
  <si>
    <t>Calluna Pharma bvba</t>
  </si>
  <si>
    <t>Enrofloxacin 5% WDT, Injektionslösung</t>
  </si>
  <si>
    <t>11.04.2008/00.00.00.0</t>
  </si>
  <si>
    <t>401033.01.00</t>
  </si>
  <si>
    <t>Enrofloxacin 2,5% WDT, Injektionslösung</t>
  </si>
  <si>
    <t>401033.00.00</t>
  </si>
  <si>
    <t>Enrofloxacin 10% WDT, Injektionslösung</t>
  </si>
  <si>
    <t>401033.02.00</t>
  </si>
  <si>
    <t>Enrodexil</t>
  </si>
  <si>
    <t>27.05.2011/00.00.00.0</t>
  </si>
  <si>
    <t>401435.00.00</t>
  </si>
  <si>
    <t>Enrocat flavour 25 mg/ml Suspension zum Eingeben für Katzen</t>
  </si>
  <si>
    <t>03.02.2025/00.00.00.0</t>
  </si>
  <si>
    <t>03.02.2020/00.00.00.0</t>
  </si>
  <si>
    <t>402541.00.00</t>
  </si>
  <si>
    <t>Enrobactin</t>
  </si>
  <si>
    <t>26.08.2015/00.00.00.0</t>
  </si>
  <si>
    <t>402167.00.00</t>
  </si>
  <si>
    <t>Engemycin Spray</t>
  </si>
  <si>
    <t>31.07.2009/00.00.00.0</t>
  </si>
  <si>
    <t>EFICUR</t>
  </si>
  <si>
    <t>15.12.2008/00.00.00.0</t>
  </si>
  <si>
    <t>401212.00.00</t>
  </si>
  <si>
    <t>Efex 40 mg</t>
  </si>
  <si>
    <t>29.04.2013/00.00.00.0</t>
  </si>
  <si>
    <t>401778.00.00</t>
  </si>
  <si>
    <t>Efex 10 mg</t>
  </si>
  <si>
    <t>401777.00.00</t>
  </si>
  <si>
    <t>Efex 100 mg</t>
  </si>
  <si>
    <t>401779.00.00</t>
  </si>
  <si>
    <t>Econor 50% Arzneimittel-Vormischung zur Herstellung von Fütterungsarzneimitteln für Schweine</t>
  </si>
  <si>
    <t>18.09.2000/00.00.00.0</t>
  </si>
  <si>
    <t>EU/2/98/010/021</t>
  </si>
  <si>
    <t>EU/2/98/010/022</t>
  </si>
  <si>
    <t>Econor 10% Pulver zum Eingeben für Schweine</t>
  </si>
  <si>
    <t>09.01.2011/00.00.00.0</t>
  </si>
  <si>
    <t>EU/2/98/010/025</t>
  </si>
  <si>
    <t>Econor 10% Arzneimittel-Vormischung zur Herstellung von Fütterungsarzneimitteln für Schweine und Kaninchen</t>
  </si>
  <si>
    <t>08.08.2013/00.00.00.0</t>
  </si>
  <si>
    <t>EU/2/98/010/018</t>
  </si>
  <si>
    <t>EU/2/98/010/017</t>
  </si>
  <si>
    <t>Easotic</t>
  </si>
  <si>
    <t>05.03.2012/00.00.00.0</t>
  </si>
  <si>
    <t>EU/2/08/085/006</t>
  </si>
  <si>
    <t>EU/2/08/085/005</t>
  </si>
  <si>
    <t>EU/2/08/085/004</t>
  </si>
  <si>
    <t>EU/2/08/085/002</t>
  </si>
  <si>
    <t>EU/2/08/085/003</t>
  </si>
  <si>
    <t>23.11.2008/00.00.00.0</t>
  </si>
  <si>
    <t>EU/2/08/085/001</t>
  </si>
  <si>
    <t>Duphamycin Meta</t>
  </si>
  <si>
    <t>21.10.1992/00.00.00.0</t>
  </si>
  <si>
    <t>25661.00.00</t>
  </si>
  <si>
    <t>Duphamox LA</t>
  </si>
  <si>
    <t>10.10.2003/00.00.00.0</t>
  </si>
  <si>
    <t>Duphamox</t>
  </si>
  <si>
    <t>07.08.1997/00.00.00.0</t>
  </si>
  <si>
    <t>400043.00.00</t>
  </si>
  <si>
    <t>Draxxin Plus</t>
  </si>
  <si>
    <t>15.06.2025/00.00.00.0</t>
  </si>
  <si>
    <t>15.06.2020/00.00.00.0</t>
  </si>
  <si>
    <t>Draxxin 25 mg/ml Injektionslösung für Schweine</t>
  </si>
  <si>
    <t>11.07.2014/00.00.00.0</t>
  </si>
  <si>
    <t>EU/2/03/041/008</t>
  </si>
  <si>
    <t>EU/2/03/041/007</t>
  </si>
  <si>
    <t>EU/2/03/041/006</t>
  </si>
  <si>
    <t>Draxxin 100 mg/ml Injektionslösung für Rinder, Schweine und Schafe</t>
  </si>
  <si>
    <t>02.12.2013/00.00.00.0</t>
  </si>
  <si>
    <t>08.10.2012/00.00.00.0</t>
  </si>
  <si>
    <t>EU/2/03/041/003</t>
  </si>
  <si>
    <t>01.08.2009/00.00.00.0</t>
  </si>
  <si>
    <t>14.11.2003/00.00.00.0</t>
  </si>
  <si>
    <t>EU/2/03/041/004</t>
  </si>
  <si>
    <t>EU/2/03/041/001</t>
  </si>
  <si>
    <t>Draxxin 100 mg/ml Injektionslösung für Rinder</t>
  </si>
  <si>
    <t>EU/2/03/041/005</t>
  </si>
  <si>
    <t>Doxytab vet. Flav. 50 mg Tabletten für Hunde und Katzen</t>
  </si>
  <si>
    <t>26.06.2025/00.00.00.0</t>
  </si>
  <si>
    <t>26.06.2020/00.00.00.0</t>
  </si>
  <si>
    <t>402698.00.00</t>
  </si>
  <si>
    <t>Doxytab vet. Flav. 400 mg Tabletten für Hunde</t>
  </si>
  <si>
    <t>402700.00.00</t>
  </si>
  <si>
    <t>Doxytab vet. Flav. 200 mg Tabletten für Hunde</t>
  </si>
  <si>
    <t>402699.00.00</t>
  </si>
  <si>
    <t>Doxytab vet. Flav. 15 mg Tabletten für Hunde und Katzen</t>
  </si>
  <si>
    <t>402697.00.00</t>
  </si>
  <si>
    <t>Doxylin 433 mg/g Pulver zum Eingeben über das Trinkwasser für Hühner und Puten</t>
  </si>
  <si>
    <t>402122.00.00</t>
  </si>
  <si>
    <t>Doxylin 100%</t>
  </si>
  <si>
    <t>02.01.2014/00.00.00.0</t>
  </si>
  <si>
    <t>402040.00.00</t>
  </si>
  <si>
    <t>doxycyclin-t</t>
  </si>
  <si>
    <t>08.11.2010/00.00.00.0</t>
  </si>
  <si>
    <t>401272.00.00</t>
  </si>
  <si>
    <t>DOXYCYCLINE CALIER 500 mg/g Pulver zum Eingeben über das Trinkwasser für Huhn, Pute und Schwein</t>
  </si>
  <si>
    <t>19.07.2011/00.00.00.0</t>
  </si>
  <si>
    <t>401499.00.00</t>
  </si>
  <si>
    <t>Doxycare 40 mg Tabletten für Katzen und Hunde</t>
  </si>
  <si>
    <t>18.01.2027/00.00.00.0</t>
  </si>
  <si>
    <t>18.01.2022/00.00.00.0</t>
  </si>
  <si>
    <t>402577.00.00</t>
  </si>
  <si>
    <t>Doxycare 200 mg Tabletten für Katzen und Hunde</t>
  </si>
  <si>
    <t>402578.00.00</t>
  </si>
  <si>
    <t>Doxybactin 50 mg Tabletten für Hunde und Katzen</t>
  </si>
  <si>
    <t>17.08.2017/00.00.00.0</t>
  </si>
  <si>
    <t>402373.00.00</t>
  </si>
  <si>
    <t>Doxybactin 400 mg Tabletten für Hunde</t>
  </si>
  <si>
    <t>402375.00.00</t>
  </si>
  <si>
    <t>Doxybactin 200 mg Tabletten für Hunde</t>
  </si>
  <si>
    <t>402374.00.00</t>
  </si>
  <si>
    <t>Doxx-Sol 500 mg/g</t>
  </si>
  <si>
    <t>05.02.2015/00.00.00.0</t>
  </si>
  <si>
    <t>Doxipulvis 500 mg/g</t>
  </si>
  <si>
    <t>18.08.2016/00.00.00.0</t>
  </si>
  <si>
    <t>402241.00.00</t>
  </si>
  <si>
    <t>Doxinyl</t>
  </si>
  <si>
    <t>15.12.2025/00.00.00.0</t>
  </si>
  <si>
    <t>15.12.2020/00.00.00.0</t>
  </si>
  <si>
    <t>402722.00.00</t>
  </si>
  <si>
    <t>Doxatib 500 mg/g Pulver zum Eingeben über das Trinkwasser für Schweine und Hühner</t>
  </si>
  <si>
    <t>19.08.2016/00.00.00.0</t>
  </si>
  <si>
    <t>402279.00.00</t>
  </si>
  <si>
    <t>DORAXX 25 mg/ml Injektionslösung</t>
  </si>
  <si>
    <t>07.12.2026/00.00.00.0</t>
  </si>
  <si>
    <t>07.12.2021/00.00.00.0</t>
  </si>
  <si>
    <t>V7002258.00.00</t>
  </si>
  <si>
    <t>DORAXX 100 mg/ml Injektionslösung</t>
  </si>
  <si>
    <t>04.05.2026/00.00.00.0</t>
  </si>
  <si>
    <t>04.05.2021/00.00.00.0</t>
  </si>
  <si>
    <t>V7000128.00.00</t>
  </si>
  <si>
    <t>Doraflox 100 mg/ml</t>
  </si>
  <si>
    <t>401391.02.01</t>
  </si>
  <si>
    <t>Dofatrim-ject</t>
  </si>
  <si>
    <t>29.10.1996/00.00.00.0</t>
  </si>
  <si>
    <t>32617.00.00</t>
  </si>
  <si>
    <t>Diatrim 200 mg/ml + 40 mg/ml Injektionslösung</t>
  </si>
  <si>
    <t>20.12.2017/00.00.00.0</t>
  </si>
  <si>
    <t>402403.00.00</t>
  </si>
  <si>
    <t>DFV DOXIVET 500 mg/g</t>
  </si>
  <si>
    <t>12.09.2011/00.00.00.0</t>
  </si>
  <si>
    <t>401455.01.01</t>
  </si>
  <si>
    <t>DFV DOXIVET 200mg/ml</t>
  </si>
  <si>
    <t>02.08.2011/00.00.00.0</t>
  </si>
  <si>
    <t>401455.00.00</t>
  </si>
  <si>
    <t>almapharm GmbH &amp; Co. KG</t>
  </si>
  <si>
    <t>Dermamycin Hautcreme</t>
  </si>
  <si>
    <t>13.12.2005/00.00.00.0</t>
  </si>
  <si>
    <t>6336707.00.00</t>
  </si>
  <si>
    <t>Dermamycin-Augencreme</t>
  </si>
  <si>
    <t>6336699.00.00</t>
  </si>
  <si>
    <t>Denagard pro inj</t>
  </si>
  <si>
    <t>06.03.1996/00.00.00.0</t>
  </si>
  <si>
    <t>13.00.02</t>
  </si>
  <si>
    <t>Denagard 45% oral</t>
  </si>
  <si>
    <t>27.11.1995/00.00.00.0</t>
  </si>
  <si>
    <t>32196.00.00</t>
  </si>
  <si>
    <t>Denagard 45% Granulat</t>
  </si>
  <si>
    <t>23.02.2005/00.00.00.0</t>
  </si>
  <si>
    <t>Elanco Europe Ltd.</t>
  </si>
  <si>
    <t>Denagard 12,5% wässrige Lösung</t>
  </si>
  <si>
    <t>10.02.2003/00.00.00.0</t>
  </si>
  <si>
    <t>3100098.00.00</t>
  </si>
  <si>
    <t>Denagard 10% oral</t>
  </si>
  <si>
    <t>10.11.2005/00.00.00.0</t>
  </si>
  <si>
    <t>400817.00.00</t>
  </si>
  <si>
    <t>Denagard 10% AMV</t>
  </si>
  <si>
    <t>17.05.1979/00.00.00.0</t>
  </si>
  <si>
    <t>CYLANIC 50 mg + 12,5 mg Tabletten für Hunde und Katzen</t>
  </si>
  <si>
    <t>10.05.2026/00.00.00.0</t>
  </si>
  <si>
    <t>10.05.2021/00.00.00.0</t>
  </si>
  <si>
    <t>402756.00.00</t>
  </si>
  <si>
    <t>CYLANIC 500 mg + 125 mg Tabletten für Hunde</t>
  </si>
  <si>
    <t>402758.00.00</t>
  </si>
  <si>
    <t>CYLANIC 250 mg + 62,5 mg Tabletten für Hunde und Katzen</t>
  </si>
  <si>
    <t>402757.00.00</t>
  </si>
  <si>
    <t>Cyclo Spray</t>
  </si>
  <si>
    <t>06.04.2001/00.00.00.0</t>
  </si>
  <si>
    <t>400508.00.00</t>
  </si>
  <si>
    <t>Cuxacyclin 20% LA</t>
  </si>
  <si>
    <t>21.12.1995/00.00.00.0</t>
  </si>
  <si>
    <t>33261.00.00</t>
  </si>
  <si>
    <t>Curacef duo</t>
  </si>
  <si>
    <t>01.09.2014/00.00.00.0</t>
  </si>
  <si>
    <t>401960.00.00</t>
  </si>
  <si>
    <t>Cubarmix 30%</t>
  </si>
  <si>
    <t>11.02.2005/00.00.00.0</t>
  </si>
  <si>
    <t>6357477.00.00</t>
  </si>
  <si>
    <t>CTC-HCL 10% Pulver</t>
  </si>
  <si>
    <t>16.11.2005/00.00.00.0</t>
  </si>
  <si>
    <t>6500986.00.00</t>
  </si>
  <si>
    <t>Cortikan-Creme</t>
  </si>
  <si>
    <t>20.12.2002/00.00.00.0</t>
  </si>
  <si>
    <t>6026301.00.00</t>
  </si>
  <si>
    <t>CC-Pharma GmbH</t>
  </si>
  <si>
    <t>Convenia 80 mg/ml</t>
  </si>
  <si>
    <t>29.07.2013/00.00.00.0</t>
  </si>
  <si>
    <t>EU/2/06/059/001</t>
  </si>
  <si>
    <t>25.05.2012/00.00.00.0</t>
  </si>
  <si>
    <t>EU/2/06/059/002</t>
  </si>
  <si>
    <t>22.06.2006/00.00.00.0</t>
  </si>
  <si>
    <t>Colmyc 25 mg/ml</t>
  </si>
  <si>
    <t>25.11.2010/00.00.00.0</t>
  </si>
  <si>
    <t>401362.00.00</t>
  </si>
  <si>
    <t>Colmyc 100mg/ml, Injektionslösung für Rinder und Schweine</t>
  </si>
  <si>
    <t>03.06.2010/00.00.00.0</t>
  </si>
  <si>
    <t>401298.00.00</t>
  </si>
  <si>
    <t>Prodivet pharmaceuticals n.v./s.a. Veterinarian Products &amp; Instruments</t>
  </si>
  <si>
    <t>Colivet Tab</t>
  </si>
  <si>
    <t>15.03.2004/00.00.00.0</t>
  </si>
  <si>
    <t>3100092.00.00</t>
  </si>
  <si>
    <t>Colivet Inj.- Colistinsulfat 2%</t>
  </si>
  <si>
    <t>3100090.00.00</t>
  </si>
  <si>
    <t>Colivet Doser</t>
  </si>
  <si>
    <t>3100085.00.00</t>
  </si>
  <si>
    <t>Colistinsulfat 1 Mio. I.E./g</t>
  </si>
  <si>
    <t>09.08.2021/00.00.00.0</t>
  </si>
  <si>
    <t>12.01.1998/00.00.00.0</t>
  </si>
  <si>
    <t>16993.00.00</t>
  </si>
  <si>
    <t>Colistinsulfat 100% aniMedica</t>
  </si>
  <si>
    <t>13.12.2001/00.00.00.0</t>
  </si>
  <si>
    <t>6502206.00.00</t>
  </si>
  <si>
    <t>Colistinsulfat 100</t>
  </si>
  <si>
    <t>15.03.2012/00.00.00.0</t>
  </si>
  <si>
    <t>Colistin-Injektionslösung</t>
  </si>
  <si>
    <t>03.09.2001/00.00.00.0</t>
  </si>
  <si>
    <t>6685044.00.00</t>
  </si>
  <si>
    <t>Colistin C12 KRS</t>
  </si>
  <si>
    <t>6671036.00.00</t>
  </si>
  <si>
    <t>Colistin C12 GS</t>
  </si>
  <si>
    <t>6500868.00.00</t>
  </si>
  <si>
    <t>Colipur</t>
  </si>
  <si>
    <t>15.03.2002/00.00.00.0</t>
  </si>
  <si>
    <t>6357661.00.00</t>
  </si>
  <si>
    <t>Coliplus 2.000.000 IE/ml, Konzentrat zur Herstellung einer Lösung zum Eingeben über das Trinkwasser für Rinder, Schafe, Schweine und Hühner</t>
  </si>
  <si>
    <t>08.10.2009/00.00.00.0</t>
  </si>
  <si>
    <t>401167.00.00</t>
  </si>
  <si>
    <t>Coli-Klat</t>
  </si>
  <si>
    <t>24.06.2014/00.00.00.0</t>
  </si>
  <si>
    <t>401986.00.00</t>
  </si>
  <si>
    <t>Colfive 5.000.000 IE/ml</t>
  </si>
  <si>
    <t>15.04.2015/00.00.00.0</t>
  </si>
  <si>
    <t>402104.00.00</t>
  </si>
  <si>
    <t>Coldostin</t>
  </si>
  <si>
    <t>13.10.2016/00.00.00.0</t>
  </si>
  <si>
    <t>402260.00.00</t>
  </si>
  <si>
    <t>Cobactan LC</t>
  </si>
  <si>
    <t>16.06.1998/00.00.00.0</t>
  </si>
  <si>
    <t>400237.00.00</t>
  </si>
  <si>
    <t>Cobactan LA 7.5% w/v Injektionssuspension für Rinder</t>
  </si>
  <si>
    <t>28.07.2006/00.00.00.0</t>
  </si>
  <si>
    <t>400944.00.00</t>
  </si>
  <si>
    <t>Cobactan 2,5 % w/v</t>
  </si>
  <si>
    <t>13.02.2004/00.00.00.0</t>
  </si>
  <si>
    <t>400743.00.00</t>
  </si>
  <si>
    <t>Cloxin TS-Retard-Injektor</t>
  </si>
  <si>
    <t>07.12.1984/00.00.00.0</t>
  </si>
  <si>
    <t>4658.00.00</t>
  </si>
  <si>
    <t>Cloxamycin L</t>
  </si>
  <si>
    <t>22.07.1999/00.00.00.0</t>
  </si>
  <si>
    <t>6540216.00.00</t>
  </si>
  <si>
    <t>Cloxacillin-TS-1000</t>
  </si>
  <si>
    <t>17.11.1978/00.00.00.0</t>
  </si>
  <si>
    <t>100.00.00</t>
  </si>
  <si>
    <t>Cloxacillin-Benzathin 1000mg T.S.</t>
  </si>
  <si>
    <t>10.04.1985/00.00.00.0</t>
  </si>
  <si>
    <t>6232.00.00</t>
  </si>
  <si>
    <t>Cloxaben T.S.</t>
  </si>
  <si>
    <t>22.08.1996/00.00.00.0</t>
  </si>
  <si>
    <t>15447.00.00</t>
  </si>
  <si>
    <t>Clindaseptin 75 mg Kapseln für Hunde</t>
  </si>
  <si>
    <t>29.07.2014/00.00.00.0</t>
  </si>
  <si>
    <t>402072.00.00</t>
  </si>
  <si>
    <t>Clindaseptin 300 mg Kapseln für Hunde</t>
  </si>
  <si>
    <t>402074.00.00</t>
  </si>
  <si>
    <t>Clindaseptin 25 mg/ml Lösung zum Eingeben</t>
  </si>
  <si>
    <t>21.03.2012/00.00.00.0</t>
  </si>
  <si>
    <t>401565.00.00</t>
  </si>
  <si>
    <t>Clindaseptin 150 mg Kapseln für Hunde</t>
  </si>
  <si>
    <t>402073.00.00</t>
  </si>
  <si>
    <t>Clindamycin 75mg</t>
  </si>
  <si>
    <t>22.02.1997/00.00.00.0</t>
  </si>
  <si>
    <t>34171.00.00</t>
  </si>
  <si>
    <t>Clindacutin 10 mg/g</t>
  </si>
  <si>
    <t>29.01.2026/00.00.00.0</t>
  </si>
  <si>
    <t>29.01.2021/00.00.00.0</t>
  </si>
  <si>
    <t>402727.00.00</t>
  </si>
  <si>
    <t>Clindabactin 55 mg Kautabletten für Hunde und Katzen</t>
  </si>
  <si>
    <t>18.04.2024/00.00.00.0</t>
  </si>
  <si>
    <t>18.04.2019/00.00.00.0</t>
  </si>
  <si>
    <t>402548.00.00</t>
  </si>
  <si>
    <t>Clindabactin 440 mg Kautabletten für Hunde</t>
  </si>
  <si>
    <t>402550.00.00</t>
  </si>
  <si>
    <t>Clindabactin 220 mg Kautabletten für Hunde</t>
  </si>
  <si>
    <t>402549.00.00</t>
  </si>
  <si>
    <t>Clinda 300 mg</t>
  </si>
  <si>
    <t>25.07.2008/00.00.00.0</t>
  </si>
  <si>
    <t>401097.00.00</t>
  </si>
  <si>
    <t>Clinacin 75mg Tabletten</t>
  </si>
  <si>
    <t>12.11.2001/00.00.00.0</t>
  </si>
  <si>
    <t>400531.01.00</t>
  </si>
  <si>
    <t>Clinacin 300 mg Tabletten für Hunde</t>
  </si>
  <si>
    <t>08.03.2009/00.00.00.0</t>
  </si>
  <si>
    <t>401210.00.00</t>
  </si>
  <si>
    <t>Clinacin 25mg Tabletten</t>
  </si>
  <si>
    <t>400531.00.00</t>
  </si>
  <si>
    <t>Clinacin 150mg Tabletten</t>
  </si>
  <si>
    <t>400531.02.00</t>
  </si>
  <si>
    <t>Cleorobe 75mg</t>
  </si>
  <si>
    <t>27.03.2001/00.00.00.0</t>
  </si>
  <si>
    <t>400359.01.00</t>
  </si>
  <si>
    <t>Cleorobe 300mg</t>
  </si>
  <si>
    <t>400359.03.00</t>
  </si>
  <si>
    <t>Cleorobe 25mg</t>
  </si>
  <si>
    <t>400359.00.00</t>
  </si>
  <si>
    <t>Cleorobe 150mg</t>
  </si>
  <si>
    <t>400359.02.00</t>
  </si>
  <si>
    <t>Clavudale 40 mg / 10 mg</t>
  </si>
  <si>
    <t>22.11.2011/00.00.00.0</t>
  </si>
  <si>
    <t>401460.00.00</t>
  </si>
  <si>
    <t>Clavudale 400 mg / 100 mg</t>
  </si>
  <si>
    <t>11.04.2011/00.00.00.0</t>
  </si>
  <si>
    <t>401462.00.00</t>
  </si>
  <si>
    <t>Clavudale 200 mg / 50 mg</t>
  </si>
  <si>
    <t>401461.00.00</t>
  </si>
  <si>
    <t>Clavucill 40 mg/10mg Tabletten für Hunde und Katzen</t>
  </si>
  <si>
    <t>25.10.2011/00.00.00.0</t>
  </si>
  <si>
    <t>401560.00.00</t>
  </si>
  <si>
    <t>Clavucill 400mg/100mg Tabletten für Hunde</t>
  </si>
  <si>
    <t>401560.02.00</t>
  </si>
  <si>
    <t>Clavucill 200 mg/50 mg Tabletten für Hunde</t>
  </si>
  <si>
    <t>401560.01.00</t>
  </si>
  <si>
    <t>Clavaseptin 750 mg</t>
  </si>
  <si>
    <t>03.03.2022/00.00.00.0</t>
  </si>
  <si>
    <t>V7003362.00.00</t>
  </si>
  <si>
    <t>Clavaseptin 62,5 mg - Tabletten für Hunde und Katzen</t>
  </si>
  <si>
    <t>21.02.2013/00.00.00.0</t>
  </si>
  <si>
    <t>401799.00.00</t>
  </si>
  <si>
    <t>Clavaseptin 50 mg</t>
  </si>
  <si>
    <t>16.07.2005/00.00.00.0</t>
  </si>
  <si>
    <t>400849.00.00</t>
  </si>
  <si>
    <t>Clavaseptin 500 mg</t>
  </si>
  <si>
    <t>400849.02.00</t>
  </si>
  <si>
    <t>Clavaseptin 250 mg</t>
  </si>
  <si>
    <t>400849.01.00</t>
  </si>
  <si>
    <t>Cladaxxa 40 mg/10 mg Kautabletten für Katzen und Hunde</t>
  </si>
  <si>
    <t>V7001206.00.00</t>
  </si>
  <si>
    <t>Cladaxxa 400 mg/100 mg Kautabletten für Hunde</t>
  </si>
  <si>
    <t>V7001208.00.00</t>
  </si>
  <si>
    <t>Cladaxxa 200 mg/50 mg Kautabletten für Katzen und Hunde</t>
  </si>
  <si>
    <t>V7001207.00.00</t>
  </si>
  <si>
    <t>Citrolan CTC</t>
  </si>
  <si>
    <t>01.06.1986/00.00.00.0</t>
  </si>
  <si>
    <t>7910.00.00</t>
  </si>
  <si>
    <t>CITRAMOX L.A. 150 mg/ml Injektionssuspension für Rinder und Schweine</t>
  </si>
  <si>
    <t>09.09.2025/00.00.00.0</t>
  </si>
  <si>
    <t>09.09.2020/00.00.00.0</t>
  </si>
  <si>
    <t>402710.00.00</t>
  </si>
  <si>
    <t>Citramox 1000 mg/g Pulver zum Eingeben über das Trinkwasser für Hühner, Puten, Enten und Schweine</t>
  </si>
  <si>
    <t>24.02.2020/00.00.00.0</t>
  </si>
  <si>
    <t>402707.00.00</t>
  </si>
  <si>
    <t>Chlortetracyclinhydrochlorid Pulver 1000 mg/g</t>
  </si>
  <si>
    <t>22.08.1997/00.00.00.0</t>
  </si>
  <si>
    <t>9106.00.00</t>
  </si>
  <si>
    <t>Chlortetracyclinhydrochlorid</t>
  </si>
  <si>
    <t>28.04.1983/00.00.00.0</t>
  </si>
  <si>
    <t>16.12.1982/00.00.00.0</t>
  </si>
  <si>
    <t>Chlortetracyclin-HCL 25% aniMedica</t>
  </si>
  <si>
    <t>19.03.2003/00.00.00.0</t>
  </si>
  <si>
    <t>6500673.00.00</t>
  </si>
  <si>
    <t>Chlortetracyclin-HCL 25% AMV aniMedica</t>
  </si>
  <si>
    <t>6909495.00.00</t>
  </si>
  <si>
    <t>Chlortetracyclin C20 KS/AMV</t>
  </si>
  <si>
    <t>17.02.1987/00.00.00.0</t>
  </si>
  <si>
    <t>8043.00.00</t>
  </si>
  <si>
    <t>Chlortetracyclin C20 KS</t>
  </si>
  <si>
    <t>8043.00.01</t>
  </si>
  <si>
    <t>Chlortetracyclin C100 KS</t>
  </si>
  <si>
    <t>7179.00.00</t>
  </si>
  <si>
    <t>Chloro-Sleecol Tabs</t>
  </si>
  <si>
    <t>6093042.00.00</t>
  </si>
  <si>
    <t>Chloramphenicol-Pumpspray</t>
  </si>
  <si>
    <t>31.10.2003/00.00.00.0</t>
  </si>
  <si>
    <t>6101741.00.00</t>
  </si>
  <si>
    <t>Chloramphenicol-N</t>
  </si>
  <si>
    <t>27.02.2002/00.00.00.0</t>
  </si>
  <si>
    <t>6671013.00.00</t>
  </si>
  <si>
    <t>Chanaxin 100 mg/ml Injektionslösung für Rinder, Schweine und Schafe</t>
  </si>
  <si>
    <t>21.04.2027/00.00.00.0</t>
  </si>
  <si>
    <t>21.04.2022/00.00.00.0</t>
  </si>
  <si>
    <t>EU/2/22/283/003</t>
  </si>
  <si>
    <t>EU/2/22/283/004</t>
  </si>
  <si>
    <t>EU/2/22/283/001</t>
  </si>
  <si>
    <t>EU/2/22/283/002</t>
  </si>
  <si>
    <t>CEVAXEL-RTU</t>
  </si>
  <si>
    <t>12.02.2011/00.00.00.0</t>
  </si>
  <si>
    <t>401378.00.00</t>
  </si>
  <si>
    <t>CEVAXEL 50 mg/ml</t>
  </si>
  <si>
    <t>28.07.2008/00.00.00.0</t>
  </si>
  <si>
    <t>401000.00.00</t>
  </si>
  <si>
    <t>Cepravin Dry Cow 250 mg</t>
  </si>
  <si>
    <t>20.08.2012/00.00.00.0</t>
  </si>
  <si>
    <t>401626.00.00</t>
  </si>
  <si>
    <t>Cephacare Flavour 50 mg Tabletten für Katzen und Hunde</t>
  </si>
  <si>
    <t>13.12.2008/00.00.00.0</t>
  </si>
  <si>
    <t>401081.00.00</t>
  </si>
  <si>
    <t>Cephacare Flavour 500 mg Tabletten für Hunde</t>
  </si>
  <si>
    <t>401081.00.02</t>
  </si>
  <si>
    <t>Cephacare Flavour 250 mg Tabletten für Hunde</t>
  </si>
  <si>
    <t>401081.00.01</t>
  </si>
  <si>
    <t>Cephacare Flavour 1000 mg Tabletten für Hunde</t>
  </si>
  <si>
    <t>31.01.2017/00.00.00.0</t>
  </si>
  <si>
    <t>402320.00.00</t>
  </si>
  <si>
    <t>Cepemycin CTC 10 mg/g</t>
  </si>
  <si>
    <t>11.03.2013/00.00.00.0</t>
  </si>
  <si>
    <t>401766.00.00</t>
  </si>
  <si>
    <t>Centidox 1000 mg/g Pulver zum Eingeben über das Trinkwasser oder Milch(-austauscher) für Rinder und Schweine</t>
  </si>
  <si>
    <t>23.08.2010/00.00.00.0</t>
  </si>
  <si>
    <t>401317.00.00</t>
  </si>
  <si>
    <t>Centicillin</t>
  </si>
  <si>
    <t>17.10.2012/00.00.00.0</t>
  </si>
  <si>
    <t>401682.00.00</t>
  </si>
  <si>
    <t>Cemay</t>
  </si>
  <si>
    <t>25.06.2012/00.00.00.0</t>
  </si>
  <si>
    <t>401635.00.00</t>
  </si>
  <si>
    <t>Alfasan Nederland B.V.</t>
  </si>
  <si>
    <t>Ceftiosan</t>
  </si>
  <si>
    <t>02.04.2011/00.00.00.0</t>
  </si>
  <si>
    <t>401402.00.00</t>
  </si>
  <si>
    <t>Ceftiomax 50mg/ml Injektionssuspension für Schweine und Rinder</t>
  </si>
  <si>
    <t>10.03.2010/00.00.00.0</t>
  </si>
  <si>
    <t>401357.00.00</t>
  </si>
  <si>
    <t>Ceftiocyl Flow 50 mg/ml</t>
  </si>
  <si>
    <t>04.09.2020/00.00.00.0</t>
  </si>
  <si>
    <t>04.09.2017/00.00.00.0</t>
  </si>
  <si>
    <t>402357.00.00</t>
  </si>
  <si>
    <t>CEFTIOCYL</t>
  </si>
  <si>
    <t>28.06.2010/00.00.00.0</t>
  </si>
  <si>
    <t>401322.00.00</t>
  </si>
  <si>
    <t>Cefquinor LC, 75 mg Salbe zur intramammären Anwendung bei laktierenden Kühen</t>
  </si>
  <si>
    <t>21.08.2014/00.00.00.0</t>
  </si>
  <si>
    <t>402049.00.00</t>
  </si>
  <si>
    <t>CEFOKEL</t>
  </si>
  <si>
    <t>16.04.2013/00.00.00.0</t>
  </si>
  <si>
    <t>401801.00.00</t>
  </si>
  <si>
    <t>CEFFECT 25 mg/ml Injektionssuspension für Rinder und Schweine</t>
  </si>
  <si>
    <t>27.11.2012/00.00.00.0</t>
  </si>
  <si>
    <t>401649.00.00</t>
  </si>
  <si>
    <t>Cefenil RTU</t>
  </si>
  <si>
    <t>29.05.2012/00.00.00.0</t>
  </si>
  <si>
    <t>401596.00.00</t>
  </si>
  <si>
    <t>Cefenil 50mg/ml</t>
  </si>
  <si>
    <t>401168.00.00</t>
  </si>
  <si>
    <t>Cefenidex CA/DEX</t>
  </si>
  <si>
    <t>402484.00.00</t>
  </si>
  <si>
    <t>Cefenicol CA</t>
  </si>
  <si>
    <t>402485.00.00</t>
  </si>
  <si>
    <t>aristavet Veterinärspezialitäten GmbH &amp; Co.</t>
  </si>
  <si>
    <t>Cefazid 600mg</t>
  </si>
  <si>
    <t>24.01.2000/00.00.00.0</t>
  </si>
  <si>
    <t>400271.01.00</t>
  </si>
  <si>
    <t>Cefazid 120mg</t>
  </si>
  <si>
    <t>400271.00.00</t>
  </si>
  <si>
    <t>Cefaxxess LC</t>
  </si>
  <si>
    <t>401945.00.00</t>
  </si>
  <si>
    <t>CEFAVEX</t>
  </si>
  <si>
    <t>26.04.2013/00.00.00.0</t>
  </si>
  <si>
    <t>401800.00.00</t>
  </si>
  <si>
    <t>Cefatab vet flavour 50 mg Tabletten für Hunde und Katzen</t>
  </si>
  <si>
    <t>23.03.2019/00.00.00.0</t>
  </si>
  <si>
    <t>402585.00.00</t>
  </si>
  <si>
    <t>Cefatab vet flavour 500 mg Tabletten für Hunde</t>
  </si>
  <si>
    <t>402587.00.00</t>
  </si>
  <si>
    <t>Cefatab vet flavour 250 mg Tabletten für Hunde und Katzen</t>
  </si>
  <si>
    <t>402586.00.00</t>
  </si>
  <si>
    <t>Cefatab vet flavour 1000 mg Tabletten für Hunde</t>
  </si>
  <si>
    <t>402588.00.00</t>
  </si>
  <si>
    <t>Cefatab flavour 50 mg Tabletten für Hunde und Katzen</t>
  </si>
  <si>
    <t>15.07.2016/00.00.00.0</t>
  </si>
  <si>
    <t>402256.00.00</t>
  </si>
  <si>
    <t>Cefatab flavour 500 mg Tabletten für Hunde</t>
  </si>
  <si>
    <t>402258.00.00</t>
  </si>
  <si>
    <t>Cefatab flavour 250 mg Tabletten für Hunde und Katzen</t>
  </si>
  <si>
    <t>402257.00.00</t>
  </si>
  <si>
    <t>Cefatab flavour 1000 mg Tabletten für Hunde</t>
  </si>
  <si>
    <t>402259.00.00</t>
  </si>
  <si>
    <t>Cefaseptin 75 mg Tabletten für Hunde und Katzen</t>
  </si>
  <si>
    <t>19.10.2015/00.00.00.0</t>
  </si>
  <si>
    <t>402175.00.00</t>
  </si>
  <si>
    <t>Cefaseptin 750 mg Tabletten für Hunde</t>
  </si>
  <si>
    <t>402177.00.00</t>
  </si>
  <si>
    <t>Cefaseptin 300 mg Tabletten für Hunde</t>
  </si>
  <si>
    <t>402176.00.00</t>
  </si>
  <si>
    <t>Cefa-Safe 300 mg</t>
  </si>
  <si>
    <t>30.10.2026/00.00.00.0</t>
  </si>
  <si>
    <t>30.10.2021/00.00.00.0</t>
  </si>
  <si>
    <t>V7001339.00.00</t>
  </si>
  <si>
    <t>Cefalexin 600mg</t>
  </si>
  <si>
    <t>08.12.1998/00.00.00.0</t>
  </si>
  <si>
    <t>400191.01.00</t>
  </si>
  <si>
    <t>Cefalexin 120mg</t>
  </si>
  <si>
    <t>400191.00.00</t>
  </si>
  <si>
    <t>Carbophen</t>
  </si>
  <si>
    <t>20.12.2003/00.00.00.0</t>
  </si>
  <si>
    <t>3100132.00.00</t>
  </si>
  <si>
    <t>Cadorex 300 mg/ml Injektionslösung für Rinder, Schafe und Schweine</t>
  </si>
  <si>
    <t>23.06.2017/00.00.00.0</t>
  </si>
  <si>
    <t>Bremamox 500 mg/g Pulver zum Eingeben über das Trinkwasser für Hühner, Puten, Enten und Schweine</t>
  </si>
  <si>
    <t>402019.00.00</t>
  </si>
  <si>
    <t>Borgal Lösung 24 %</t>
  </si>
  <si>
    <t>11.08.2003/00.00.00.0</t>
  </si>
  <si>
    <t>6489082.00.00</t>
  </si>
  <si>
    <t>Boflox flavour 80 mg Tabletten für Hunde</t>
  </si>
  <si>
    <t>04.01.2017/00.00.00.0</t>
  </si>
  <si>
    <t>402293.00.00</t>
  </si>
  <si>
    <t>Boflox flavour 20 mg Tabletten für Hunde und Katzen</t>
  </si>
  <si>
    <t>402292.00.00</t>
  </si>
  <si>
    <t>Boflox</t>
  </si>
  <si>
    <t>401769.00.00</t>
  </si>
  <si>
    <t>Biocillin 1000 mg/g Pulver zum Eingeben über das Trinkwasser für Hühner, Enten und Puten</t>
  </si>
  <si>
    <t>18.04.2016/00.00.00.0</t>
  </si>
  <si>
    <t>402210.00.00</t>
  </si>
  <si>
    <t>Bioamoxi</t>
  </si>
  <si>
    <t>15.04.2003/00.00.00.0</t>
  </si>
  <si>
    <t>400644.00.00</t>
  </si>
  <si>
    <t>Bimprocil 300 mg/ml Injektionssuspension für Rinder, Schafe und Schweine</t>
  </si>
  <si>
    <t>V7000332.00.00</t>
  </si>
  <si>
    <t>Bimacure 500 mg Suspension zur intrauterinen Anwendung</t>
  </si>
  <si>
    <t>18.08.2022/00.00.00.0</t>
  </si>
  <si>
    <t>402731.00.00</t>
  </si>
  <si>
    <t>12.08.2022/00.00.00.0</t>
  </si>
  <si>
    <t>Bilovet 200 mg/ml Injektionslösung für Rinder und Schweine</t>
  </si>
  <si>
    <t>09.12.2014/00.00.00.0</t>
  </si>
  <si>
    <t>402058.00.00</t>
  </si>
  <si>
    <t>Bigram</t>
  </si>
  <si>
    <t>6954.00.00</t>
  </si>
  <si>
    <t>Betamox Injection</t>
  </si>
  <si>
    <t>30.11.2001/00.00.00.0</t>
  </si>
  <si>
    <t>Betafuse 1 mg/g + 5 mg/g Gel für Hunde</t>
  </si>
  <si>
    <t>05.08.2016/00.00.00.0</t>
  </si>
  <si>
    <t>402274.00.00</t>
  </si>
  <si>
    <t>Benestermycin</t>
  </si>
  <si>
    <t>04.05.2005/00.00.00.0</t>
  </si>
  <si>
    <t>6180634.00.00</t>
  </si>
  <si>
    <t>Belamycin</t>
  </si>
  <si>
    <t>24.03.2006/00.00.00.0</t>
  </si>
  <si>
    <t>6932703.00.00</t>
  </si>
  <si>
    <t>Belamox</t>
  </si>
  <si>
    <t>6932991.00.00</t>
  </si>
  <si>
    <t>Beladox 500 mg/g Pulver zum Eingeben über das Trinkwasser für Schweine, Hühner und Puten</t>
  </si>
  <si>
    <t>13.12.2012/00.00.00.0</t>
  </si>
  <si>
    <t>401567.00.00</t>
  </si>
  <si>
    <t>Belacol Doser</t>
  </si>
  <si>
    <t>6027275.00.00</t>
  </si>
  <si>
    <t>Belacol 2% Inj.</t>
  </si>
  <si>
    <t>17.12.2003/00.00.00.0</t>
  </si>
  <si>
    <t>Belacol 24 % Liquid</t>
  </si>
  <si>
    <t>19.02.2016/00.00.00.0</t>
  </si>
  <si>
    <t>402261.00.00</t>
  </si>
  <si>
    <t>Belacol 12% Pulver</t>
  </si>
  <si>
    <t>30.10.2002/00.00.00.0</t>
  </si>
  <si>
    <t>6501046.00.00</t>
  </si>
  <si>
    <t>Belacol 100% Kompaktat</t>
  </si>
  <si>
    <t>15.05.2015/00.00.00.0</t>
  </si>
  <si>
    <t>402187.00.00</t>
  </si>
  <si>
    <t>Baytril flavour 50mg Tablette</t>
  </si>
  <si>
    <t>17.02.1989/00.00.00.0</t>
  </si>
  <si>
    <t>13113.01.01</t>
  </si>
  <si>
    <t>Baytril flavour 250 mg Tablette für große Hunde</t>
  </si>
  <si>
    <t>02.12.2008/00.00.00.0</t>
  </si>
  <si>
    <t>401160.00.00</t>
  </si>
  <si>
    <t>Baytril flavour 15mg Tablette</t>
  </si>
  <si>
    <t>18.02.1989/00.00.00.0</t>
  </si>
  <si>
    <t>13113.00.01</t>
  </si>
  <si>
    <t>Baytril flavour 150mg Tablette</t>
  </si>
  <si>
    <t>13113.02.01</t>
  </si>
  <si>
    <t>Baytril flavour</t>
  </si>
  <si>
    <t>401433.00.00</t>
  </si>
  <si>
    <t>Baytril - Das Original - 50 mg/ml Injektionslösung</t>
  </si>
  <si>
    <t>02.06.1989/00.00.00.0</t>
  </si>
  <si>
    <t>13113.01.00</t>
  </si>
  <si>
    <t>Baytril - Das Original - 25 mg/ml Injektionslösung</t>
  </si>
  <si>
    <t>19.04.2005/00.00.00.0</t>
  </si>
  <si>
    <t>400614.00.00</t>
  </si>
  <si>
    <t>Baytril - Das Original - 100 mg/ml Injektionslösung</t>
  </si>
  <si>
    <t>22.04.2005/00.00.00.0</t>
  </si>
  <si>
    <t>400721.00.00</t>
  </si>
  <si>
    <t>Baytril 2,5%</t>
  </si>
  <si>
    <t>13113.01.02</t>
  </si>
  <si>
    <t>Baytril 1nject 100 mg/ml Injektionslösung für Rinder und Schweine</t>
  </si>
  <si>
    <t>07.11.2012/00.00.00.0</t>
  </si>
  <si>
    <t>401666.00.00</t>
  </si>
  <si>
    <t>Baytril 10%</t>
  </si>
  <si>
    <t>19.01.1990/00.00.00.0</t>
  </si>
  <si>
    <t>13113.02.02</t>
  </si>
  <si>
    <t>Baytril 0,5%</t>
  </si>
  <si>
    <t>13113.00.02</t>
  </si>
  <si>
    <t>BayCubis</t>
  </si>
  <si>
    <t>19.05.2011/00.00.00.0</t>
  </si>
  <si>
    <t>401515.00.00</t>
  </si>
  <si>
    <t>Baxyl LA</t>
  </si>
  <si>
    <t>08.05.2003/00.00.00.0</t>
  </si>
  <si>
    <t>3100426.00.00</t>
  </si>
  <si>
    <t>Bacivet S</t>
  </si>
  <si>
    <t>09.03.2010/00.00.00.0</t>
  </si>
  <si>
    <t>401348.00.00</t>
  </si>
  <si>
    <t>Aviosan</t>
  </si>
  <si>
    <t>19.08.1991/00.00.00.0</t>
  </si>
  <si>
    <t>8643.00.00</t>
  </si>
  <si>
    <t>Aviapen</t>
  </si>
  <si>
    <t>17.04.2002/00.00.00.0</t>
  </si>
  <si>
    <t>Aurizon</t>
  </si>
  <si>
    <t>28.08.2001/00.00.00.0</t>
  </si>
  <si>
    <t>400518.00.00</t>
  </si>
  <si>
    <t>Aulicin Amoxi LA</t>
  </si>
  <si>
    <t>06.09.2005/00.00.00.0</t>
  </si>
  <si>
    <t>3100334.00.00</t>
  </si>
  <si>
    <t>Arentor DC 250 mg Suspension zur intramammären Anwendung für trockenstehende Kühe</t>
  </si>
  <si>
    <t>402491.00.00</t>
  </si>
  <si>
    <t>Aquacoli 2.000.000 IE/ml, Lösung zum Eingeben für Rinder, Schafe, Schweine und Hühner</t>
  </si>
  <si>
    <t>24.04.2014/00.00.00.0</t>
  </si>
  <si>
    <t>401812.00.00</t>
  </si>
  <si>
    <t>Apravet</t>
  </si>
  <si>
    <t>08.09.2018/00.00.00.0</t>
  </si>
  <si>
    <t>402305.00.00</t>
  </si>
  <si>
    <t>Apramycin Doser aniMedica</t>
  </si>
  <si>
    <t>07.03.1984/00.00.00.0</t>
  </si>
  <si>
    <t>974.00.01</t>
  </si>
  <si>
    <t>Apralan soluble</t>
  </si>
  <si>
    <t>16.01.1982/00.00.00.0</t>
  </si>
  <si>
    <t>974.00.00</t>
  </si>
  <si>
    <t>Antastmon</t>
  </si>
  <si>
    <t>Animedistin 12% N</t>
  </si>
  <si>
    <t>17.12.2001/00.00.00.0</t>
  </si>
  <si>
    <t>6500762.00.00</t>
  </si>
  <si>
    <t>Animedica Neomycinsulfat</t>
  </si>
  <si>
    <t>28.09.2001/00.00.00.0</t>
  </si>
  <si>
    <t>6500526.00.00</t>
  </si>
  <si>
    <t>animedica Enteroxid N</t>
  </si>
  <si>
    <t>12.05.2004/00.00.00.0</t>
  </si>
  <si>
    <t>6500905.00.00</t>
  </si>
  <si>
    <t>Animedazon Spray</t>
  </si>
  <si>
    <t>18.08.2008/00.00.00.0</t>
  </si>
  <si>
    <t>401011.00.00</t>
  </si>
  <si>
    <t>Aniclox, 500/500 mg, Tabletten zur intrauterinen Anwendung für Rinder</t>
  </si>
  <si>
    <t>31.01.1992/00.00.00.0</t>
  </si>
  <si>
    <t>15264.00.00</t>
  </si>
  <si>
    <t>Aniclindan 75</t>
  </si>
  <si>
    <t>34170.00.00</t>
  </si>
  <si>
    <t>Ampitab</t>
  </si>
  <si>
    <t>29.06.1987/00.00.00.0</t>
  </si>
  <si>
    <t>8874.00.00</t>
  </si>
  <si>
    <t>Ampisan 20</t>
  </si>
  <si>
    <t>16.12.2020/00.00.00.0</t>
  </si>
  <si>
    <t>20.12.1984/00.00.00.0</t>
  </si>
  <si>
    <t>4940.00.00</t>
  </si>
  <si>
    <t>Ampi-Dry</t>
  </si>
  <si>
    <t>13.06.2003/00.00.00.0</t>
  </si>
  <si>
    <t>3100087.00.00</t>
  </si>
  <si>
    <t>Ampiciph</t>
  </si>
  <si>
    <t>6500561.00.00</t>
  </si>
  <si>
    <t>Ampicillin-W</t>
  </si>
  <si>
    <t>24.09.1984/00.00.00.0</t>
  </si>
  <si>
    <t>3154.00.00</t>
  </si>
  <si>
    <t>Ampicillin-Trihydrat 100</t>
  </si>
  <si>
    <t>11.05.1983/00.00.00.0</t>
  </si>
  <si>
    <t>3151.00.00</t>
  </si>
  <si>
    <t>Ampicillin Trihydrat 100%</t>
  </si>
  <si>
    <t>06.08.2020/00.00.00.0</t>
  </si>
  <si>
    <t>13763.00.00</t>
  </si>
  <si>
    <t>Ampicillin-t</t>
  </si>
  <si>
    <t>21.05.1985/00.00.00.0</t>
  </si>
  <si>
    <t>5611.00.01</t>
  </si>
  <si>
    <t>5611.00.00</t>
  </si>
  <si>
    <t>Ampicillin P</t>
  </si>
  <si>
    <t>17100.00.00</t>
  </si>
  <si>
    <t>Ampicillin Dosierer</t>
  </si>
  <si>
    <t>14.10.1998/00.00.00.0</t>
  </si>
  <si>
    <t>6777881.00.00</t>
  </si>
  <si>
    <t>Ampicillin C20 GKS</t>
  </si>
  <si>
    <t>03.09.1997/00.00.00.0</t>
  </si>
  <si>
    <t>6670918.00.00</t>
  </si>
  <si>
    <t>Ampicillin-500</t>
  </si>
  <si>
    <t>31.08.2021/00.00.00.0</t>
  </si>
  <si>
    <t>29.12.1997/00.00.00.0</t>
  </si>
  <si>
    <t>6777906.00.00</t>
  </si>
  <si>
    <t>Ampicillin-250</t>
  </si>
  <si>
    <t>6777929.00.00</t>
  </si>
  <si>
    <t>AMPHEN 200 mg/g Granulat zum Eingeben über das Trinkwasser für Schweine</t>
  </si>
  <si>
    <t>12.11.2024/00.00.00.0</t>
  </si>
  <si>
    <t>12.11.2019/00.00.00.0</t>
  </si>
  <si>
    <t>402593.00.00</t>
  </si>
  <si>
    <t>Amoxy Active CTD</t>
  </si>
  <si>
    <t>17.01.2024/00.00.00.0</t>
  </si>
  <si>
    <t>17.01.2019/00.00.00.0</t>
  </si>
  <si>
    <t>402534.00.00</t>
  </si>
  <si>
    <t>AMOXY ACTIVE, 697 mg/g, Pulver zum Eingeben für Schweine und Hühner</t>
  </si>
  <si>
    <t>19.06.2014/00.00.00.0</t>
  </si>
  <si>
    <t>401991.00.00</t>
  </si>
  <si>
    <t>Amoxy Active</t>
  </si>
  <si>
    <t>14.12.1991/00.00.00.0</t>
  </si>
  <si>
    <t>9725.00.00</t>
  </si>
  <si>
    <t>Amoxival Vet 400 mg Tabletten für Hunde</t>
  </si>
  <si>
    <t>19.06.2008/00.00.00.0</t>
  </si>
  <si>
    <t>401016.01.00</t>
  </si>
  <si>
    <t>Amoxival Vet 200 mg Tabletten für Hunde</t>
  </si>
  <si>
    <t>401016.00.00</t>
  </si>
  <si>
    <t>Amoxitab 50 mg Tabletten für Hunde und Katzen</t>
  </si>
  <si>
    <t>12.12.2016/00.00.00.0</t>
  </si>
  <si>
    <t>402365.00.00</t>
  </si>
  <si>
    <t>Amoxitab 500 mg Tabletten für Hunde</t>
  </si>
  <si>
    <t>402367.00.00</t>
  </si>
  <si>
    <t>Amoxitab 250 mg Tabletten für Hunde</t>
  </si>
  <si>
    <t>402366.00.00</t>
  </si>
  <si>
    <t>Amoxi-Sleecol 800</t>
  </si>
  <si>
    <t>6248556.00.00</t>
  </si>
  <si>
    <t>Amoxisel-Trockensubstanz</t>
  </si>
  <si>
    <t>6750681.00.00</t>
  </si>
  <si>
    <t>Amoxin-Tabletten</t>
  </si>
  <si>
    <t>21.12.1992/00.00.00.0</t>
  </si>
  <si>
    <t>16430.00.00</t>
  </si>
  <si>
    <t>Amoxin</t>
  </si>
  <si>
    <t>10.05.2022/00.00.00.0</t>
  </si>
  <si>
    <t>04.12.1985/00.00.00.0</t>
  </si>
  <si>
    <t>6923.00.00</t>
  </si>
  <si>
    <t>Amoxiclav flavour 50/12,5 mg Tabletten für Katzen</t>
  </si>
  <si>
    <t>22.06.2022/00.00.00.0</t>
  </si>
  <si>
    <t>V7006185.00.00</t>
  </si>
  <si>
    <t>Amoxiclav 40/10 mg</t>
  </si>
  <si>
    <t>400835.00.00</t>
  </si>
  <si>
    <t>Amoxiclav 400/100 mg</t>
  </si>
  <si>
    <t>400837.00.00</t>
  </si>
  <si>
    <t>Amoxiclav 200/50 mg</t>
  </si>
  <si>
    <t>400836.00.00</t>
  </si>
  <si>
    <t>Amoxicillin-Uterusstäbe</t>
  </si>
  <si>
    <t>6101681.00.00</t>
  </si>
  <si>
    <t>Amoxicillin Trihydrat 11,5%</t>
  </si>
  <si>
    <t>23.09.1987/00.00.00.0</t>
  </si>
  <si>
    <t>9273.00.00</t>
  </si>
  <si>
    <t>Amoxicillin-Trihydrat 100%</t>
  </si>
  <si>
    <t>19.11.2001/00.00.00.0</t>
  </si>
  <si>
    <t>6893825.00.00</t>
  </si>
  <si>
    <t>Amoxicillin-Trihydrat 100</t>
  </si>
  <si>
    <t>04.11.1991/00.00.00.0</t>
  </si>
  <si>
    <t>Amoxicillin-Stab</t>
  </si>
  <si>
    <t>06.07.2000/00.00.00.0</t>
  </si>
  <si>
    <t>6324317.00.00</t>
  </si>
  <si>
    <t>Amoxicillin Dosierer 20mg/ml</t>
  </si>
  <si>
    <t>19.04.2000/00.00.00.0</t>
  </si>
  <si>
    <t>400327.00.00</t>
  </si>
  <si>
    <t>Amoxicillin Dosierer 100mg/ml</t>
  </si>
  <si>
    <t>400327.01.00</t>
  </si>
  <si>
    <t>Amoxicillin C20 KS</t>
  </si>
  <si>
    <t>19.03.2002/00.00.00.0</t>
  </si>
  <si>
    <t>6500845.00.00</t>
  </si>
  <si>
    <t>Amoxicillin 40</t>
  </si>
  <si>
    <t>29.10.1993/00.00.00.0</t>
  </si>
  <si>
    <t>29984.00.00</t>
  </si>
  <si>
    <t>Amoxicillin 200</t>
  </si>
  <si>
    <t>29984.01.00</t>
  </si>
  <si>
    <t>Amoxicillin 15% WDT</t>
  </si>
  <si>
    <t>6325334.00.00</t>
  </si>
  <si>
    <t>Amoxibactin 50 mg Tabletten für Hunde und Katzen</t>
  </si>
  <si>
    <t>13.09.2022/00.00.00.0</t>
  </si>
  <si>
    <t>V7006862.00.00</t>
  </si>
  <si>
    <t>Amoxibactin 500 mg Tabletten für Hunde</t>
  </si>
  <si>
    <t>V7006864.00.00</t>
  </si>
  <si>
    <t>Amoxibactin 250 mg Tabletten für Hunde</t>
  </si>
  <si>
    <t>V7006863.00.00</t>
  </si>
  <si>
    <t>Amoxanil 200F-AMV</t>
  </si>
  <si>
    <t>6672751.00.00</t>
  </si>
  <si>
    <t>Amoxanil 200F</t>
  </si>
  <si>
    <t>6500851.00.00</t>
  </si>
  <si>
    <t>Amoxanil 1000 W</t>
  </si>
  <si>
    <t>13.05.1992/00.00.00.0</t>
  </si>
  <si>
    <t>17266.00.00</t>
  </si>
  <si>
    <t>Amox 50 mg Filmtabletten</t>
  </si>
  <si>
    <t>04.05.2000/00.00.00.0</t>
  </si>
  <si>
    <t>400415.00.00</t>
  </si>
  <si>
    <t>Amox 250 mg Filmtabletten</t>
  </si>
  <si>
    <t>400415.01.00</t>
  </si>
  <si>
    <t>Amox 15%</t>
  </si>
  <si>
    <t>29358.00.00</t>
  </si>
  <si>
    <t>Amatib 800 mg/g Pulver zum Eingeben für Schweine und Hühner</t>
  </si>
  <si>
    <t>15.07.2015/00.00.00.0</t>
  </si>
  <si>
    <t>402184.00.00</t>
  </si>
  <si>
    <t>Altidox 500 mg/g Pulver zum Eingeben über das Trinkwasser für Schweine, Hühner und Puten</t>
  </si>
  <si>
    <t>29.08.2016/00.00.00.0</t>
  </si>
  <si>
    <t>402283.00.00</t>
  </si>
  <si>
    <t>Albiotic intramammär 330mg/100mg</t>
  </si>
  <si>
    <t>23.12.1999/00.00.00.0</t>
  </si>
  <si>
    <t>400154.00.00</t>
  </si>
  <si>
    <t>Alamycin Aerosol</t>
  </si>
  <si>
    <t>31.07.2001/00.00.00.0</t>
  </si>
  <si>
    <t>400344.00.00</t>
  </si>
  <si>
    <t>ECO Animal Health Europe Limited</t>
  </si>
  <si>
    <t>Aivlosin 625 mg/g Granulat zum Eingeben über das Trinkwasser für Schweine</t>
  </si>
  <si>
    <t>20.03.2016/00.00.00.0</t>
  </si>
  <si>
    <t>EU/2/04/044/017</t>
  </si>
  <si>
    <t>14.05.2009/00.00.00.0</t>
  </si>
  <si>
    <t>EU/2/04/044/010</t>
  </si>
  <si>
    <t>EU/2/04/044/009</t>
  </si>
  <si>
    <t>Aivlosin 625 mg/g Granulat zum Eingeben über das Trinkwasser für Hühner und Puten</t>
  </si>
  <si>
    <t>22.12.2016/00.00.00.0</t>
  </si>
  <si>
    <t>EU/2/04/044/018</t>
  </si>
  <si>
    <t>EU/2/04/044/019</t>
  </si>
  <si>
    <t>Aivlosin 625 mg/g Granulat zum Eingeben über das Trinkwasser für Fasane</t>
  </si>
  <si>
    <t>23.12.2012/00.00.00.0</t>
  </si>
  <si>
    <t>EU/2/04/044/014</t>
  </si>
  <si>
    <t>17.12.2009/00.00.00.0</t>
  </si>
  <si>
    <t>EU/2/04/044/012</t>
  </si>
  <si>
    <t>Aivlosin 42,5 mg/g Pulver zum Eingeben für Schweine</t>
  </si>
  <si>
    <t>EU/2/04/044/013</t>
  </si>
  <si>
    <t>Aivlosin 42,5 mg/g Arzneimittelvormischung zur Herstellung von Fütterungsarzneimitteln für Schweine</t>
  </si>
  <si>
    <t>12.09.2004/00.00.00.0</t>
  </si>
  <si>
    <t>EU/2/04/044/002</t>
  </si>
  <si>
    <t>EU/2/04/044/001</t>
  </si>
  <si>
    <t>Advocid 2,5 %</t>
  </si>
  <si>
    <t>15.09.2000/00.00.00.0</t>
  </si>
  <si>
    <t>400389.00.00</t>
  </si>
  <si>
    <t>Advocid 180mg/ml</t>
  </si>
  <si>
    <t>01.09.2003/00.00.00.0</t>
  </si>
  <si>
    <t>400701.00.00</t>
  </si>
  <si>
    <t>Actionis 50 mg/ml Injektionssuspension</t>
  </si>
  <si>
    <t>23.03.2011/00.00.00.0</t>
  </si>
  <si>
    <t>401415.00.00</t>
  </si>
  <si>
    <t>Aciphen Kompaktat</t>
  </si>
  <si>
    <t>26.06.2002/00.00.00.0</t>
  </si>
  <si>
    <t>0-Meldung</t>
  </si>
  <si>
    <t>TAMA_RFAKT</t>
  </si>
  <si>
    <t>TAMA_PUTE</t>
  </si>
  <si>
    <t>TAMA_HUHN</t>
  </si>
  <si>
    <t>TAMA_SCHW</t>
  </si>
  <si>
    <t>TAMA_RIND</t>
  </si>
  <si>
    <t>TAMA_PNAME</t>
  </si>
  <si>
    <t>TAMA_WKOEF</t>
  </si>
  <si>
    <t>TAMA_AWANZ</t>
  </si>
  <si>
    <t>TAMA_AME</t>
  </si>
  <si>
    <t>TAMA_PNR</t>
  </si>
  <si>
    <t>TAMA_BIS</t>
  </si>
  <si>
    <t>TAMA_VON</t>
  </si>
  <si>
    <t>OP20ml; Braunglas-Durchstechflasche</t>
  </si>
  <si>
    <t>OP50ml; Braunglas-Durchstechflasche</t>
  </si>
  <si>
    <t>OP100ml; Braunglas-Durchstechflasche</t>
  </si>
  <si>
    <t>OP250ml; Braunglas-Durchstechflasche</t>
  </si>
  <si>
    <t>OP10; PVC/TE/PVDC//Al-Blisterpackung; 1x 10er-Blisterstreifen pro FS</t>
  </si>
  <si>
    <t>OP20; PVC/TE/PVDC//Al-Blisterpackung; 2x 10er-Blisterstreifen pro FS</t>
  </si>
  <si>
    <t>OP100; PVC/TE/PVDC//Al-Blisterpackung; 10x 10er-Blisterstreifen pro FS</t>
  </si>
  <si>
    <t>OP120; PVC/TE/PVDC//Al-Blisterpackung; 12x 10er-Blisterstreifen pro FS</t>
  </si>
  <si>
    <t>OP240; PVC/TE/PVDC//Al-Blisterpackung; 24x 10er-Blisterstreifen pro FS</t>
  </si>
  <si>
    <t>OP240; PVC/TE/PVDC//Al-Blisterpackung; 40x 6er-Blisterstreifen pro FS</t>
  </si>
  <si>
    <t>OP12; PVC/TE/PVDC//Al-Blisterpackung; 2x 6er-Blisterstreifen pro FS</t>
  </si>
  <si>
    <t>OP96; PVC/TE/PVDC//Al-Blisterpackung; 16x 6er-Blisterstreifen pro FS</t>
  </si>
  <si>
    <t>OP6; PVC/TE/PVDC//Al-Blisterpackung; 1x 6er-Blisterstreifen pro FS</t>
  </si>
  <si>
    <t>OP120; PVC/TE/PVDC//Al-Blisterpackung; 20x 6er-Blisterstreifen pro FS</t>
  </si>
  <si>
    <t>OP20ml; Braunglas-Durchstechflasche; HDPE-Verschluss; PP-Spritze</t>
  </si>
  <si>
    <t>OP16; PVC/TE/PVDC//Al-Blisterpackung; 2x 8er-Blisterstreifen pro FS</t>
  </si>
  <si>
    <t>OP240; PVC/TE/PVDC//Al-Blisterpackung; 30x 8er-Blisterstreifen pro FS</t>
  </si>
  <si>
    <t>OP8; PVC/TE/PVDC//Al-Blisterpackung; 1x 8er-Blisterstreifen pro FS</t>
  </si>
  <si>
    <t>OP96; PVC/TE/PVDC//Al-Blisterpackung; 12x 8er-Blisterstreifen pro FS</t>
  </si>
  <si>
    <t>OP100; Al-Blisterpackung; 10x 10er Blister pro FS</t>
  </si>
  <si>
    <t>OP10; Al-Blisterpackung; 1x 10er Blisterstreifen pro FS</t>
  </si>
  <si>
    <t>OP100; Al-Blisterpackung; 10x 10er Blisterstreifen pro FS</t>
  </si>
  <si>
    <t>OP250ml; Kunststoff-Durchstechflasche; CIIR-Stopfen</t>
  </si>
  <si>
    <t>OP100ml; Kunststoff-Durchstechflasche; CIIR-Stopfen</t>
  </si>
  <si>
    <t>OP50ml; Kunststoff-Durchstechflasche; CIIR-Stopfen</t>
  </si>
  <si>
    <t>OP500ml; Glas-Flasche</t>
  </si>
  <si>
    <t>OP500ml; PP-Flasche</t>
  </si>
  <si>
    <t>OP100ml; Glas-Flasche</t>
  </si>
  <si>
    <t>OP100ml; PP-Flasche</t>
  </si>
  <si>
    <t>OP250ml; PP-Flasche</t>
  </si>
  <si>
    <t>OP250ml; Glas-Flasche</t>
  </si>
  <si>
    <t>OP50ml; Glas-Flasche</t>
  </si>
  <si>
    <t>OP10; PVDC/TE/PVC//Al-Blisterpackung; 1x 10er-Blisterstreifen pro FS</t>
  </si>
  <si>
    <t>OP100; PVDC/TE/PVC//Al-Blisterpackung; 10x 10er-Blisterstreifen pro FS</t>
  </si>
  <si>
    <t>OP12; PVDC/TE/PVC//Al-Blisterpackung; 2x 6er-Blisterstreifen pro FS</t>
  </si>
  <si>
    <t>OP120; PVDC/TE/PVC//Al-Blisterpackung; 20x 6er-Blisterstreifen pro FS</t>
  </si>
  <si>
    <t>OP12; PVDC/TE/PVC//Al-Blisterpackung; 1x 12er-Blisterstreifen pro FS</t>
  </si>
  <si>
    <t>OP24; PVDC/TE/PVC//Al-Blisterpackung; 2x 12er-Blisterstreifen pro FS</t>
  </si>
  <si>
    <t>OP96; PVDC/TE/PVC//Al-Blisterpackung; 8x 12er-Blisterstreifen pro FS</t>
  </si>
  <si>
    <t>OP60; PVDC/TE/PVC//Al-Blisterpackung; 5x 12er-Blisterstreifen pro FS</t>
  </si>
  <si>
    <t>OP120; PVDC/TE/PVC//Al-Blisterpackung; 10x 12er-Blisterstreifen pro FS</t>
  </si>
  <si>
    <t>OP100; Blisterpackung; 10x 10er Blister</t>
  </si>
  <si>
    <t>OP(100x10ml); Euterinjektor</t>
  </si>
  <si>
    <t>OP(4x10ml); Euterinjektor</t>
  </si>
  <si>
    <t>OP10ml; Euterinjektor</t>
  </si>
  <si>
    <t>OP[50x(4x10ml)]; Euterinjektor</t>
  </si>
  <si>
    <t>OP(80x20ml); HDPE/LDPE-Euterinjektor</t>
  </si>
  <si>
    <t>OP(10x20ml); HDPE/LDPE-Euterinjektor</t>
  </si>
  <si>
    <t>OP(80x20ml); HDPE-Euterinjektor</t>
  </si>
  <si>
    <t>OP(10x20ml); HDPE-Euterinjektor</t>
  </si>
  <si>
    <t>OP(4x3g); HDPE-Euterinjektor</t>
  </si>
  <si>
    <t>OP[5x(4x3g)]; HDPE-Euterinjektor</t>
  </si>
  <si>
    <t>OP[15x(4x3g)]; HDPE-Euterinjektor</t>
  </si>
  <si>
    <t>OP[30x(4x3g)]; HDPE-Euterinjektor</t>
  </si>
  <si>
    <t>OP[6x(4x3g)]; HDPE-Euterinjektor</t>
  </si>
  <si>
    <t>OP20; PS-Schachtel</t>
  </si>
  <si>
    <t>OP100; Behältnis</t>
  </si>
  <si>
    <t>OP10; PS-Schachtel</t>
  </si>
  <si>
    <t>OP100ml</t>
  </si>
  <si>
    <t>OP(24x10g); Euterinjektor</t>
  </si>
  <si>
    <t>OP(9x10g); Euterinjektor</t>
  </si>
  <si>
    <t>OP(100x10g); Euterinjektor</t>
  </si>
  <si>
    <t>OP(20x20g); Euterinjektor</t>
  </si>
  <si>
    <t>OP(12x100ml)</t>
  </si>
  <si>
    <t>OP15ml</t>
  </si>
  <si>
    <t>OP(12x250ml); Kunststoff-Durchstechflasche</t>
  </si>
  <si>
    <t>OP(12x100ml); Kunststoff-Durchstechflasche</t>
  </si>
  <si>
    <t>OP250ml; Kunststoff-Durchstechflasche</t>
  </si>
  <si>
    <t>OP100ml; Kunststoff-Durchstechflasche</t>
  </si>
  <si>
    <t>OP(4x9g); LDPE-Euterinjektor</t>
  </si>
  <si>
    <t>OP(100x9g); LDPE-Euterinjektor</t>
  </si>
  <si>
    <t>OP(20x25ml); Euterinjektor</t>
  </si>
  <si>
    <t>OP(12x3g); Applikator</t>
  </si>
  <si>
    <t>OP(12x100g); Papier/PE-Beutel</t>
  </si>
  <si>
    <t>OP(30x10g); Papier/PE-Beutel</t>
  </si>
  <si>
    <t>OP(6x100g); Papier/PE-Beutel</t>
  </si>
  <si>
    <t>OP[12x100g]; Papier/PE-Beutel</t>
  </si>
  <si>
    <t>OP100g; Papier/PE-Beutel</t>
  </si>
  <si>
    <t>OP10g; Papier/PE-Beutel</t>
  </si>
  <si>
    <t>OP(12x1000g); Papier/PE/Al/PE-Schachtel</t>
  </si>
  <si>
    <t>OP[12x1000g]; Papier/PE/Al/PE-Schachtel</t>
  </si>
  <si>
    <t>OP[6x1000g]; Papier/PE/Al/PE-Schachtel</t>
  </si>
  <si>
    <t>OP1000g; Papier/PE/Al/PE-Schachtel</t>
  </si>
  <si>
    <t>OP[6x100g]; Papier/PE-Beutel</t>
  </si>
  <si>
    <t>OP(12x100ml); Glas-Injektionsflasche</t>
  </si>
  <si>
    <t>OP100ml; Glas-Injektionsflasche</t>
  </si>
  <si>
    <t>OP[4x(12x100ml)]; Glas-Injektionsflasche</t>
  </si>
  <si>
    <t>OP[8x(6x100ml)]; Glas-Injektionsflasche</t>
  </si>
  <si>
    <t>OP[12x100ml]; Glas-Injektionsflasche</t>
  </si>
  <si>
    <t>OP[6x100ml]; Glas-Injektionsflasche</t>
  </si>
  <si>
    <t>OP(6x100ml); Glas-Injektionsflasche</t>
  </si>
  <si>
    <t>OP1kg; PET/Al/LDPE-Beutel</t>
  </si>
  <si>
    <t>OP1l; HDPE-Flasche</t>
  </si>
  <si>
    <t>OP5l; HDPE-Behältnis</t>
  </si>
  <si>
    <t>OP5l; HDPE-Kanister; HDPE-Deckel</t>
  </si>
  <si>
    <t>OP1kg; Papier/LDPE-Beutel</t>
  </si>
  <si>
    <t>OP0.25kg; Papier/LDPE-Beutel</t>
  </si>
  <si>
    <t>OP140; Al//Al-Blisterpackung</t>
  </si>
  <si>
    <t>OP70; Al//Al-Blisterpackung</t>
  </si>
  <si>
    <t>OP7; Al//Al-Blisterpackung</t>
  </si>
  <si>
    <t>OP21; Al//Al-Blisterpackung</t>
  </si>
  <si>
    <t>OP30ml; HDPE-Flasche</t>
  </si>
  <si>
    <t>OP15ml; HDPE-Flasche</t>
  </si>
  <si>
    <t>OP100ml; Glas-Durchstechflasche</t>
  </si>
  <si>
    <t>OP(12x100ml); Glas-Durchstechflasche</t>
  </si>
  <si>
    <t>OP300; PVC/PE/PVDC/Al-Blisterpackung; 60x 5er-Blisterstreifen pro FS</t>
  </si>
  <si>
    <t>OP400; PVC/PE/PVDC/Al-Blisterpackung; 80x 5er-Blisterstreifen pro FS</t>
  </si>
  <si>
    <t>OP500; PVC/PE/PVDC/Al-Blisterpackung; 100x 5er-Blisterstreifen pro FS</t>
  </si>
  <si>
    <t>OP10; PVC/PE/PVDC/Al-Blisterpackung; 2x 5er-Blisterstreifen pro FS</t>
  </si>
  <si>
    <t>OP20; PVC/PE/PVDC/Al-Blisterpackung; 4x 5er-Blisterstreifen pro FS</t>
  </si>
  <si>
    <t>OP200; PVC/PE/PVDC/Al-Blisterpackung; 40x 5er-Blisterstreifen pro FS</t>
  </si>
  <si>
    <t>OP50; PVC/PE/PVDC/Al-Blisterpackung; 10x 5er-Blisterstreifen pro FS</t>
  </si>
  <si>
    <t>OP100; PVC/PE/PVDC/Al-Blisterpackung; 20x 5er-Blisterstreifen pro FS</t>
  </si>
  <si>
    <t>OP5; Al/PVC/PE/PVDC-Blisterpackung; 1x 5er Blisterstreifen pro FS</t>
  </si>
  <si>
    <t>OP20; Al/PVC/PE/PVDC-Blisterpackung; 4x 5er Blisterstreifen pro FS</t>
  </si>
  <si>
    <t>OP10; Al/PVC/PE/PVDC-Blisterpackung; 2x 5er Blisterstreifen pro FS</t>
  </si>
  <si>
    <t>OP100; Al/PVC/PE/PVDC-Blisterpackung; 20x 5er Blisterstreifen pro FS</t>
  </si>
  <si>
    <t>OP200; Al/PVC/PE/PVDC-Blisterpackung; 40x 5er Blisterstreifen pro FS</t>
  </si>
  <si>
    <t>OP50; Al/PVC/PE/PVDC-Blisterpackung; 10x 5er Blistersreifen pro FS</t>
  </si>
  <si>
    <t>OP4kg; PET/Al/PE-Beutel</t>
  </si>
  <si>
    <t>OP1kg; PET/Al/PE-Beutel</t>
  </si>
  <si>
    <t>OP50ml; Glas-Durchstechflasche</t>
  </si>
  <si>
    <t>OP10; Schachtel</t>
  </si>
  <si>
    <t>OP100(10x10); Schachtel</t>
  </si>
  <si>
    <t>OP500g; PET/Al/PE-Beutel</t>
  </si>
  <si>
    <t>OP20kg; LDPE-Beutel</t>
  </si>
  <si>
    <t>OP5kg; PET/Al/PE-Beutel</t>
  </si>
  <si>
    <t>OP100g; PET/Al/PE-Beutel</t>
  </si>
  <si>
    <t>OP500ml; Glas-Durchstechflasche</t>
  </si>
  <si>
    <t>OP250ml; HDPE-Flasche</t>
  </si>
  <si>
    <t>OP5l; HDPE-Flasche</t>
  </si>
  <si>
    <t>OP250ml; Braunglas-Flasche; BIIR-Stopfen</t>
  </si>
  <si>
    <t>OP(12x250ml); Braunglas-Flasche; BIIR-Stopfen</t>
  </si>
  <si>
    <t>OP(12x100ml); Braunglas-Flasche; BIIR-Stopfen</t>
  </si>
  <si>
    <t>OP100ml; Braunglas-Flasche; BIIR-Stopfen</t>
  </si>
  <si>
    <t>OP(5x10g); LDPE-Euterinjektor;</t>
  </si>
  <si>
    <t>OP(20x10g); LDPE-Euterinjektor;</t>
  </si>
  <si>
    <t>OP(3x10g); LDPE-Euterinjektor;</t>
  </si>
  <si>
    <t>OP(100x10g); LDPE-Euterinjektor;</t>
  </si>
  <si>
    <t>OP(40x10g); LDPE-Euterinjektor;</t>
  </si>
  <si>
    <t>OP(20x10g); LDPE-Euterinjektor;; 20 Zitzentücher</t>
  </si>
  <si>
    <t>OP(10x10g); LDPE-Euterinjektor;; 10 Zitzentücher</t>
  </si>
  <si>
    <t>OP50ml; Glas-Durchstechflasche; BIIR-Stopfen</t>
  </si>
  <si>
    <t>OP100ml; Glas-Durchstechflasche; BIIR-Stopfen</t>
  </si>
  <si>
    <t>OP250ml; Glas-Durchstechflasche; BIIR-Stopfen</t>
  </si>
  <si>
    <t>OP[5x5.5kg]; Papier/PE/AL/PE-Beutel</t>
  </si>
  <si>
    <t>OP[12x1.1kg]; Papier/PE/AL/PE-Schachtel</t>
  </si>
  <si>
    <t>OP[6x1.1kg]; Papier/PE/AL/PE-Schachtel</t>
  </si>
  <si>
    <t>OP[12x550g]; Papier/PE/AL/PE-Schachtel</t>
  </si>
  <si>
    <t>OP[6x550g]; Papier/PE/AL/PE-Schachtel</t>
  </si>
  <si>
    <t>OP[12x275g]; Papier/PE/AL/PE-Schachtel</t>
  </si>
  <si>
    <t>OP[12x110g]; PE-Dose</t>
  </si>
  <si>
    <t>OP5.5kg; Papier/PE/AL/PE-Beutel</t>
  </si>
  <si>
    <t>OP1.1kg; Papier/PE/AL/PE-Schachtel</t>
  </si>
  <si>
    <t>OP550g; Papier/PE/AL/PE-Schachtel</t>
  </si>
  <si>
    <t>OP275g; Papier/PE/AL/PE-Schachtel</t>
  </si>
  <si>
    <t>OP110g; PE-Dose</t>
  </si>
  <si>
    <t>OP[10x5.5kg]; Papier/PE/AL/PE-Beutel</t>
  </si>
  <si>
    <t>OP550g; PET/Al/PE-Beutel</t>
  </si>
  <si>
    <t>OP1100g; PET/Al/PE-Beutel</t>
  </si>
  <si>
    <t>OP(12x100ml); Glas-Flasche</t>
  </si>
  <si>
    <t>OP[4x(12x100ml)]; Glas-Flasche</t>
  </si>
  <si>
    <t>OP[8x(6x100ml)]; Glas-Flasche</t>
  </si>
  <si>
    <t>OP(6x100ml); Glas-Flasche</t>
  </si>
  <si>
    <t>OP[6x100ml]; Glas-Flasche</t>
  </si>
  <si>
    <t>OP[12x100ml]; Glas-Flasche</t>
  </si>
  <si>
    <t>OP(12x100ml); Braunglas-Durchstechflasche</t>
  </si>
  <si>
    <t>OP800g; PP-Behältnis</t>
  </si>
  <si>
    <t>OP100g; PP-Behältnis</t>
  </si>
  <si>
    <t>OP5kg; Eimer</t>
  </si>
  <si>
    <t>OP4kg; Eimer</t>
  </si>
  <si>
    <t>OP550g; PET/Al/Papier-Dose</t>
  </si>
  <si>
    <t>OP1kg; PP-Behältnis</t>
  </si>
  <si>
    <t>OP1kg; Eimer</t>
  </si>
  <si>
    <t>OP[12x100ml]; Braunglas-Flasche</t>
  </si>
  <si>
    <t>OP100ml; Braunglas-Flasche</t>
  </si>
  <si>
    <t>OP[8x(6x100ml)]; Braunglas-Flasche</t>
  </si>
  <si>
    <t>OP[4x(12x100ml)]; Braunglas-Flasche</t>
  </si>
  <si>
    <t>OP(6x100ml); Braunglas-Flasche</t>
  </si>
  <si>
    <t>OP(12x100ml); Braunglas-Flasche</t>
  </si>
  <si>
    <t>OP[6x100ml]; Braunglas-Flasche</t>
  </si>
  <si>
    <t>OP50ml; PP/EVOH/PP-Flasche; CIIR-Stopfen</t>
  </si>
  <si>
    <t>OP100ml; PP/EVOH/PP-Flasche; CIIR-Stopfen</t>
  </si>
  <si>
    <t>OP250ml; PP/EVOH/PP-Flasche; CIIR-Stopfen</t>
  </si>
  <si>
    <t>OP1kg; Sack</t>
  </si>
  <si>
    <t>OP250ml; Glas-Durchstechflasche</t>
  </si>
  <si>
    <t>OP5kg; LDPE/Al/PET-Beutel</t>
  </si>
  <si>
    <t>OP1kg; LDPE/Al/PET-Beutel</t>
  </si>
  <si>
    <t>OP250ml; Glas-Flasche; Gummi-Stopfen</t>
  </si>
  <si>
    <t>OP50ml; Glas-Flasche; Gummi-Stopfen</t>
  </si>
  <si>
    <t>OP100ml; Glas-Flasche; Gummi-Stopfen</t>
  </si>
  <si>
    <t>OP100ml;</t>
  </si>
  <si>
    <t>OP250ml;</t>
  </si>
  <si>
    <t>OP20ml;</t>
  </si>
  <si>
    <t>OP50ml;</t>
  </si>
  <si>
    <t>OP20ml; Glas-Durchstechflasche</t>
  </si>
  <si>
    <t>OP1l; HDPE-Durchstechflasche; BIIR-Stopfen</t>
  </si>
  <si>
    <t>OP50ml; Klarglas-Durchstechflasche; BIIR-Stopfen</t>
  </si>
  <si>
    <t>OP250ml; HDPE-Durchstechflasche; BIIR-Stopfen</t>
  </si>
  <si>
    <t>OP100ml; Klarglas-Durchstechflasche; BIIR-Stopfen</t>
  </si>
  <si>
    <t>OP250ml; Klarglas-Durchstechflasche; BIIR-Stopfen</t>
  </si>
  <si>
    <t>OP100ml; HDPE-Durchstechflasche; BIIR-Stopfen</t>
  </si>
  <si>
    <t>OP500ml; HDPE-Durchstechflasche; BIIR-Stopfen</t>
  </si>
  <si>
    <t>OP500ml; Klarglas-Durchstechflasche; BIIR-Stopfen</t>
  </si>
  <si>
    <t>OP50ml; HDPE-Durchstechflasche; BIIR-Stopfen</t>
  </si>
  <si>
    <t>OP50ml; Kunststoff-Durchstechflasche</t>
  </si>
  <si>
    <t>OP500ml; Kunststoff-Durchstechflasche</t>
  </si>
  <si>
    <t>OP1l; HDPE-Flasche; LDPE-Schraubdeckel</t>
  </si>
  <si>
    <t>OP5l; HDPE-Kanister; HDPE-Schraubdeckel</t>
  </si>
  <si>
    <t>OP100(10x10); Blisterpackung</t>
  </si>
  <si>
    <t>OP150(15x10); Blisterpackung</t>
  </si>
  <si>
    <t>OP50(5x10); Blisterpackung</t>
  </si>
  <si>
    <t>OP100; Kunststoff-Dose</t>
  </si>
  <si>
    <t>OP100; Dose</t>
  </si>
  <si>
    <t>OP12; PVC/AL-Blisterpackung; 1x 12er-Blisterstreifen pro FS</t>
  </si>
  <si>
    <t>OP36; PVC/AL-Blisterpackung; 3x 12er-Blisterstreifen pro FS</t>
  </si>
  <si>
    <t>OP108; PVC/AL-Blisterpackung; 9x 12er-Blisterstreifen pro FS</t>
  </si>
  <si>
    <t>OP32; PVC/AL-Blisterpackung; 4x 8er-Blisterstreifen pro FS</t>
  </si>
  <si>
    <t>OP104; PVC/AL-Blisterpackung; 13x 8er-Blisterstreifen pro FS</t>
  </si>
  <si>
    <t>OP8; PVC/AL-Blisterpackung; 1x 8er-Blisterstreifen pro FS</t>
  </si>
  <si>
    <t>OP(7x40g); Papier/PE/Al/PE-Beutel</t>
  </si>
  <si>
    <t>OP(35x40g); Papier/PE/Al/PE-Beutel</t>
  </si>
  <si>
    <t>OP[7x40g]; Papier/PE/Al/PE-Beutel</t>
  </si>
  <si>
    <t>OP[35x40g]; Papier/PE/Al/PE-Beutel</t>
  </si>
  <si>
    <t>OP(24x1kg); Papier/PE/Al/LDPE-Schachtel</t>
  </si>
  <si>
    <t>OP[6x1kg]; Papier/PE/Al/LDPE-Schachtel</t>
  </si>
  <si>
    <t>OP[24x1kg]; Papier/PE/Al/LDPE-Schachtel</t>
  </si>
  <si>
    <t>OP40g; Papier/PE/Al/PE-Beutel</t>
  </si>
  <si>
    <t>OP(12x1kg); Papier/PE/Al/LDPE-Schachtel</t>
  </si>
  <si>
    <t>OP(6x1kg); Papier/PE/Al/LDPE-Schachtel</t>
  </si>
  <si>
    <t>OP2.5kg; Papier/PE/Al/LDPE-Schachtel</t>
  </si>
  <si>
    <t>OP1kg; Papier/PE/Al/LDPE-Schachtel</t>
  </si>
  <si>
    <t>OP[12x1kg]; Papier/PE/Al/LDPE-Schachtel</t>
  </si>
  <si>
    <t>OP1500g; PE-Dose</t>
  </si>
  <si>
    <t>OP(12x500g); PE-Dose</t>
  </si>
  <si>
    <t>OP500g; PE-Dose</t>
  </si>
  <si>
    <t>OP5kg; Sack</t>
  </si>
  <si>
    <t>OP250ml</t>
  </si>
  <si>
    <t>OP200ml; Flasche</t>
  </si>
  <si>
    <t>OP1l; Flasche</t>
  </si>
  <si>
    <t>OP30ml; LDPE-Applikationsspritze</t>
  </si>
  <si>
    <t>OP25kg</t>
  </si>
  <si>
    <t>OP5kg</t>
  </si>
  <si>
    <t>OP100g; HDPE-Dose</t>
  </si>
  <si>
    <t>OP5kg; Papier/Al/PE-Beutel</t>
  </si>
  <si>
    <t>OP1kg</t>
  </si>
  <si>
    <t>OP(48x10ml); Euterinjektor</t>
  </si>
  <si>
    <t>OP5l; Kanister</t>
  </si>
  <si>
    <t>OP1000ml</t>
  </si>
  <si>
    <t>OP50ml; Braunglas-Durchstechflasche; BIIR-Stopfen</t>
  </si>
  <si>
    <t>OP25ml; Braunglas-Durchstechflasche; BIIR-Stopfen</t>
  </si>
  <si>
    <t>OP100ml; Braunglas-Durchstechflasche; BIIR-Stopfen</t>
  </si>
  <si>
    <t>OP960ml;</t>
  </si>
  <si>
    <t>OP240ml;</t>
  </si>
  <si>
    <t>OP(12x50ml); Braunglas-Flasche; BIIR-Stopfen</t>
  </si>
  <si>
    <t>OP50ml; Braunglas-Flasche; BIIR-Stopfen</t>
  </si>
  <si>
    <t>OP250ml; PE-Flasche; PP-Schraubverschluss</t>
  </si>
  <si>
    <t>OP1000ml; PE-Flasche; PP-Schraubverschluss</t>
  </si>
  <si>
    <t>OP1l;</t>
  </si>
  <si>
    <t>OP5040ml; HDPE-Kanister</t>
  </si>
  <si>
    <t>OP960ml; HDPE-Flasche</t>
  </si>
  <si>
    <t>OP1l; HDPE-Flasche; LDPE-Verschluss</t>
  </si>
  <si>
    <t>OP5l; HDPE-Kanister; HDPE-Verschluss</t>
  </si>
  <si>
    <t>OP200; PA/Al/PVC//Al-Blisterpackung; 20x 10er-Blisterstreifen pro FS</t>
  </si>
  <si>
    <t>OP150; PA/Al/PVC//Al-Blisterpackung; 15x 10er-Blisterstreifen pro FS</t>
  </si>
  <si>
    <t>OP100; PA/Al/PVC//Al-Blisterpackung; 10x 10er-Blisterstreifen pro FS</t>
  </si>
  <si>
    <t>OP150; PVDC/TE/PVC//Al-Blisterpackung; 15x 10er-Blisterstreifen pro FS</t>
  </si>
  <si>
    <t>OP200; PVDC/TE/PVC//Al-Blisterpackung; 20x 10er-Blisterstreifen pro FS</t>
  </si>
  <si>
    <t>OP20; PVDC/TE/PVC//Al-Blisterpackung; 2x 10er-Blisterstreifen pro FS</t>
  </si>
  <si>
    <t>OP20; PA/Al/PVC//Al-Blisterpackung; 2x 10er-Blisterstreifen pro FS</t>
  </si>
  <si>
    <t>OP10; PA/Al/PVC//Al-Blisterpackung; 1x 10er-Blisterstreifen pro FS</t>
  </si>
  <si>
    <t>OP200; PVC//Al-Blisterpackung; 20x10er Blister</t>
  </si>
  <si>
    <t>OP10; PVC//Al-Blisterpackung; 1x10er Blister</t>
  </si>
  <si>
    <t>OP30; PVC//Al-Blisterpackung; 3x 10er-Blister</t>
  </si>
  <si>
    <t>OP(10x50ml)</t>
  </si>
  <si>
    <t>OP(12x250ml)</t>
  </si>
  <si>
    <t>OP(10x10ml)</t>
  </si>
  <si>
    <t>OP200; PVC/PE/PVDC//Al-Blisterpackung</t>
  </si>
  <si>
    <t>OP20; PVC/PE/PVDC//Al-Blisterpackung</t>
  </si>
  <si>
    <t>OP100; PVC/PE/PVDC/Al-Blisterpackung</t>
  </si>
  <si>
    <t>OP50; PVC/PE/PVDC//Al-Blisterpackung</t>
  </si>
  <si>
    <t>OP10; PVC/PE/PVDC/Al-Blisterpackung</t>
  </si>
  <si>
    <t>OP10; PS-Schachtel;; PE-Folie</t>
  </si>
  <si>
    <t>OP100</t>
  </si>
  <si>
    <t>OP10; Papier/PE-Schachtel;; PE-Folie</t>
  </si>
  <si>
    <t>OP100(10x10); Tablettenbehältnis</t>
  </si>
  <si>
    <t>OP10; Tablettenbehältnis</t>
  </si>
  <si>
    <t>OP50kg</t>
  </si>
  <si>
    <t>OP500g</t>
  </si>
  <si>
    <t>OP1kg; Papier/PE-Beutel</t>
  </si>
  <si>
    <t>OP25kg; Papier/PE-Beutel</t>
  </si>
  <si>
    <t>OP5kg; Papier/PE-Beutel</t>
  </si>
  <si>
    <t>OP20; PVC/PE/PVDC/Al-Blisterpackung</t>
  </si>
  <si>
    <t>OP200; PVC/PE/PVDC/Al-Blisterpackung</t>
  </si>
  <si>
    <t>OP50; PVC/PE/PVDC/Al-Blisterpackung</t>
  </si>
  <si>
    <t>OP300; PVC/PE/PVDC/Al-Blisterpackung</t>
  </si>
  <si>
    <t>OP400; PVC/PE/PVDC/Al-Blisterpackung</t>
  </si>
  <si>
    <t>OP500; PVC/PE/PVDC/Al-Blisterpackung</t>
  </si>
  <si>
    <t>OP5kg; Papier/PE-Schachtel</t>
  </si>
  <si>
    <t>OP250g; PET/Al/PE-Beutel</t>
  </si>
  <si>
    <t>OP1kg; Papier/PE-Schachtel</t>
  </si>
  <si>
    <t>OP100; Blisterpackung; 20x 5er-Blisterstreifen pro FS</t>
  </si>
  <si>
    <t>OP100; Beutel</t>
  </si>
  <si>
    <t>OP10</t>
  </si>
  <si>
    <t>OP(10x100ml)</t>
  </si>
  <si>
    <t>OP5kg; PE/Al/PE-Sack</t>
  </si>
  <si>
    <t>OP25kg; PE-Sack</t>
  </si>
  <si>
    <t>OP200ml; Al-Druckbehältnis</t>
  </si>
  <si>
    <t>OP300ml; Al-Druckbehältnis</t>
  </si>
  <si>
    <t>OP400ml; Al-Druckbehältnis</t>
  </si>
  <si>
    <t>OP50ml; Al-Druckbehältnis</t>
  </si>
  <si>
    <t>OP150ml; Al-Druckbehältnis</t>
  </si>
  <si>
    <t>OP250g; PP-Dose</t>
  </si>
  <si>
    <t>OP50ml; Flasche</t>
  </si>
  <si>
    <t>OP(6x100ml)</t>
  </si>
  <si>
    <t>OP(1x1.7g)</t>
  </si>
  <si>
    <t>OP(3x3g); LDPE-Euterinjektor</t>
  </si>
  <si>
    <t>OP(24x3g); LDPE-Euterinjektor</t>
  </si>
  <si>
    <t>OP(300x3g); LDPE-Euterinjektor</t>
  </si>
  <si>
    <t>OP(12x3g); LDPE-Euterinjektor</t>
  </si>
  <si>
    <t>OP20</t>
  </si>
  <si>
    <t>OP240</t>
  </si>
  <si>
    <t>OP100; Blisterpackung</t>
  </si>
  <si>
    <t>OP10; Blisterpackung</t>
  </si>
  <si>
    <t>OP500; Blisterpackung</t>
  </si>
  <si>
    <t>OP20; Blisterpackung</t>
  </si>
  <si>
    <t>OP15ml; LDPE-Tropfflasche</t>
  </si>
  <si>
    <t>OP30ml; LDPE-Tropfflasche</t>
  </si>
  <si>
    <t>OP100ml; LDPE-Tropfflasche</t>
  </si>
  <si>
    <t>OP5000g; PET/Al/LDPE-Beutel</t>
  </si>
  <si>
    <t>OP500g; PET/Al/LDPE-Beutel</t>
  </si>
  <si>
    <t>OP100g; PET/Al/LDPE-Beutel</t>
  </si>
  <si>
    <t>OP1000g; PET/Al/LDPE-Beutel</t>
  </si>
  <si>
    <t>OP(6x100ml); Glas-Durchstechflasche</t>
  </si>
  <si>
    <t>OP(6x250ml); Glas-Durchstechflasche</t>
  </si>
  <si>
    <t>OP[6x100ml]; Glas-Durchstechflasche</t>
  </si>
  <si>
    <t>OP[12x100ml]; Glas-Durchstechflasche</t>
  </si>
  <si>
    <t>OP[8x(6x100ml)]; Glas-Durchstechflasche</t>
  </si>
  <si>
    <t>OP[4x(12x100ml)]; Glas-Durchstechflasche</t>
  </si>
  <si>
    <t>OP[6x250ml]; Glas-Durchstechflasche</t>
  </si>
  <si>
    <t>OP[12x250ml]; Glas-Durchstechflasche</t>
  </si>
  <si>
    <t>OP[8x(6x250ml)]; Glas-Durchstechflasche</t>
  </si>
  <si>
    <t>OP[4x(12x250ml)]; Glas-Durchstechflasche</t>
  </si>
  <si>
    <t>OP(12x250ml); Glas-Durchstechflasche</t>
  </si>
  <si>
    <t>OP1kg; HDPE-Dose</t>
  </si>
  <si>
    <t>OP[24x1kg]; HDPE-Dose</t>
  </si>
  <si>
    <t>OP(12x1kg); HDPE-Dose</t>
  </si>
  <si>
    <t>OP(4x1kg); HDPE-Dose</t>
  </si>
  <si>
    <t>OP[12x1kg]; HDPE-Dose</t>
  </si>
  <si>
    <t>OP100g; PE-Dose</t>
  </si>
  <si>
    <t>OP250g; Papier/PE-Schachtel</t>
  </si>
  <si>
    <t>OP500g; Papier/PE-Schachtel</t>
  </si>
  <si>
    <t>OP(12x250g)</t>
  </si>
  <si>
    <t>OP(12x1kg)</t>
  </si>
  <si>
    <t>OP[12x250g]</t>
  </si>
  <si>
    <t>OP[12x1kg]</t>
  </si>
  <si>
    <t>OP[12x500g]</t>
  </si>
  <si>
    <t>OP250g</t>
  </si>
  <si>
    <t>OP(12x500g)</t>
  </si>
  <si>
    <t>OP7.5g</t>
  </si>
  <si>
    <t>OP1000g</t>
  </si>
  <si>
    <t>OP5000g</t>
  </si>
  <si>
    <t>OP2500g</t>
  </si>
  <si>
    <t>OP(10x5g)</t>
  </si>
  <si>
    <t>OP[12x1kg]; Papier/PE/Al/PE-Schachtel</t>
  </si>
  <si>
    <t>OP[12x500g]; Papier/PE/Al/PE-Schachtel</t>
  </si>
  <si>
    <t>OP[12x250g]; Papier/PE/Al/PE-Schachtel</t>
  </si>
  <si>
    <t>OP[12x100g]; HDPE-Dose</t>
  </si>
  <si>
    <t>OP(12x500g); Papier/PE/Al/PE-Schachtel</t>
  </si>
  <si>
    <t>OP(12x250g); Papier/PE/Al/PE-Schachtel</t>
  </si>
  <si>
    <t>OP(12x100g); HDPE-Dose</t>
  </si>
  <si>
    <t>OP500g; Papier/PE/Al/PE-Schachtel</t>
  </si>
  <si>
    <t>OP250g; Papier/PE/Al/PE-Schachtel</t>
  </si>
  <si>
    <t>OP1kg; Papier/PE/Al/PE-Schachtel</t>
  </si>
  <si>
    <t>OP(12x1kg); Papier/PE/Al/PE-Schachtel</t>
  </si>
  <si>
    <t>OP(6x1kg); Dose</t>
  </si>
  <si>
    <t>OP(24x1kg); Dose</t>
  </si>
  <si>
    <t>OP[6x1kg]; Dose</t>
  </si>
  <si>
    <t>OP[12x1kg]; Dose</t>
  </si>
  <si>
    <t>OP[24x1kg]; Dose</t>
  </si>
  <si>
    <t>OP1kg; Dose</t>
  </si>
  <si>
    <t>OP2.5kg; Sack</t>
  </si>
  <si>
    <t>OP(12x1kg); Dose</t>
  </si>
  <si>
    <t>OP1000g; PET/Al/PE-Beutel</t>
  </si>
  <si>
    <t>OP200g; PET/Al/PE-Beutel</t>
  </si>
  <si>
    <t>OP100g; Beutel</t>
  </si>
  <si>
    <t>OP(10x5g); Beutel</t>
  </si>
  <si>
    <t>OP5000g; Beutel</t>
  </si>
  <si>
    <t>OP2500g; Beutel</t>
  </si>
  <si>
    <t>OP1000g; Beutel</t>
  </si>
  <si>
    <t>BP[2x(12x1kg)]; Papier/PE/Al/PE-Schachtel</t>
  </si>
  <si>
    <t>BP[2x(12x500g)]; Papier/PE/Al/PE-Schachtel</t>
  </si>
  <si>
    <t>OP(24x1kg); Papier/PE/Al/PE-Schachtel</t>
  </si>
  <si>
    <t>OP(24x500g); Papier/PE/Al/PE-Schachtel</t>
  </si>
  <si>
    <t>OP20; Al//PVC-Blisterpackung</t>
  </si>
  <si>
    <t>OP50; Al//PVC-Blisterpackung</t>
  </si>
  <si>
    <t>OP(10x100ml); Glas-Durchstechflasche</t>
  </si>
  <si>
    <t>OP250ml; Glas-Injektionsflasche</t>
  </si>
  <si>
    <t>OP(4x7.5g); PE-Euterinjektor</t>
  </si>
  <si>
    <t>OP(48x7.5g); PE-Euterinjektor</t>
  </si>
  <si>
    <t>OP(25x7.5g); PE-Euterinjektor</t>
  </si>
  <si>
    <t>OP5kg; PP/LDPE-Behältnis</t>
  </si>
  <si>
    <t>OP100g; PP/LDPE-Behältnis</t>
  </si>
  <si>
    <t>OP1kg; PP/LDPE-Behältnis</t>
  </si>
  <si>
    <t>OP20; Al//PVC/PE/PVDC-Blisterpackung; 2x 10er-Blisterstreifen pro FS</t>
  </si>
  <si>
    <t>OP30; Al//PVC/PE/PVDC-Blisterpackung; 3x 10er-Blisterstreifen pro FS</t>
  </si>
  <si>
    <t>OP100(10x10); Al//PVC/PE/PVDC-Blisterpackung</t>
  </si>
  <si>
    <t>OP10; Al//PVC/PE/PVDC-Blisterpackung; 1x 10er-Blisterstreifen pro FS</t>
  </si>
  <si>
    <t>OP5l; HDPE-Kanister</t>
  </si>
  <si>
    <t>OP100ml; HDPE-Flasche</t>
  </si>
  <si>
    <t>OP(18x100ml); HDPE-Flasche</t>
  </si>
  <si>
    <t>OP(10x100g); Polyester/PE/Al/EMA-Beutel</t>
  </si>
  <si>
    <t>OP1kg; PET/AL/PA/PE-Beutel</t>
  </si>
  <si>
    <t>OP1kg; Polyester/PE/Al/PE-Beutel</t>
  </si>
  <si>
    <t>OP250g; Polyester/PE/Al/PE-Beutel</t>
  </si>
  <si>
    <t>OP250g; PET/AL/PA/PE-Beutel</t>
  </si>
  <si>
    <t>OP100g; PET/AL/PA/PE-Beutel</t>
  </si>
  <si>
    <t>OP500g; Polyester/PE/Al/PE-Beutel</t>
  </si>
  <si>
    <t>OP1000g; Polyester/PE/Al/EMA-Beutel</t>
  </si>
  <si>
    <t>OP1000g; Polyester/PE/Al/PE-Beutel</t>
  </si>
  <si>
    <t>OP500g; Polyester/PE/Al/EMA-Beutel</t>
  </si>
  <si>
    <t>OP(10x100g); Polyester/PE/Al/PE-Beutel</t>
  </si>
  <si>
    <t>OP(10x100g); PET/AL/PA/PE-Beutel</t>
  </si>
  <si>
    <t>OP1000g; PET/AL/PA/PE-Beutel</t>
  </si>
  <si>
    <t>OP500g; PET/AL/PA/PE-Beutel</t>
  </si>
  <si>
    <t>OP100g; Polyester/PE/Al/PE-Beutel</t>
  </si>
  <si>
    <t>OP100g; Polyester/PE/Al/EMA-Beutel</t>
  </si>
  <si>
    <t>OP250g; Polyester/PE/Al/EMA-Beutel</t>
  </si>
  <si>
    <t>OP5ml; Braunglas-Flasche</t>
  </si>
  <si>
    <t>OP100g; PET/PE/Al/PE-Beutel</t>
  </si>
  <si>
    <t>OP250g; PET/PE/Al/PE-Beutel</t>
  </si>
  <si>
    <t>OP500g; PET/PE/Al/PE-Beutel</t>
  </si>
  <si>
    <t>OP1kg; PET/Al/PA/PE-Beutel</t>
  </si>
  <si>
    <t>OP500g; PET/Al/PA/PE-Beutel</t>
  </si>
  <si>
    <t>OP100g; PET/Al/PA/PE-Beutel</t>
  </si>
  <si>
    <t>OP1kg; PET/PE/Al/PE-Beutel</t>
  </si>
  <si>
    <t>OP250g; PET/Al/PA/PE-Beutel</t>
  </si>
  <si>
    <t>OP200g; Tube</t>
  </si>
  <si>
    <t>OP500g; Dose</t>
  </si>
  <si>
    <t>OP100g; Tube</t>
  </si>
  <si>
    <t>OP50g; Tube</t>
  </si>
  <si>
    <t>OP(10x100ml); Glas-Flasche</t>
  </si>
  <si>
    <t>OP50ml; PP-Flasche</t>
  </si>
  <si>
    <t>OP(10x100ml); PP-Flasche</t>
  </si>
  <si>
    <t>OP(12x100ml); PP-Flasche</t>
  </si>
  <si>
    <t>OP(12x250ml); PP-Flasche</t>
  </si>
  <si>
    <t>OP(10x250ml); PP-Flasche</t>
  </si>
  <si>
    <t>OP(15x8g); LDPE-Euterinjektor</t>
  </si>
  <si>
    <t>OP(24x8g); LDPE-Euterinjektor</t>
  </si>
  <si>
    <t>OP(72x3g); PE-Euterinjektor;; 72 Reinigungstücher</t>
  </si>
  <si>
    <t>OP(20x3g); PE-Euterinjektor;; 20 Reinigungstücher</t>
  </si>
  <si>
    <t>OP250ml; Braunglas-Durchstechflasche; BIIR-Stopfen</t>
  </si>
  <si>
    <t>OP14; AL/AL-Blisterpackung</t>
  </si>
  <si>
    <t>OP140; AL/AL-Blisterpackung</t>
  </si>
  <si>
    <t>OP210; Blisterstreifen</t>
  </si>
  <si>
    <t>OP140; Blisterstreifen</t>
  </si>
  <si>
    <t>OP14; Blisterstreifen</t>
  </si>
  <si>
    <t>OP(12x10ml)</t>
  </si>
  <si>
    <t>OP(4x10ml)</t>
  </si>
  <si>
    <t>OP(24x10ml)</t>
  </si>
  <si>
    <t>OP0.5kg; PET/Al/PE-Beutel</t>
  </si>
  <si>
    <t>OP400g; Polyester/Al/PE-Beutel</t>
  </si>
  <si>
    <t>OP300g; Polyester/Al/PE-Beutel</t>
  </si>
  <si>
    <t>OP100g; Polyester/Al/PE-Beutel</t>
  </si>
  <si>
    <t>OP1kg; Polyester/Al/PE-Beutel</t>
  </si>
  <si>
    <t>OP10ml; Tropfflasche</t>
  </si>
  <si>
    <t>OP100ml; Durchstechflasche</t>
  </si>
  <si>
    <t>OP250ml; Durchstechflasche</t>
  </si>
  <si>
    <t>OP(12x1l); HDPE-Behältnis; HDPE-Schraubverschluss</t>
  </si>
  <si>
    <t>OP(4x5l); HDPE-Behältnis; HDPE-Schraubverschluss</t>
  </si>
  <si>
    <t>OP72; OPA/Al/PVC//Al-Blisterpackung; 12x 6er-Blisterstreifen pro FS</t>
  </si>
  <si>
    <t>OP12; OPA/Al/PVC//Al-Blisterpackung; 2x 6er-Blisterstreifen pro FS</t>
  </si>
  <si>
    <t>OP100; OPA/Al/PVC//Al-Blisterpackung; 10x 10er-Blisterstreifen pro FS</t>
  </si>
  <si>
    <t>OP10; OPA/Al/PVC//Al-Blisterpackung; 1x 10er-Blisterstreifen pro FS</t>
  </si>
  <si>
    <t>OP20ml; Braunglas-Durchstechflasche; BIIR-Stopfen</t>
  </si>
  <si>
    <t>OP(24x8g); LDPE-Euterinjektor;; 24 Reinigungstücher</t>
  </si>
  <si>
    <t>OP(3x8g); LDPE-Euterinjektor;; 3 Reinigungstücher</t>
  </si>
  <si>
    <t>OP(12x8g); LDPE-Euterinjektor;; 12 Reinigungstücher</t>
  </si>
  <si>
    <t>OP(36x8g); LDPE-Euterinjektor;; 36 Reinigungstücher</t>
  </si>
  <si>
    <t>OP(6x250ml); Glas-Durchstechflasche; CIIR-Stopfen; FS</t>
  </si>
  <si>
    <t>OP250ml; Glas-Durchstechflasche; CIIR-Stopfen; FS</t>
  </si>
  <si>
    <t>OP(12x100ml); Glas-Durchstechflasche; CIIR-Stopfen; FS</t>
  </si>
  <si>
    <t>OP(6x100ml); Glas-Durchstechflasche; CIIR-Stopfen; FS</t>
  </si>
  <si>
    <t>OP100ml; Glas-Durchstechflasche; CIIR-Stopfen; FS</t>
  </si>
  <si>
    <t>OP(12x50ml); Glas-Durchstechflasche; CIIR-Stopfen; FS</t>
  </si>
  <si>
    <t>OP(6x50ml); Glas-Durchstechflasche; CIIR-Stopfen; FS</t>
  </si>
  <si>
    <t>OP50ml; Glas-Durchstechflasche; CIIR-Stopfen; FS</t>
  </si>
  <si>
    <t>OP(12x250ml);Glas-Durchstechflasche; CIIR-Stopfen; FS</t>
  </si>
  <si>
    <t>OP300g; Papier/PE/Al/PE-Schachtel</t>
  </si>
  <si>
    <t>OP[12x300g]; Papier/PE/Al/PE-Schachtel</t>
  </si>
  <si>
    <t>OP3kg; Polyester/PE-Beutel</t>
  </si>
  <si>
    <t>OP(6x50ml); Braunglas-Durchstechflasche</t>
  </si>
  <si>
    <t>OP[8x(6x50ml)]; Braunglas-Durchstechflasche</t>
  </si>
  <si>
    <t>OP[12x50ml]; Braunglas-Durchstechflasche</t>
  </si>
  <si>
    <t>OP[6x50ml]; Braunglas-Durchstechflasche</t>
  </si>
  <si>
    <t>OP(6x100ml); Braunglas-Durchstechflasche</t>
  </si>
  <si>
    <t>OP(12x50ml); Braunglas-Durchstechflasche</t>
  </si>
  <si>
    <t>OP[12x100ml]; Braunglas-Durchstechflasche</t>
  </si>
  <si>
    <t>OP[8x(6x100ml)]; Braunglas-Durchstechflasche</t>
  </si>
  <si>
    <t>OP[4x(12x100ml)]; Braunglas-Durchstechflasche</t>
  </si>
  <si>
    <t>OP[6x100ml]; Braunglas-Durchstechflasche</t>
  </si>
  <si>
    <t>OP[4x(12x50ml)]; Braunglas-Durchstechflasche</t>
  </si>
  <si>
    <t>OP10kg; PA/PE-Sack</t>
  </si>
  <si>
    <t>OP1kg; Papier/PE/Al/PE-Beutel</t>
  </si>
  <si>
    <t>OP240ml; PEN-Flasche</t>
  </si>
  <si>
    <t>OP960ml; PEN-Flasche</t>
  </si>
  <si>
    <t>OP5kg;Papier/LDPE/Al/LDPE-Beutel</t>
  </si>
  <si>
    <t>OP25kg;Papier/LDPE/Al/LDPE-Beutel</t>
  </si>
  <si>
    <t>OP5kg;PE-Beutel</t>
  </si>
  <si>
    <t>OP5kg; PP/LDPE-Behältnis; eckig</t>
  </si>
  <si>
    <t>OP5kg; PP/LDPE-Behältnis; rund</t>
  </si>
  <si>
    <t>OP1kg; PP/LDPE-Behältnis; eckig</t>
  </si>
  <si>
    <t>OP1kg; PP/LDPE-Behältnis; rund</t>
  </si>
  <si>
    <t>OP(20x10g); Euterinjektor</t>
  </si>
  <si>
    <t>OP(4x10g); Euterinjektor</t>
  </si>
  <si>
    <t>OP(24x10ml); LLDPE-Euterinjektor; FS</t>
  </si>
  <si>
    <t>OP(24x10ml); Euterinjektor</t>
  </si>
  <si>
    <t>OP(20x20g)</t>
  </si>
  <si>
    <t>OP(10x20g)</t>
  </si>
  <si>
    <t>OP(80x20g)</t>
  </si>
  <si>
    <t>OP(12x20g)</t>
  </si>
  <si>
    <t>OP[10x100ml]; PET-Durchstechflasche; BIIR-Stopfen</t>
  </si>
  <si>
    <t>OP250ml; PET-Flasche; BIIR-Stopfen</t>
  </si>
  <si>
    <t>OP100ml; PET-Durchstechflasche; BIIR-Stopfen</t>
  </si>
  <si>
    <t>OP[12x250ml]; PET-Flasche; BIIR-Stopfen</t>
  </si>
  <si>
    <t>OP[30x100ml]; PET-Durchstechflasche; BIIR-Stopfen</t>
  </si>
  <si>
    <t>OP50ml; Braunglas-Flasche</t>
  </si>
  <si>
    <t>OP1000g; PE/Al/Polyester-Beutel</t>
  </si>
  <si>
    <t>OP200g; PE/Al/Polyester-Beutel</t>
  </si>
  <si>
    <t>OP35.1ml; HDPE-Flasche</t>
  </si>
  <si>
    <t>OP8.8ml; HDPE-Flasche</t>
  </si>
  <si>
    <t>OP17.5ml; HDPE-Flasche</t>
  </si>
  <si>
    <t>OP(3x8g); PE-Euterinjektor;; 3 Reinigungstücher</t>
  </si>
  <si>
    <t>OP(24x8g); PE-Euterinjektor;; 24 Reinigungstücher</t>
  </si>
  <si>
    <t>OP(20x8g); PE-Euterinjektor;; 20 Reinigungstücher</t>
  </si>
  <si>
    <t>OP(15x8g); PE-Euterinjektor;; 15 Reinigungstücher</t>
  </si>
  <si>
    <t>OP(60x8g); PE-Euterinjektor;; 60 Reinigungstücher</t>
  </si>
  <si>
    <t>OP(120x10ml); PE-Euterinjektor; Plastikeimer</t>
  </si>
  <si>
    <t>OP(24x10ml); PE-Euterinjektor; Pappe</t>
  </si>
  <si>
    <t>OP(8x10ml); PE-Euterinjektor; Pappe</t>
  </si>
  <si>
    <t>OP250g; PP-Behältnis; 650 ml Leervolumen</t>
  </si>
  <si>
    <t>OP1kg; PP-Behältnis; 1875 ml Leervolumen</t>
  </si>
  <si>
    <t>OP2500g; Papier/Al/PA/PE-Beutel</t>
  </si>
  <si>
    <t>OP1000g; Papier/Al/PA/PE-Beutel</t>
  </si>
  <si>
    <t>OP1000g; PET/Al/PA/PE-Beutel</t>
  </si>
  <si>
    <t>OP(10x100g); PET/Al/PA/PE-Beutel</t>
  </si>
  <si>
    <t>OP5kg; Papier/LDPE-Beutel</t>
  </si>
  <si>
    <t>OP1.1kg; PET/Al/PE-Beutel</t>
  </si>
  <si>
    <t>OP110g; HDPE-Dose; Polypropylen-Verschluss</t>
  </si>
  <si>
    <t>OP(9.5g+36ml); Glas-Durchstechflasche + Glas-Durchstechflasche; BIIR-Stopfen</t>
  </si>
  <si>
    <t>OP(5x(9.5g+36ml)); Glas-Durchstechflasche + Glas-Durchstechflasche; BIIR-Stopfen</t>
  </si>
  <si>
    <t>OP(10x(9.5g+36ml)); Glas-Durchstechflasche + Glas-Durchstechflasche; BIIR-Stopfen</t>
  </si>
  <si>
    <t>OP(10x(4.75g+18ml)); Glas-Durchstechflasche + Glas-Durchstechflasche; BIIR-Stopfen</t>
  </si>
  <si>
    <t>OP(5x(4.75g+18ml)); Glas-Durchstechflasche + Glas-Durchstechflasche; BIIR-Stopfen</t>
  </si>
  <si>
    <t>OP(4.75g+18ml); Glas-Durchstechflasche + Glas-Durchstechflasche; BIIR-Stopfen</t>
  </si>
  <si>
    <t>OP(10x10ml); Euterinjektor</t>
  </si>
  <si>
    <t>OP(12x20g); LLDPE-Euterinjektor</t>
  </si>
  <si>
    <t>OP(20x20g); LLDPE-Euterinjektor</t>
  </si>
  <si>
    <t>OP(80x20g); LLDPE-Euterinjektor</t>
  </si>
  <si>
    <t>OP(10x20g); LLDPE-Euterinjektor</t>
  </si>
  <si>
    <t>OP(8.985g+43.75ml); Braunglas-Durchstechflasche + Braunglas-Durchstechflasche; Glasart II + Glasart II</t>
  </si>
  <si>
    <t>OP[4x(6x(1.797g+8.75ml))]; Braunglas-Durchstechflasche + Braunglas-Durchstechflasche</t>
  </si>
  <si>
    <t>OP(6x(8.985g+43.75ml)); Braunglas-Durchstechflasche + Braunglas-Durchstechflasche; Glasart II + Glasart II</t>
  </si>
  <si>
    <t>OP[4x(6x(8.985g+43.75ml))]; Braunglas-Durchstechflasche + Braunglas-Durchstechflasche; Glasart II + Glasart II</t>
  </si>
  <si>
    <t>OP[6x[4x(6x(8.985g+43.75ml))]]; Braunglas-Durchstechflasche + Braunglas-Durchstechflasche; Glasart II + Glasart II</t>
  </si>
  <si>
    <t>OP(40x25g); PET/Al/PE-Beutel</t>
  </si>
  <si>
    <t>OP250ml; HDPE-Flasche; PP-Schraubverschluss</t>
  </si>
  <si>
    <t>OP500ml; HDPE-Flasche; PP-Schraubverschluss</t>
  </si>
  <si>
    <t>OP125ml; HDPE-Flasche; PP-Schraubverschluss</t>
  </si>
  <si>
    <t>OP1l; HDPE-Flasche; PP-Schraubverschluss</t>
  </si>
  <si>
    <t>OP200; Al//PVC-Blisterpackung</t>
  </si>
  <si>
    <t>OP100; Al/PVC-Blisterpackung</t>
  </si>
  <si>
    <t>OP10; Al/PVC-Blisterpackung</t>
  </si>
  <si>
    <t>OP(10x50ml); Durchstechflasche</t>
  </si>
  <si>
    <t>OP(12x250ml); Durchstechflasche</t>
  </si>
  <si>
    <t>OP(10x10ml); Durchstechflasche</t>
  </si>
  <si>
    <t>OP10x100ml; Braunglas-Durchstechflasche</t>
  </si>
  <si>
    <t>OP(20x10g); LDPE-Euterinjektor</t>
  </si>
  <si>
    <t>OP(10x10g); LDPE-Euterinjektor</t>
  </si>
  <si>
    <t>OP20ml; LDPE-Flasche; HDPE-Verschluss; 2 Tropfaufsätze</t>
  </si>
  <si>
    <t>OP30ml; LDPE-Flasche; HDPE-Verschluss; 3 Tropfaufsätze</t>
  </si>
  <si>
    <t>OP10ml; LDPE-Flasche; HDPE-Verschluss; 1 Tropfaufsatz</t>
  </si>
  <si>
    <t>OP100ml; LDPE-Flasche</t>
  </si>
  <si>
    <t>OP15ml; LDPE-Flasche</t>
  </si>
  <si>
    <t>OP30ml; LDPE-Flasche</t>
  </si>
  <si>
    <t>OP(6x8.5ml); Tube</t>
  </si>
  <si>
    <t>OP14ml; Flasche</t>
  </si>
  <si>
    <t>OP17ml; Tube</t>
  </si>
  <si>
    <t>OP8.5ml; Tube</t>
  </si>
  <si>
    <t>OP34ml; Flasche</t>
  </si>
  <si>
    <t>OP(12x17ml); Tube</t>
  </si>
  <si>
    <t>OP(12x8.5ml); Tube</t>
  </si>
  <si>
    <t>OP(6x17ml); Tube</t>
  </si>
  <si>
    <t>OP20ml; Tropfflasche</t>
  </si>
  <si>
    <t>OP(40x2.05g); PE/Al-Tube</t>
  </si>
  <si>
    <t>OP(20x2.05g); PE/Al-Tube</t>
  </si>
  <si>
    <t>OP(12x2.05g); PE/Al-Tube</t>
  </si>
  <si>
    <t>OP(2x2.05g); PE/Al-Tube</t>
  </si>
  <si>
    <t>OP[10x10ml]; Braunglas-Flasche</t>
  </si>
  <si>
    <t>OP10ml; Braunglas-Flasche</t>
  </si>
  <si>
    <t>OP[10x50ml]; Braunglas-Flasche</t>
  </si>
  <si>
    <t>OP200g; Papier/PE/Al/PE-Beutel; PP-Behältnis</t>
  </si>
  <si>
    <t>OP(8x4g); Papier/PE/Al/PE-Beutel; FS</t>
  </si>
  <si>
    <t>OP(60x6g); PE-Euterinjektor</t>
  </si>
  <si>
    <t>OP(24x6g); PE-Euterinjektor</t>
  </si>
  <si>
    <t>OP4g;</t>
  </si>
  <si>
    <t>OP5g; Al-Tube; HDPE-Verschluss</t>
  </si>
  <si>
    <t>OP20ml; Braunglas-Durchstechflasche; BIIR-Stopfen; FS</t>
  </si>
  <si>
    <t>OP250ml; Braunglas-Durchstechflasche; BIIR-Stopfen; FS</t>
  </si>
  <si>
    <t>OP50ml; Braunglas-Durchstechflasche; BIIR-Stopfen; FS</t>
  </si>
  <si>
    <t>OP10ml; Braunglas-Durchstechflasche; BIIR-Stopfen; FS</t>
  </si>
  <si>
    <t>OP100ml; Braunglas-Durchstechflasche; BIIR-Stopfen; FS</t>
  </si>
  <si>
    <t>OP250g; Polyester/Al/PA/PE-Beutel</t>
  </si>
  <si>
    <t>OP500g; Polyester/Al/PA/PE-Beutel</t>
  </si>
  <si>
    <t>OP1kg; Polyester/Al/PA/PE-Beutel</t>
  </si>
  <si>
    <t>OP100g; Polyester/Al/PA/PE-Beutel</t>
  </si>
  <si>
    <t>OP100g; Al/PE-Beutel</t>
  </si>
  <si>
    <t>OP250g; Al/PE-Beutel</t>
  </si>
  <si>
    <t>OP1000g; Al/PE-Beutel</t>
  </si>
  <si>
    <t>OP1000g; Polyester/Al/PA/PE-Beutel</t>
  </si>
  <si>
    <t>OP500g; Al/PE-Beutel</t>
  </si>
  <si>
    <t>OP(20x10g); LLDPE-Euterinjektor</t>
  </si>
  <si>
    <t>OP(10x10g); LLDPE-Euterinjektor</t>
  </si>
  <si>
    <t>OP(12x3g); LDPE-Euterinjektor; FS</t>
  </si>
  <si>
    <t>OP(3x3g); LDPE-Euterinjektor; FS</t>
  </si>
  <si>
    <t>OP(24x3g); LDPE-Euterinjektor; FS</t>
  </si>
  <si>
    <t>OP(120x3g); LDPE-Euterinjektor; Eimer</t>
  </si>
  <si>
    <t>OP50ml; Glas-Flasche; BIIR-Stopfen</t>
  </si>
  <si>
    <t>OP500ml; Glas-Flasche; BIIR-Stopfen</t>
  </si>
  <si>
    <t>OP50ml; HDPE-Flasche; BIIR-Stopfen</t>
  </si>
  <si>
    <t>OP500ml; HDPE-Flasche; BIIR-Stopfen</t>
  </si>
  <si>
    <t>OP100ml; HDPE-Flasche; BIIR-Stopfen</t>
  </si>
  <si>
    <t>OP100ml; Glas-Flasche; BIIR-Stopfen</t>
  </si>
  <si>
    <t>OP250ml; Glas-Flasche; BIIR-Stopfen</t>
  </si>
  <si>
    <t>OP250ml; HDPE-Flasche; BIIR-Stopfen</t>
  </si>
  <si>
    <t>OP250ml; PP-Durchstechflasche; BIIR-Stopfen</t>
  </si>
  <si>
    <t>OP100ml; PP-Durchstechflasche; BIIR-Stopfen</t>
  </si>
  <si>
    <t>OP60; PA/Al/PVC//Al-Blisterpackung; 5x12er Blister pro FS</t>
  </si>
  <si>
    <t>OP240; PA/Al/PVC//Al-Blisterpackung; 20x12er Blister pro FS</t>
  </si>
  <si>
    <t>OP12; PA/Al/PVC//Al-Blisterpackung; 1x12er Blister pro FS</t>
  </si>
  <si>
    <t>OP120; PA/Al/PVC//Al-Blisterpackung; 10x12er Blister pro FS</t>
  </si>
  <si>
    <t>OP(2x1ml); Laminat_Einzeldosistube</t>
  </si>
  <si>
    <t>OP(20x1ml); Laminat_Einzeldosistube</t>
  </si>
  <si>
    <t>OP(10x1ml); Laminat_Einzeldosistube</t>
  </si>
  <si>
    <t>OP(12x250ml); PET-Durchstechflasche; BIIR-Stopfen</t>
  </si>
  <si>
    <t>OP250ml; PET-Durchstechflasche; BIIR-Stopfen</t>
  </si>
  <si>
    <t>OP(10x100ml); PET-Durchstechflasche; BIIR-Stopfen</t>
  </si>
  <si>
    <t>OP(12x100ml); PET-Durchstechflasche; BIIR-Stopfen</t>
  </si>
  <si>
    <t>OP5kg; Papier/PE/Al/PE-Beutel</t>
  </si>
  <si>
    <t>OP1kg; PE-Dose</t>
  </si>
  <si>
    <t>OP[12x500g]; PET/Al/PE-Beutel</t>
  </si>
  <si>
    <t>OP[12x500g]; PE-Dose</t>
  </si>
  <si>
    <t>OP5kg; PET/AL/PA/PE-Beutel</t>
  </si>
  <si>
    <t>OP500g; Papier/PE/Al/PE-Beutel</t>
  </si>
  <si>
    <t>OP[12x500g]; Papier/PE/Al/PE-Beutel</t>
  </si>
  <si>
    <t>OP(10x10g); Beutel</t>
  </si>
  <si>
    <t>OP[5x(20x3g)]; Euterinjektor</t>
  </si>
  <si>
    <t>OP(20x3g); Euterinjektor</t>
  </si>
  <si>
    <t>OP(4x3g); Euterinjektor</t>
  </si>
  <si>
    <t>OP[2x(20x3g)]; Euterinjektor</t>
  </si>
  <si>
    <t>OP5l; HDPE-Fass</t>
  </si>
  <si>
    <t>OP(24x4.5g); LDPE-Euterinjektor</t>
  </si>
  <si>
    <t>OP(120x4.5g); LDPE-Euterinjektor</t>
  </si>
  <si>
    <t>OP20ml; LDPE-Tropfflasche</t>
  </si>
  <si>
    <t>BP(10x250ml); Braunglas-Durchstechflasche</t>
  </si>
  <si>
    <t>BP(12x250ml); Braunglas-Durchstechflasche</t>
  </si>
  <si>
    <t>BP(12x100ml); Braunglas-Durchstechflasche</t>
  </si>
  <si>
    <t>BP(12x50ml); Braunglas-Durchstechflasche</t>
  </si>
  <si>
    <t>BP(6x50ml); Braunglas-Durchstechflasche</t>
  </si>
  <si>
    <t>BP(10x50ml); Braunglas-Durchstechflasche</t>
  </si>
  <si>
    <t>BP(6x100ml); Braunglas-Durchstechflasche</t>
  </si>
  <si>
    <t>BP(6x250ml); Braunglas-Durchstechflasche</t>
  </si>
  <si>
    <t>BP(10x100ml); Braunglas-Durchstechflasche</t>
  </si>
  <si>
    <t>OP250; Al//PVC/PE/PVDC-Blisterpackung; 25x 10er-Blisterstreifen pro FS</t>
  </si>
  <si>
    <t>OP70; Al//PVC/PE/PVDC-Blisterpackung; 7x 10er-Blisterstreifen pro FS</t>
  </si>
  <si>
    <t>OP60; Al//PVC/PE/PVDC-Blisterpackung; 6x 10er-Blisterstreifen pro FS</t>
  </si>
  <si>
    <t>OP50; Al//PVC/PE/PVDC-Blisterpackung; 5x 10er-Blisterstreifen pro FS</t>
  </si>
  <si>
    <t>OP40; Al//PVC/PE/PVDC-Blisterpackung; 4x 10er-Blisterstreifen pro FS</t>
  </si>
  <si>
    <t>OP80; Al//PVC/PE/PVDC-Blisterpackung; 8x 10er-Blisterstreifen pro FS</t>
  </si>
  <si>
    <t>OP90; Al//PVC/PE/PVDC-Blisterpackung; 9x 10er-Blisterstreifen pro FS</t>
  </si>
  <si>
    <t>OP1000(10x100); Al//PVC/PE/PVDC-Blisterpackung</t>
  </si>
  <si>
    <t>OP100; Al//PVC/PE/PVDC-Blisterpackung; 10x 10er-Blisterstreifen pro FS</t>
  </si>
  <si>
    <t>OP500; Al//PVC/PE/PVDC-Blisterpackung; 50x 10er-Blisterstreifen pro FS</t>
  </si>
  <si>
    <t>OP(12x19g); PE-Intrauterininjektor</t>
  </si>
  <si>
    <t>OP(10x19g); PE-Intrauterininjektor</t>
  </si>
  <si>
    <t>OP5000ml; HDPE-Kanister</t>
  </si>
  <si>
    <t>OP1000ml; HDPE-Flasche</t>
  </si>
  <si>
    <t>OP(15x1kg); Polyester/Al/PE-Beutel</t>
  </si>
  <si>
    <t>OP(4x5l); HDPE-Kanister</t>
  </si>
  <si>
    <t>OP[12x1000ml]; HDPE-Flasche</t>
  </si>
  <si>
    <t>OP(6x1000ml); HDPE-Flasche</t>
  </si>
  <si>
    <t>OP(12x1000ml); HDPE-Flasche</t>
  </si>
  <si>
    <t>OP[6x1000ml]; HDPE-Flasche</t>
  </si>
  <si>
    <t>OP[4x5l]; HDPE-Kanister</t>
  </si>
  <si>
    <t>OP(12x9g); Euterinjektor</t>
  </si>
  <si>
    <t>OP(60x9g); Euterinjektor</t>
  </si>
  <si>
    <t>OP(24x9g); Euterinjektor</t>
  </si>
  <si>
    <t>OP(4x9g); Euterinjektor</t>
  </si>
  <si>
    <t>OP(20x9g); Euterinjektor</t>
  </si>
  <si>
    <t>OP(20x10ml); Euterinjektor</t>
  </si>
  <si>
    <t>OP(20x8g); PE-Euterinjektor</t>
  </si>
  <si>
    <t>OP(4x8g); PE-Euterinjektor</t>
  </si>
  <si>
    <t>OP(5g+15ml); Durchstechflasche + Durchstechflasche</t>
  </si>
  <si>
    <t>OP[6x(10g+30ml)]; Durchstechflasche + Durchstechflasche</t>
  </si>
  <si>
    <t>OP[6x(5g+15ml)]; Durchstechflasche + Durchstechflasche</t>
  </si>
  <si>
    <t>OP(10g+30ml); Durchstechflasche + Durchstechflasche</t>
  </si>
  <si>
    <t>OP(24x15ml); Euterinjektor</t>
  </si>
  <si>
    <t>OP(6x100ml); Braunglas-Durchstechflasche; CIIR-Stopfen; FS</t>
  </si>
  <si>
    <t>OP100ml; Braunglas-Durchstechflasche; CIIR-Stopfen</t>
  </si>
  <si>
    <t>OP50ml; Braunglas-Durchstechflasche; CIIR-Stopfen</t>
  </si>
  <si>
    <t>OP250ml; Braunglas-Durchstechflasche; CIIR-Stopfen</t>
  </si>
  <si>
    <t>OP(24x10g); PE-Euterinjektor</t>
  </si>
  <si>
    <t>OP100ml; PP/EVOH/PP-Flasche</t>
  </si>
  <si>
    <t>OP250ml; PP/EVOH/PP-Flasche</t>
  </si>
  <si>
    <t>OP500ml; PP/EVOH/PP-Flasche</t>
  </si>
  <si>
    <t>OP50ml; PP/EVOH/PP-Flasche</t>
  </si>
  <si>
    <t>OP20; OPA/Al/PVC//Al-Blisterpackung; 2x 10er-Blisterstreifen pro FS</t>
  </si>
  <si>
    <t>OP200; OPA/Al/PVC//Al-Blisterpackung; 20x 10er-Blisterstreifen pro FS</t>
  </si>
  <si>
    <t>OP50; OPA/Al/PVC//Al-Blisterpackung; 5x 10er-Blisterstreifen pro FS</t>
  </si>
  <si>
    <t>OP72; PA/AL/PVC//AL-Blisterpackung; 12x 6er-Blisterstreifen pro FS</t>
  </si>
  <si>
    <t>OP12; PA/AL/PVC//AL-Blisterpackung; 2x 6er-Blisterstreifen pro FS</t>
  </si>
  <si>
    <t>OP100; PA/AL/PVC//AL-Blisterpackung; 10x 10er-Blisterstreifen pro FS</t>
  </si>
  <si>
    <t>OP20; PA/AL/PVC//AL-Blisterpackung; 2x 10er-Blisterstreifen pro FS</t>
  </si>
  <si>
    <t>OP10; PA/AL/PVC//AL-Blisterpackung; 1x 10er-Blisterstreifen pro FS</t>
  </si>
  <si>
    <t>OP6; Al/Al-Blisterpackung</t>
  </si>
  <si>
    <t>OP18; Al/Al-Blisterpackung</t>
  </si>
  <si>
    <t>OP24; Al/Al-Blisterpackung</t>
  </si>
  <si>
    <t>OP30; Al/Al-Blisterpackung</t>
  </si>
  <si>
    <t>OP36; Al/Al-Blisterpackung</t>
  </si>
  <si>
    <t>OP60; Al/Al-Blisterpackung</t>
  </si>
  <si>
    <t>OP180; Al/Al-Blisterpackung</t>
  </si>
  <si>
    <t>OP72; Al/Al-Blisterpackung</t>
  </si>
  <si>
    <t>OP12; Al/Al-Blisterpackung</t>
  </si>
  <si>
    <t>OP40; Al/Al-Blisterpackung</t>
  </si>
  <si>
    <t>OP50; Al/Al-Blisterpackung</t>
  </si>
  <si>
    <t>OP100; Al/Al-Blisterpackung</t>
  </si>
  <si>
    <t>OP250; Al/Al-Blisterpackung</t>
  </si>
  <si>
    <t>OP10; Al/Al-Blisterpackung</t>
  </si>
  <si>
    <t>OP20; Al/Al-Blisterpackung</t>
  </si>
  <si>
    <t>OP(504mg+10ml); Braunglas-Durchstechflasche + Glas-Durchstechflasche</t>
  </si>
  <si>
    <t>OP(1008mg+20ml); Braunglas-Durchstechflasche + Glas-Durchstechflasche</t>
  </si>
  <si>
    <t>OP6; Al/PVC-Blisterpackung</t>
  </si>
  <si>
    <t>OP48; Al/PVC-Blisterpackung</t>
  </si>
  <si>
    <t>OP24; Al/PVC-Blisterpackung</t>
  </si>
  <si>
    <t>OP120; Al/PVC-Blisterpackung</t>
  </si>
  <si>
    <t>OP240; Al/PVC-Blisterpackung</t>
  </si>
  <si>
    <t>OP480; Al/PVC-Blisterpackung</t>
  </si>
  <si>
    <t>OP96; Al/PVC-Blisterpackung</t>
  </si>
  <si>
    <t>OP10ml; Braunglas-Durchstechflasche</t>
  </si>
  <si>
    <t>OP(25x8g); Euterinjektor</t>
  </si>
  <si>
    <t>OP(240x8g); Euterinjektor</t>
  </si>
  <si>
    <t>OP(4x8g); Euterinjektor</t>
  </si>
  <si>
    <t>OP(24x8g); Euterinjektor</t>
  </si>
  <si>
    <t>OP500; Dose</t>
  </si>
  <si>
    <t>OP100(10x10); PVC/PVDC//Al-Blisterpackung</t>
  </si>
  <si>
    <t>OP1.5kg; HDPE-Dose</t>
  </si>
  <si>
    <t>OP150g; HDPE-Dose</t>
  </si>
  <si>
    <t>OP250g; Schachtel</t>
  </si>
  <si>
    <t>OP2.5kg; Beutel</t>
  </si>
  <si>
    <t>OP500g; Schachtel</t>
  </si>
  <si>
    <t>OP1kg; Schachtel</t>
  </si>
  <si>
    <t>OP(12x250g); Schachtel</t>
  </si>
  <si>
    <t>OP(12x500g); Schachtel</t>
  </si>
  <si>
    <t>OP(24x250g); Schachtel</t>
  </si>
  <si>
    <t>OP(24x500g); Schachtel</t>
  </si>
  <si>
    <t>OP[2x(12x1kg)]; Schachtel</t>
  </si>
  <si>
    <t>OP[2x(12x250g)]; Schachtel</t>
  </si>
  <si>
    <t>OP[2x(12x500g)]; Schachtel</t>
  </si>
  <si>
    <t>OP(12x1kg); Schachtel</t>
  </si>
  <si>
    <t>OP(24x1kg); Schachtel</t>
  </si>
  <si>
    <t>OP[10x100ml]; Glas-Durchstechflasche</t>
  </si>
  <si>
    <t>OP[5x100ml]; Glas-Durchstechflasche</t>
  </si>
  <si>
    <t>OP(5x100ml); Glas-Durchstechflasche</t>
  </si>
  <si>
    <t>OP1.5kg; LDPE-Beutel; PP-Behältnis mit PP-Deckel</t>
  </si>
  <si>
    <t>OP5kg; LDPE-Beutel; PP-Behältnis mit PP-Deckel</t>
  </si>
  <si>
    <t>OP150g; LDPE-Beutel; PP-Behältnis mit PP-Deckel</t>
  </si>
  <si>
    <t>OP200g; PE-Dose</t>
  </si>
  <si>
    <t>OP600g; PE-Dose</t>
  </si>
  <si>
    <t>OP800g; PE-Dose</t>
  </si>
  <si>
    <t>OP150g; PE-Dose</t>
  </si>
  <si>
    <t>OP5kg; LDPE/Al/LDPE/Papier-Beutel</t>
  </si>
  <si>
    <t>OP25kg; PET/AL/OPA/LDPE-Beutel</t>
  </si>
  <si>
    <t>OP5g; PET/AL/OPA/LDPE-Beutel</t>
  </si>
  <si>
    <t>OP1000g; PE-Dose</t>
  </si>
  <si>
    <t>OP500g; PE-Beutel</t>
  </si>
  <si>
    <t>OP1000g; Papier/PE-Schachtel</t>
  </si>
  <si>
    <t>OP1000g; PE-Beutel</t>
  </si>
  <si>
    <t>OP50ml; PP-Durchstechflasche; BIIR-Stopfen</t>
  </si>
  <si>
    <t>OP100; PA/Al/PVC//Al-Blisterpackung; 10x 10er Blister pro FS</t>
  </si>
  <si>
    <t>OP80; PA/Al/PVC//Al-Blisterpackung; 8x 10er Blister pro FS</t>
  </si>
  <si>
    <t>OP40; PA/Al/PVC//Al-Blisterpackung; 4x 10er Blister pro FS</t>
  </si>
  <si>
    <t>OP20; PA/Al/PVC//Al-Blisterpackung; 2x 10er Blister pro FS</t>
  </si>
  <si>
    <t>OP10; PA/Al/PVC//Al-Blisterpackung; 1x 10er Blister pro FS</t>
  </si>
  <si>
    <t>OP60; PA/Al/PVC//Al-Blisterpackung; 6x 10er Blister pro FS</t>
  </si>
  <si>
    <t>OP240; PA/Al/PVC//Al-Blisterpackung; 24x 10er Blister pro FS</t>
  </si>
  <si>
    <t>OP240; PA/Al/PVC//Al-Blisterpackung; 40x 6er-Blisterstreifen pro FS</t>
  </si>
  <si>
    <t>OP6; PA/Al/PVC//Al-Blisterpackung; 1x 6er-Blisterstreifen pro FS</t>
  </si>
  <si>
    <t>OP96; PA/Al/PVC//Al-Blisterpackung; 16x 6er-Blisterstreifen pro FS</t>
  </si>
  <si>
    <t>OP12; PA/Al/PVC//Al-Blisterpackung; 2x 6er-Blisterstreifen pro FS</t>
  </si>
  <si>
    <t>OP144; PA/Al/PVC//Al-Blisterpackung; 24x 6er-Blisterstreifen pro FS</t>
  </si>
  <si>
    <t>OP100;  PA/Al/PVC//Al-Blisterpackung; 10x 10er Blister pro FS</t>
  </si>
  <si>
    <t>OP80;  PA/Al/PVC//Al-Blisterpackung; 8x 10er Blister pro FS</t>
  </si>
  <si>
    <t>OP60;  PA/Al/PVC//Al-Blisterpackung; 6x 10er Blister pro FS</t>
  </si>
  <si>
    <t>OP40;  PA/Al/PVC//Al-Blisterpackung; 4x 10er Blister pro FS</t>
  </si>
  <si>
    <t>OP240;  PA/Al/PVC//Al-Blisterpackung; 24x 10er Blister pro FS</t>
  </si>
  <si>
    <t>OP72; PA/Al/PVC//Al-Blisterpackung; 12x 6er Blister pro FS</t>
  </si>
  <si>
    <t>OP84; PA/Al/PVC//Al-Blisterpackung; 14x 6er Blister pro FS</t>
  </si>
  <si>
    <t>OP36; PA/Al/PVC//Al-Blisterpackung; 6x 6er Blister pro FS</t>
  </si>
  <si>
    <t>OP24; PA/Al/PVC//Al-Blisterpackung; 4x 6er Blister pro FS</t>
  </si>
  <si>
    <t>OP12; PA/Al/PVC//Al-Blisterpackung; 2x 6er Blister pro FS</t>
  </si>
  <si>
    <t>OP6; PA/Al/PVC//Al-Blisterpackung; 1x 6er Blister pro FS</t>
  </si>
  <si>
    <t>OP48; PA/Al/PVC//Al-Blisterpackung; 8x 6er Blister pro FS</t>
  </si>
  <si>
    <t>OP240; PA/Al/PVC//Al-Blisterpackung; 40x 6er Blister pro FS</t>
  </si>
  <si>
    <t>OP96; PA/Al/PVC//Al-Blisterpackung; 16x 6er Blister pro FS</t>
  </si>
  <si>
    <t>OP60; PA/Al/PVC//Al-Blisterpackung; 10x 6er Blister pro FS</t>
  </si>
  <si>
    <t>OP16; PA/Al/PVC//Al-Blisterpackung; 2x 8er Blister pro FS</t>
  </si>
  <si>
    <t>OP32; PA/Al/PVC//Al-Blisterpackung; 4x 8er Blister pro FS</t>
  </si>
  <si>
    <t>OP48; PA/Al/PVC//Al-Blisterpackung; 6x 8er Blister pro FS</t>
  </si>
  <si>
    <t>OP64; PA/Al/PVC//Al-Blisterpackung; 8x 8er Blister pro FS</t>
  </si>
  <si>
    <t>OP80; PA/Al/PVC//Al-Blisterpackung; 10x 8er Blister pro FS</t>
  </si>
  <si>
    <t>OP96; PA/Al/PVC//Al-Blisterpackung; 12x 8er Blister pro FS</t>
  </si>
  <si>
    <t>OP240; PA/Al/PVC//Al-Blisterpackung; 30x 8er Blister pro FS</t>
  </si>
  <si>
    <t>OP8; PA/Al/PVC//Al-Blisterpackung; 1x 8er Blister pro FS</t>
  </si>
  <si>
    <t>AP(12x100ml); Braunglas-Durchstechflasche; BIIR-Stopfen</t>
  </si>
  <si>
    <t>AP(6x250ml); Braunglas-Durchstechflasche; BIIR-Stopfen</t>
  </si>
  <si>
    <t>AP(10x250ml); Braunglas-Durchstechflasche; BIIR-Stopfen</t>
  </si>
  <si>
    <t>AP(12x250ml); Braunglas-Durchstechflasche; BIIR-Stopfen</t>
  </si>
  <si>
    <t>AP(6x100ml); Braunglas-Durchstechflasche; BIIR-Stopfen</t>
  </si>
  <si>
    <t>AP(10x100ml); Braunglas-Durchstechflasche; BIIR-Stopfen</t>
  </si>
  <si>
    <t>OP125g</t>
  </si>
  <si>
    <t>OP3g; Laminat_Tube</t>
  </si>
  <si>
    <t>OP[10x(5.235g+15.6ml)]; Durchstechflasche + Durchstechflasche</t>
  </si>
  <si>
    <t>OP[10x(10.47g+30.8ml)]; Durchstechflasche + Durchstechflasche</t>
  </si>
  <si>
    <t>OP500ml;</t>
  </si>
  <si>
    <t>OP(6x250ml); Braunglas-Durchstechflasche; BIIR-Stopfen</t>
  </si>
  <si>
    <t>OP(10x50ml); Braunglas-Durchstechflasche; BIIR-Stopfen</t>
  </si>
  <si>
    <t>OP(10x100ml); Braunglas-Durchstechflasche; BIIR-Stopfen</t>
  </si>
  <si>
    <t>OP(10x250ml); Braunglas-Durchstechflasche; BIIR-Stopfen</t>
  </si>
  <si>
    <t>OP(12x50ml); Braunglas-Durchstechflasche; BIIR-Stopfen</t>
  </si>
  <si>
    <t>OP(12x250ml); Braunglas-Durchstechflasche; BIIR-Stopfen</t>
  </si>
  <si>
    <t>OP(6x100ml); Braunglas-Durchstechflasche; BIIR-Stopfen</t>
  </si>
  <si>
    <t>OP(6x50ml); Braunglas-Durchstechflasche; BIIR-Stopfen</t>
  </si>
  <si>
    <t>OP(12x100ml); Braunglas-Durchstechflasche; BIIR-Stopfen</t>
  </si>
  <si>
    <t>OP400g; PET/Al/PE-Beutel</t>
  </si>
  <si>
    <t>OP500g; PE/AL/PET-BEUTEL</t>
  </si>
  <si>
    <t>OP100g; PE/AL/PET-BEUTEL</t>
  </si>
  <si>
    <t>OP100g; HDPE-Behältnis</t>
  </si>
  <si>
    <t>OP(12x50ml); Glas-Durchstechflasche</t>
  </si>
  <si>
    <t>OP(12x100ml); Durchstechflasche</t>
  </si>
  <si>
    <t>OP50ml; Durchstechflasche</t>
  </si>
  <si>
    <t>OP(12x50ml); Durchstechflasche</t>
  </si>
  <si>
    <t>OP600ml; HDPE-Flasche</t>
  </si>
  <si>
    <t>OP(24x3g); Euterinjektor</t>
  </si>
  <si>
    <t>UM(30x3g); Euterinjektor</t>
  </si>
  <si>
    <t>OP1kg; PE/AL/PET-Beutel</t>
  </si>
  <si>
    <t>OP5kg; PE/AL/PET-Beutel</t>
  </si>
  <si>
    <t>OP1000ml; HDPE-Flasche; PP-Schraubverschluss</t>
  </si>
  <si>
    <t>OP250ml; HDPE-Flasche; PP-Schraubverschluss; FS</t>
  </si>
  <si>
    <t>OP500ml; HDPE-Flasche; PP-Schraubverschluss; FS</t>
  </si>
  <si>
    <t>OP1000ml; HDPE-Flasche; PP-Schraubverschluss; FS</t>
  </si>
  <si>
    <t>OP125ml; HDPE-Flasche; PP-Schraubverschluss; FS</t>
  </si>
  <si>
    <t>OP(30x7.5g); Papier/PE/Al/PE-Beutel</t>
  </si>
  <si>
    <t>OP(36x7.5g); Papier/PE/Al/PE-Beutel</t>
  </si>
  <si>
    <t>OP(10x7.5g); Papier/PE/Al/PE-Beutel</t>
  </si>
  <si>
    <t>OP(12x7.5g); Papier/PE/Al/PE-Beutel</t>
  </si>
  <si>
    <t>OP50ml</t>
  </si>
  <si>
    <t>OP100ml; Braunglas-Durchstechflasche; CIIR-Stopfen; FS</t>
  </si>
  <si>
    <t>OP250ml; Braunglas-Durchstechflasche; CIIR-Stopfen; FS</t>
  </si>
  <si>
    <t>OP50ml; Braunglas-Durchstechflasche; CIIR-Stopfen; FS</t>
  </si>
  <si>
    <t>OP250ml; PE-Flasche; PP-Schraubkappe</t>
  </si>
  <si>
    <t>OP500ml; PE-Flasche; PP-Schraubkappe</t>
  </si>
  <si>
    <t>OP1l; PE-Flasche; PP-Schraubkappe</t>
  </si>
  <si>
    <t>OP1l; HDPE-Flasche; HDPE-Schraubverschluss</t>
  </si>
  <si>
    <t>OP5l; HDPE-Flasche; HDPE-Schraubverschluss</t>
  </si>
  <si>
    <t>OP(20x250ml); Braunglas-Flasche; CIIR-Stopfen</t>
  </si>
  <si>
    <t>OP(12x250ml); Braunglas-Flasche; CIIR-Stopfen</t>
  </si>
  <si>
    <t>OP(10x250ml); Braunglas-Flasche; CIIR-Stopfen</t>
  </si>
  <si>
    <t>OP(5x250ml); Braunglas-Flasche; CIIR-Stopfen</t>
  </si>
  <si>
    <t>OP250ml; Braunglas-Flasche; CIIR-Stopfen</t>
  </si>
  <si>
    <t>OP(20x100ml); Braunglas-Flasche; CIIR-Stopfen</t>
  </si>
  <si>
    <t>OP(15x100ml); Braunglas-Flasche; CIIR-Stopfen</t>
  </si>
  <si>
    <t>OP(12x100ml); Braunglas-Flasche; CIIR-Stopfen</t>
  </si>
  <si>
    <t>OP(10x100ml); Braunglas-Flasche; CIIR-Stopfen</t>
  </si>
  <si>
    <t>OP(5x100ml); Braunglas-Flasche; CIIR-Stopfen</t>
  </si>
  <si>
    <t>OP100ml; Braunglas-Flasche; CIIR-Stopfen</t>
  </si>
  <si>
    <t>OP(15x250ml); Braunglas-Flasche; CIIR-Stopfen</t>
  </si>
  <si>
    <t>OP5kg; Papier/HDPE-Beutel</t>
  </si>
  <si>
    <t>OP50ml; Kunststoff-Flasche</t>
  </si>
  <si>
    <t>OP100ml; Kunststoff-Flasche</t>
  </si>
  <si>
    <t>OP250ml; Kunststoff-Flasche</t>
  </si>
  <si>
    <t>OP500ml; Kunststoff-Flasche</t>
  </si>
  <si>
    <t>OP20ml; Glas-Flasche</t>
  </si>
  <si>
    <t>OP250ml; PP-Mehrdosenbehältnis; BIIR-Stopfen</t>
  </si>
  <si>
    <t>OP50ml; PP-Mehrdosenbehältnis; BIIR-Stopfen</t>
  </si>
  <si>
    <t>OP(12x500ml); PP-Mehrdosenbehältnis; BIIR-Stopfen</t>
  </si>
  <si>
    <t>OP100ml; PP-Mehrdosenbehältnis; BIIR-Stopfen</t>
  </si>
  <si>
    <t>OP500ml; PP-Mehrdosenbehältnis; BIIR-Stopfen</t>
  </si>
  <si>
    <t>OP(12x100ml); PP-Mehrdosenbehältnis; BIIR-Stopfen</t>
  </si>
  <si>
    <t>OP(12x250ml); PP-Mehrdosenbehältnis; BIIR-Stopfen</t>
  </si>
  <si>
    <t>OP(12x50ml); PP-Mehrdosenbehältnis; BIIR-Stopfen</t>
  </si>
  <si>
    <t>AP(10x100ml); PP-Durchstechflasche; BIIR-Stopfen</t>
  </si>
  <si>
    <t>AP(10x250ml); PP-Durchstechflasche; BIIR-Stopfen</t>
  </si>
  <si>
    <t>AP(12x100ml); PP-Durchstechflasche; BIIR-Stopfen</t>
  </si>
  <si>
    <t>AP(12x250ml); PP-Durchstechflasche; BIIR-Stopfen</t>
  </si>
  <si>
    <t>AP(6x100ml); PP-Durchstechflasche; BIIR-Stopfen</t>
  </si>
  <si>
    <t>AP(6x250ml); PP-Durchstechflasche; BIIR-Stopfen</t>
  </si>
  <si>
    <t>AP(10x100ml); Glas-Durchstechflasche; BIIR-Stopfen</t>
  </si>
  <si>
    <t>AP(10x250ml); Glas-Durchstechflasche; BIIR-Stopfen</t>
  </si>
  <si>
    <t>AP(12x100ml); Glas-Durchstechflasche; BIIR-Stopfen</t>
  </si>
  <si>
    <t>AP(12x250ml); Glas-Durchstechflasche; BIIR-Stopfen</t>
  </si>
  <si>
    <t>AP(6x100ml); Glas-Durchstechflasche; BIIR-Stopfen</t>
  </si>
  <si>
    <t>AP(6x250ml); Glas-Durchstechflasche; BIIR-Stopfen</t>
  </si>
  <si>
    <t>OP(10x50ml); Glas-Flasche</t>
  </si>
  <si>
    <t>OP4.3g; Injektionsflasche</t>
  </si>
  <si>
    <t>OP(24x6ml); Euterinjektor</t>
  </si>
  <si>
    <t>OP(5x45g); LDPE-Applikationsspritze</t>
  </si>
  <si>
    <t>OP45g; LDPE-Applikationsspritze</t>
  </si>
  <si>
    <t>OP105g; HDPE-Weithalsgefäß; LDPE-Schnappdeckel</t>
  </si>
  <si>
    <t>OP210g; HDPE-Weithalsgefäß; LDPE-Schnappdeckel</t>
  </si>
  <si>
    <t>OP420g; HDPE-Weithalsgefäß; LDPE-Schnappdeckel</t>
  </si>
  <si>
    <t>OP840g; PP-Weithalsgefäß; LDPE-Schnappdeckel</t>
  </si>
  <si>
    <t>OP5g; PET/PE/Al/PE-Beutel</t>
  </si>
  <si>
    <t>OP15g; PET/PE/Al/PE-Beutel</t>
  </si>
  <si>
    <t>OP30g; PET/PE/Al/PE-Beutel</t>
  </si>
  <si>
    <t>OP60g; PET/PE/Al/PE-Beutel</t>
  </si>
  <si>
    <t>OP(10x5g); PET/PE/Al/PE-Beutel</t>
  </si>
  <si>
    <t>OP(20x5g); PET/PE/Al/PE-Beutel</t>
  </si>
  <si>
    <t>OP(28x5g); PET/PE/Al/PE-Beutel</t>
  </si>
  <si>
    <t>OP(10x15g); PET/PE/Al/PE-Beutel</t>
  </si>
  <si>
    <t>OP(20x15g); PET/PE/Al/PE-Beutel</t>
  </si>
  <si>
    <t>OP(28x15g); PET/PE/Al/PE-Beutel</t>
  </si>
  <si>
    <t>OP(10x30g); PET/PE/Al/PE-Beutel</t>
  </si>
  <si>
    <t>OP(20x30g); PET/PE/Al/PE-Beutel</t>
  </si>
  <si>
    <t>OP(28x30g); PET/PE/Al/PE-Beutel</t>
  </si>
  <si>
    <t>OP(20x60g); PET/PE/Al/PE-Beutel</t>
  </si>
  <si>
    <t>OP(28x60g); PET/PE/Al/PE-Beutel</t>
  </si>
  <si>
    <t>OP(10x100g); PET/PE/Al/PE-Beutel</t>
  </si>
  <si>
    <t>OP(10x60g); PET/PE/Al/PE-Beutel</t>
  </si>
  <si>
    <t>OP10; OPA/Al/PVC-Blisterpackung; 1x10er-Blister pro FS</t>
  </si>
  <si>
    <t>OP100; OPA/Al/PVC-Blisterpackung; 10x10er-Blister pro FS</t>
  </si>
  <si>
    <t>OP100ml; Braunglas-Flasche; FS; PP-Dosierbecher</t>
  </si>
  <si>
    <t>OP1l; HDPE-Flasche;; PP-Dosierbecher</t>
  </si>
  <si>
    <t>OP20; AL/PVC-Blisterpackung</t>
  </si>
  <si>
    <t>OP50; AL/AL-Blisterpackung</t>
  </si>
  <si>
    <t>OP30; AL/AL-Blisterpackung</t>
  </si>
  <si>
    <t>OP20; AL/AL-Blisterpackung</t>
  </si>
  <si>
    <t>OP30; AL/PVC-Blisterpackung</t>
  </si>
  <si>
    <t>OP10; Al/AL-Blisterpackung</t>
  </si>
  <si>
    <t>OP100; AL/PVC-Blisterpackung</t>
  </si>
  <si>
    <t>OP50; AL/PVC-Blisterpackung</t>
  </si>
  <si>
    <t>OP10; AL/PVC-Blisterpackung</t>
  </si>
  <si>
    <t>OP100; AL/AL-Blisterpackung</t>
  </si>
  <si>
    <t>OP50; Al/AL-Blisterpackung</t>
  </si>
  <si>
    <t>OP100; Al/AL-Blisterpackung</t>
  </si>
  <si>
    <t>OP20; Al/AL-Blisterpackung</t>
  </si>
  <si>
    <t>OP30; Al/AL-Blisterpackung</t>
  </si>
  <si>
    <t>OP50; Al/PVC-Blisterpackung</t>
  </si>
  <si>
    <t>OP30; Al/PVC-Blisterpackung</t>
  </si>
  <si>
    <t>OP20; Al/PVC-Blisterpackung</t>
  </si>
  <si>
    <t>OP100ml; PE-Flasche</t>
  </si>
  <si>
    <t>OP250ml; PE-Flasche</t>
  </si>
  <si>
    <t>OP(6x250ml); PE-Flasche</t>
  </si>
  <si>
    <t>OP(12x100ml); PE-Flasche</t>
  </si>
  <si>
    <t>OP(12x100ml); Glas-Durchstechflasche; Gummi-Stopfen</t>
  </si>
  <si>
    <t>OP100ml; Glas-Durchstechflasche; Gummi-Stopfen</t>
  </si>
  <si>
    <t>OP500ml; PE-Flasche</t>
  </si>
  <si>
    <t>OP(6x500ml); PE-Flasche</t>
  </si>
  <si>
    <t>OP50ml; Glas-Durchstechflasche; Gummi-Stopfen</t>
  </si>
  <si>
    <t>OP(12x50ml); Glas-Durchstechflasche; Gummi-Stopfen</t>
  </si>
  <si>
    <t>OP(6x1000ml); PE-Flasche</t>
  </si>
  <si>
    <t>OP1000ml; PE-Flasche</t>
  </si>
  <si>
    <t>OP20; Blisterpackung; 2x 10er Blister pro FS</t>
  </si>
  <si>
    <t>OP10; Blisterpackung; 1x 10er Blister pro FS</t>
  </si>
  <si>
    <t>OP30; Blisterpackung; 3x 10er Blister pro FS</t>
  </si>
  <si>
    <t>OP50; Blisterpackung; 5x 10er Blister pro FS</t>
  </si>
  <si>
    <t>OP150; Blisterpackung; 15x 10er Blister pro FS</t>
  </si>
  <si>
    <t>OP100; Blisterpackung; 10x 10er Blister pro FS</t>
  </si>
  <si>
    <t>OP60; Blisterpackung; 6x 10er Blister pro FS</t>
  </si>
  <si>
    <t>OP1l; PE-Flasche</t>
  </si>
  <si>
    <t>OP5l; PE-Flasche</t>
  </si>
  <si>
    <t>OP1l; HDPE-Behältnis</t>
  </si>
  <si>
    <t>OP250ml; HDPE-Behältnis</t>
  </si>
  <si>
    <t>OP(6x250ml); Braunglas-Durchstechflasche</t>
  </si>
  <si>
    <t>OP(12x250ml); Braunglas-Durchstechflasche</t>
  </si>
  <si>
    <t>OP8.5ml; HDPE-Flasche; PP-Verschluss; LDPE-Dosierspritze</t>
  </si>
  <si>
    <t>OP10ml; Braunglas-Flasche;; LDPE-Applikationsspritze</t>
  </si>
  <si>
    <t>OP30ml; Braunglas-Flasche;; LDPE-Applikationsspritze</t>
  </si>
  <si>
    <t>OP50ml; Braunglas-Flasche;; LDPE-Applikationsspritze</t>
  </si>
  <si>
    <t>OP[10x10ml]; Braunglas-Flasche;; LDPE-Applikationsspritze</t>
  </si>
  <si>
    <t>OP[10x50ml]; Braunglas-Flasche;; LDPE-Applikationsspritze</t>
  </si>
  <si>
    <t>OP[10x30ml]; Braunglas-Flasche;; LDPE-Applikationsspritze</t>
  </si>
  <si>
    <t>OP200ml; Al-Spraydose</t>
  </si>
  <si>
    <t>OP50ml; PET-Flasche</t>
  </si>
  <si>
    <t>OP100ml; PET-Flasche</t>
  </si>
  <si>
    <t>OP250ml; PET-Flasche</t>
  </si>
  <si>
    <t>AP(12x100ml); Glas-Flasche</t>
  </si>
  <si>
    <t>AP(10x100ml); Glas-Flasche</t>
  </si>
  <si>
    <t>OP120; PA/Al/PVC//Al-Blisterpackung; 20x 6er-Blisterstreifen pro FS</t>
  </si>
  <si>
    <t>OP120; PVC/TE/PVDC//Al-Blisterpackung; 15x 8er-Blisterstreifen pro FS</t>
  </si>
  <si>
    <t>OP120; PA/Al/PVC//Al-Blisterpackung; 12x 10er-Blisterstreifen pro FS</t>
  </si>
  <si>
    <t>OP240; PA/Al/PVC//Al-Blisterpackung; 24x 10er-Blisterstreifen pro FS</t>
  </si>
  <si>
    <t>OP1kg; Al/Kunststoff-Sack</t>
  </si>
  <si>
    <t>OP25kg; Al/Kunststoff-Sack</t>
  </si>
  <si>
    <t>OP1kg; Al/Kunststoff-Sack; Messlöffel</t>
  </si>
  <si>
    <t>OP(200x1ml); HDPE-Pipette</t>
  </si>
  <si>
    <t>OP(100x1ml); HDPE-Pipette</t>
  </si>
  <si>
    <t>OP(50x1ml); HDPE-Pipette</t>
  </si>
  <si>
    <t>OP(10x1ml); HDPE-Pipette</t>
  </si>
  <si>
    <t>OP(5x1ml); HDPE-Pipette</t>
  </si>
  <si>
    <t>OP10ml; PP-Flasche</t>
  </si>
  <si>
    <t>OP150g; HDPE-Flasche</t>
  </si>
  <si>
    <t>OP1.5kg; HDPE-Flasche</t>
  </si>
  <si>
    <t>OP2.5kg; PP-Eimer</t>
  </si>
  <si>
    <t>OP1kg; PP-Eimer</t>
  </si>
  <si>
    <t>OP5kg; PP-Eimer</t>
  </si>
  <si>
    <t>OP1kg; PP-Behältnis; PE-Verschluss</t>
  </si>
  <si>
    <t>OP2kg; PP-Eimer; PP-Verschluss</t>
  </si>
  <si>
    <t>OP100g; PP-Behältnis; PP-Verschluss</t>
  </si>
  <si>
    <t>OP5kg; PP-Eimer; PP-Verschluss</t>
  </si>
  <si>
    <t>OP1kg; PP-Eimer; PP-Verschluss</t>
  </si>
  <si>
    <t>OP(12x8g); PET/Al/LDPE-Beutel</t>
  </si>
  <si>
    <t>OP(10x1kg); PP/Al/LDPE-Beutel</t>
  </si>
  <si>
    <t>OP(25x1kg); PP/Al/LDPE-Beutel</t>
  </si>
  <si>
    <t>OP(5x1kg); PP/Al/LDPE-Beutel</t>
  </si>
  <si>
    <t>OP250</t>
  </si>
  <si>
    <t>OP10; AL-Blisterpackung; 1x 10er-Blisterstreifen</t>
  </si>
  <si>
    <t>OP30</t>
  </si>
  <si>
    <t>OP40</t>
  </si>
  <si>
    <t>OP60</t>
  </si>
  <si>
    <t>OP80</t>
  </si>
  <si>
    <t>OP90</t>
  </si>
  <si>
    <t>OP50;</t>
  </si>
  <si>
    <t>OP70</t>
  </si>
  <si>
    <t>OP1kg; PE/Al/PET-Beutel</t>
  </si>
  <si>
    <t>OP5kg; PE/Al/PET-Beutel</t>
  </si>
  <si>
    <t>OP1kg; PP/Al/LDPE-Beutel</t>
  </si>
  <si>
    <t>OP200g; PP/Al/LDPE-Beutel</t>
  </si>
  <si>
    <t>OP5kg; PE/PET/Al/PET-Beutel</t>
  </si>
  <si>
    <t>OP1kg; PE/PET/Al/PET-Beutel</t>
  </si>
  <si>
    <t>OP100g; PE/PET/Al/PET-Beutel</t>
  </si>
  <si>
    <t>OP100ml; PS-Behältnis</t>
  </si>
  <si>
    <t>OP(12x100ml); PS-Behältnis</t>
  </si>
  <si>
    <t>OP100ml; Glas-Durchstechflasche; CIIR-Stopfen</t>
  </si>
  <si>
    <t>OP50ml; Glas-Durchstechflasche; CIIR-Stopfen</t>
  </si>
  <si>
    <t>OP(10x100g); Polyester/Al/PE-Beutel;; PappPappe</t>
  </si>
  <si>
    <t>OP(50x100g); Polyester/Al/PE-Beutel;; PappPappe</t>
  </si>
  <si>
    <t>OP(250x100g); Polyester/Al/PE-Beutel;; PappPappe</t>
  </si>
  <si>
    <t>OP2.5kg; Polyester/Al/PE-Beutel</t>
  </si>
  <si>
    <t>OP5l; HDPE-Kanister; HDPE-Schraubverschluss</t>
  </si>
  <si>
    <t>OP50g; Al-Tube</t>
  </si>
  <si>
    <t>OP5g</t>
  </si>
  <si>
    <t>OP55.6g; Al-Beutel</t>
  </si>
  <si>
    <t>OP5000g; Folienbeutel</t>
  </si>
  <si>
    <t>OP1112g; Folienbeutel</t>
  </si>
  <si>
    <t>OP111.2g; Al-Beutel</t>
  </si>
  <si>
    <t>OP1112G</t>
  </si>
  <si>
    <t>OP1kg; Beutel</t>
  </si>
  <si>
    <t>OP5kg; Beutel</t>
  </si>
  <si>
    <t>OP25kg; Papier/LDPE-Beutel</t>
  </si>
  <si>
    <t>OP30;</t>
  </si>
  <si>
    <t>OP250;</t>
  </si>
  <si>
    <t>OP10;</t>
  </si>
  <si>
    <t>OP100;</t>
  </si>
  <si>
    <t>OP520ml; Druckbehältnis</t>
  </si>
  <si>
    <t>OP270ml; Druckbehältnis</t>
  </si>
  <si>
    <t>OP(6x250ml)</t>
  </si>
  <si>
    <t>OP100ml; Glas-Flasche; BIIR-Stopfen; FS</t>
  </si>
  <si>
    <t>OP250ml; PP-Flasche; BIIR-Stopfen; FS</t>
  </si>
  <si>
    <t>OP100ml; PP-Flasche; BIIR-Stopfen; FS</t>
  </si>
  <si>
    <t>OP50ml; Glas-Flasche; BIIR-Stopfen; FS</t>
  </si>
  <si>
    <t>OP50ml; PP-Flasche; BIIR-Stopfen; FS</t>
  </si>
  <si>
    <t>OP250ml; Glas-Flasche; BIIR-Stopfen; FS</t>
  </si>
  <si>
    <t>OP(XXXXmg+10.8ml); Glas-Durchstechflasche + Glas-Durchstechflasche</t>
  </si>
  <si>
    <t>OP(XXXXmg+4.45ml); Glas-Durchstechflasche + Glas-Durchstechflasche</t>
  </si>
  <si>
    <t>OP100ml; HDPE-Flasche; HDPE-Schraubkappe</t>
  </si>
  <si>
    <t>OP5l; HDPE-Flasche; HDPE-Schraubkappe</t>
  </si>
  <si>
    <t>OP500ml; HDPE-Flasche; HDPE-Schraubkappe</t>
  </si>
  <si>
    <t>OP1l; HDPE-Flasche; HDPE-Schraubkappe</t>
  </si>
  <si>
    <t>OP[12x(1x500g)]; Papier/PE/Al/PE-Schachtel</t>
  </si>
  <si>
    <t>OP(12x50ml)</t>
  </si>
  <si>
    <t>OP100g; Al-Beutel</t>
  </si>
  <si>
    <t>OP(10x10g); Al-Beutel</t>
  </si>
  <si>
    <t>OP1000g; Al-Beutel</t>
  </si>
  <si>
    <t>OP2.5kg; PET/Al/PE-Beutel</t>
  </si>
  <si>
    <t>OP1kg; PET/Al/Papier/Weißblech-Dose</t>
  </si>
  <si>
    <t>OP(24x8g); PE-Euterinjektor;; Reinigungstücher</t>
  </si>
  <si>
    <t>OP(15x8g); PE-Euterinjektor;; Reinigungstücher</t>
  </si>
  <si>
    <t>OP(20x8g); PE-Euterinjektor;; Reinigungstücher</t>
  </si>
  <si>
    <t>OP(3x8g); PE-Euterinjektor;; Reinigungstücher</t>
  </si>
  <si>
    <t>OP(48x8g); PE-Euterinjektor</t>
  </si>
  <si>
    <t>OP[25x(4x8g)]; PE-Euterinjektor</t>
  </si>
  <si>
    <t>OP(10x20ml); PE-Euterinjektor</t>
  </si>
  <si>
    <t>OP(80x20ml); PE-Euterinjektor</t>
  </si>
  <si>
    <t>OP9.3g; LDPE-Euterinjektor</t>
  </si>
  <si>
    <t>OP(24x9.3g); LDPE-Euterinjektor</t>
  </si>
  <si>
    <t>OP(12x9.3g); LDPE-Euterinjektor</t>
  </si>
  <si>
    <t>OP(60x9.3g); LDPE-Euterinjektor</t>
  </si>
  <si>
    <t>OP(4x9.3g); LDPE-Euterinjektor</t>
  </si>
  <si>
    <t>OP(80x9g); Euterinjektor</t>
  </si>
  <si>
    <t>OP9g; Euterinjektor</t>
  </si>
  <si>
    <t>OP(100x9g); Euterinjektor</t>
  </si>
  <si>
    <t>OP1000; PVC/PE/PVDC/Al-Blisterpackung</t>
  </si>
  <si>
    <t>OP994; PVC/PE/PVDC/Al-Blisterpackung</t>
  </si>
  <si>
    <t>OP900; PVC/PE/PVDC/Al-Blisterpackung</t>
  </si>
  <si>
    <t>OP896; PVC/PE/PVDC/Al-Blisterpackung</t>
  </si>
  <si>
    <t>OP810; PVC/PE/PVDC/Al-Blisterpackung</t>
  </si>
  <si>
    <t>OP798; PVC/PE/PVDC/Al-Blisterpackung</t>
  </si>
  <si>
    <t>OP800; PVC/PE/PVDC/Al-Blisterpackung</t>
  </si>
  <si>
    <t>OP750; PVC/PE/PVDC/Al-Blisterpackung</t>
  </si>
  <si>
    <t>OP700; PVC/PE/PVDC/Al-Blisterpackung</t>
  </si>
  <si>
    <t>OP602; PVC/PE/PVDC/Al-Blisterpackung</t>
  </si>
  <si>
    <t>OP600; PVC/PE/PVDC/Al-Blisterpackung</t>
  </si>
  <si>
    <t>OP546; PVC/PE/PVDC/Al-Blisterpackung</t>
  </si>
  <si>
    <t>OP540; PVC/PE/PVDC/Al-Blisterpackung</t>
  </si>
  <si>
    <t>OP450; PVC/PE/PVDC/Al-Blisterpackung</t>
  </si>
  <si>
    <t>OP448; PVC/PE/PVDC/Al-Blisterpackung</t>
  </si>
  <si>
    <t>OP392; PVC/PE/PVDC/Al-Blisterpackung</t>
  </si>
  <si>
    <t>OP390; PVC/PE/PVDC/Al-Blisterpackung</t>
  </si>
  <si>
    <t>OP350; PVC/PE/PVDC/Al-Blisterpackung</t>
  </si>
  <si>
    <t>OP320; PVC/PE/PVDC/Al-Blisterpackung</t>
  </si>
  <si>
    <t>OP308; PVC/PE/PVDC/Al-Blisterpackung</t>
  </si>
  <si>
    <t>OP294; PVC/PE/PVDC/Al-Blisterpackung</t>
  </si>
  <si>
    <t>OP290; PVC/PE/PVDC/Al-Blisterpackung</t>
  </si>
  <si>
    <t>OP280; PVC/PE/PVDC/Al-Blisterpackung</t>
  </si>
  <si>
    <t>OP270; PVC/PE/PVDC/Al-Blisterpackung</t>
  </si>
  <si>
    <t>OP266; PVC/PE/PVDC/Al-Blisterpackung</t>
  </si>
  <si>
    <t>OP260; PVC/PE/PVDC/Al-Blisterpackung</t>
  </si>
  <si>
    <t>OP256; PVC/PE/PVDC/Al-Blisterpackung</t>
  </si>
  <si>
    <t>OP252; PVC/PE/PVDC/Al-Blisterpackung</t>
  </si>
  <si>
    <t>OP250; PVC/PE/PVDC/Al-Blisterpackung</t>
  </si>
  <si>
    <t>OP240; PVC/PE/PVDC/Al-Blisterpackung</t>
  </si>
  <si>
    <t>OP224; PVC/PE/PVDC/Al-Blisterpackung</t>
  </si>
  <si>
    <t>OP210; PVC/PE/PVDC/Al-Blisterpackung</t>
  </si>
  <si>
    <t>OP196; PVC/PE/PVDC/Al-Blisterpackung</t>
  </si>
  <si>
    <t>OP190; PVC/PE/PVDC/Al-Blisterpackung</t>
  </si>
  <si>
    <t>OP182; PVC/PE/PVDC/Al-Blisterpackung</t>
  </si>
  <si>
    <t>OP180; PVC/PE/PVDC/Al-Blisterpackung</t>
  </si>
  <si>
    <t>OP168; PVC/PE/PVDC/Al-Blisterpackung</t>
  </si>
  <si>
    <t>OP160; PVC/PE/PVDC/Al-Blisterpackung</t>
  </si>
  <si>
    <t>OP154; PVC/PE/PVDC/Al-Blisterpackung</t>
  </si>
  <si>
    <t>OP150; PVC/PE/PVDC/Al-Blisterpackung</t>
  </si>
  <si>
    <t>OP140; PVC/PE/PVDC/Al-Blisterpackung</t>
  </si>
  <si>
    <t>OP130; PVC/PE/PVDC/Al-Blisterpackung</t>
  </si>
  <si>
    <t>OP128; PVC/PE/PVDC/Al-Blisterpackung</t>
  </si>
  <si>
    <t>OP120; PVC/PE/PVDC/Al-Blisterpackung</t>
  </si>
  <si>
    <t>OP112; PVC/PE/PVDC/Al-Blisterpackung</t>
  </si>
  <si>
    <t>OP98; PVC/PE/PVDC/Al-Blisterpackung</t>
  </si>
  <si>
    <t>OP96; PVC/PE/PVDC/Al-Blisterpackung</t>
  </si>
  <si>
    <t>OP94; PVC/PE/PVDC/Al-Blisterpackung</t>
  </si>
  <si>
    <t>OP92; PVC/PE/PVDC/Al-Blisterpackung</t>
  </si>
  <si>
    <t>OP90; PVC/PE/PVDC/Al-Blisterpackung</t>
  </si>
  <si>
    <t>OP88; PVC/PE/PVDC/Al-Blisterpackung</t>
  </si>
  <si>
    <t>OP86; PVC/PE/PVDC/Al-Blisterpackung</t>
  </si>
  <si>
    <t>OP84; PVC/PE/PVDC/Al-Blisterpackung</t>
  </si>
  <si>
    <t>OP82; PVC/PE/PVDC/Al-Blisterpackung</t>
  </si>
  <si>
    <t>OP80; PVC/PE/PVDC/Al-Blisterpackung</t>
  </si>
  <si>
    <t>OP78; PVC/PE/PVDC/Al-Blisterpackung</t>
  </si>
  <si>
    <t>OP76; PVC/PE/PVDC/Al-Blisterpackung</t>
  </si>
  <si>
    <t>OP74; PVC/PE/PVDC/Al-Blisterpackung</t>
  </si>
  <si>
    <t>OP72; PVC/PE/PVDC/Al-Blisterpackung</t>
  </si>
  <si>
    <t>OP70; PVC/PE/PVDC/Al-Blisterpackung</t>
  </si>
  <si>
    <t>OP68; PVC/PE/PVDC/Al-Blisterpackung</t>
  </si>
  <si>
    <t>OP66; PVC/PE/PVDC/Al-Blisterpackung</t>
  </si>
  <si>
    <t>OP64; PVC/PE/PVDC/Al-Blisterpackung</t>
  </si>
  <si>
    <t>OP62; PVC/PE/PVDC/Al-Blisterpackung</t>
  </si>
  <si>
    <t>OP60; PVC/PE/PVDC/Al-Blisterpackung</t>
  </si>
  <si>
    <t>OP58; PVC/PE/PVDC/Al-Blisterpackung</t>
  </si>
  <si>
    <t>OP56; PVC/PE/PVDC/Al-Blisterpackung</t>
  </si>
  <si>
    <t>OP54; PVC/PE/PVDC/Al-Blisterpackung</t>
  </si>
  <si>
    <t>OP52; PVC/PE/PVDC/Al-Blisterpackung</t>
  </si>
  <si>
    <t>OP48; PVC/PE/PVDC/Al-Blisterpackung</t>
  </si>
  <si>
    <t>OP46; PVC/PE/PVDC/Al-Blisterpackung</t>
  </si>
  <si>
    <t>OP44; PVC/PE/PVDC/Al-Blisterpackung</t>
  </si>
  <si>
    <t>OP42; PVC/PE/PVDC/Al-Blisterpackung</t>
  </si>
  <si>
    <t>OP40; PVC/PE/PVDC/Al-Blisterpackung</t>
  </si>
  <si>
    <t>OP38; PVC/PE/PVDC/Al-Blisterpackung</t>
  </si>
  <si>
    <t>OP36; PVC/PE/PVDC/Al-Blisterpackung</t>
  </si>
  <si>
    <t>OP34; PVC/PE/PVDC/Al-Blisterpackung</t>
  </si>
  <si>
    <t>OP32; PVC/PE/PVDC/Al-Blisterpackung</t>
  </si>
  <si>
    <t>OP30; PVC/PE/PVDC/Al-Blisterpackung</t>
  </si>
  <si>
    <t>OP28; PVC/PE/PVDC/Al-Blisterpackung</t>
  </si>
  <si>
    <t>OP26; PVC/PE/PVDC/Al-Blisterpackung</t>
  </si>
  <si>
    <t>OP24; PVC/PE/PVDC/Al-Blisterpackung</t>
  </si>
  <si>
    <t>OP22; PVC/PE/PVDC/Al-Blisterpackung</t>
  </si>
  <si>
    <t>OP18; PVC/PE/PVDC/Al-Blisterpackung</t>
  </si>
  <si>
    <t>OP16; PVC/PE/PVDC/Al-Blisterpackung</t>
  </si>
  <si>
    <t>OP14; PVC/PE/PVDC/Al-Blisterpackung</t>
  </si>
  <si>
    <t>OP12; PVC/PE/PVDC/Al-Blisterpackung</t>
  </si>
  <si>
    <t>OP8; PVC/PE/PVDC/Al-Blisterpackung</t>
  </si>
  <si>
    <t>OP6; PVC/PE/PVDC/Al-Blisterpackung</t>
  </si>
  <si>
    <t>OP4; PVC/PE/PVDC/Al-Blisterpackung</t>
  </si>
  <si>
    <t>OP2; PVC/PE/PVDC/Al-Blisterpackung</t>
  </si>
  <si>
    <t>OP186; PVC/PE/PVDC/Al-Blisterpackung</t>
  </si>
  <si>
    <t>OP22ml; PET-Flasche; HDPE/LDPE-Verschluss; FS</t>
  </si>
  <si>
    <t>OP22ml; Braunglas-Flasche; PP-Verschluss; FS</t>
  </si>
  <si>
    <t>OP100; Blisterpackung; 10x 10er-Blisterstreifen pro FS</t>
  </si>
  <si>
    <t>OP150; Blisterpackung; 15x 10er-Blisterstreifen pro FS</t>
  </si>
  <si>
    <t>OP20; Blisterpackung; 2x 10er-Blisterstreifen pro FS</t>
  </si>
  <si>
    <t>OP100; PP-Dose</t>
  </si>
  <si>
    <t>OP50; Blisterpackung; 5x 10er-Blisterstreifen pro FS</t>
  </si>
  <si>
    <t>OP20g;</t>
  </si>
  <si>
    <t>OP30; Al//PA/Al/PVC-Blisterpackung; 3x 10er-Blisterstreifen pro FS</t>
  </si>
  <si>
    <t>OP20; Al//PA/Al/PVC-Blisterpackung; 2x 10er-Blisterstreifen pro FS</t>
  </si>
  <si>
    <t>OP10; Al//PA/Al/PVC-Blisterpackung; 1x 10er-Blisterstreifen pro FS</t>
  </si>
  <si>
    <t>OP90; Al//PA/Al/PVC-Blisterpackung; 9x 10er-Blisterstreifen pro FS</t>
  </si>
  <si>
    <t>OP80; Al//PA/Al/PVC-Blisterpackung; 8x 10er-Blisterstreifen pro FS</t>
  </si>
  <si>
    <t>OP70; Al//PA/Al/PVC-Blisterpackung; 7x 10er-Blisterstreifen pro FS</t>
  </si>
  <si>
    <t>OP60; Al//PA/Al/PVC-Blisterpackung; 6x 10er-Blisterstreifen pro FS</t>
  </si>
  <si>
    <t>OP50; Al//PA/Al/PVC-Blisterpackung; 5x 10er-Blisterstreifen pro FS</t>
  </si>
  <si>
    <t>OP40; Al//PA/Al/PVC-Blisterpackung; 4x 10er-Blisterstreifen pro FS</t>
  </si>
  <si>
    <t>OP250; Al//PA/Al/PVC-Blisterpackung; 25x 10er-Blisterstreifen pro FS</t>
  </si>
  <si>
    <t>OP100[10x10]; Al//PA/Al/PVC-Blisterpackung</t>
  </si>
  <si>
    <t>OP100; Al//PA/Al/PVC-Blisterpackung; 10x 10er-Blisterstreifen pro FS</t>
  </si>
  <si>
    <t>OP150; PVC/PVDC//Al-Blisterpackung; 15x10er Blister pro FS</t>
  </si>
  <si>
    <t>OP50; PVC/PVDC//Al-Blisterpackung; 5x10er Blister pro FS</t>
  </si>
  <si>
    <t>OP20; PVC/PVDC//Al-Blisterpackung; 2x10er Blister pro FS</t>
  </si>
  <si>
    <t>OP100; PVC/PVDC//Al-Blisterpackung; 10x10er Blister pro FS</t>
  </si>
  <si>
    <t>OP80; PE-Flasche</t>
  </si>
  <si>
    <t>OP30; PE-Flasche</t>
  </si>
  <si>
    <t>OP20; PE-Flasche</t>
  </si>
  <si>
    <t>OP16; PE-Flasche</t>
  </si>
  <si>
    <t>OP10; PE-Flasche</t>
  </si>
  <si>
    <t>OP50; PE-Flasche</t>
  </si>
  <si>
    <t>OP100; PE-Flasche</t>
  </si>
  <si>
    <t>OP28; Al//Al-Blisterpackung; 14x2er Blister</t>
  </si>
  <si>
    <t>OP20; Al//Al-Blisterpackung; 10x2er Blister</t>
  </si>
  <si>
    <t>OP14; Al//Al-Blisterpackung; 7x2er Blister</t>
  </si>
  <si>
    <t>OP10; Al//Al-Blisterpackung; 5x2er Blister</t>
  </si>
  <si>
    <t>OP6; Al//Al-Blisterpackung; 3x2er Blister</t>
  </si>
  <si>
    <t>OP70; HDPE-Flasche</t>
  </si>
  <si>
    <t>OP98; Al//Al-Blisterpackung; 49x2er Blister</t>
  </si>
  <si>
    <t>OP70; Al//Al-Blisterpackung; 35x2er Blister</t>
  </si>
  <si>
    <t>OP60; Al//Al-Blisterpackung; 30x2er Blister</t>
  </si>
  <si>
    <t>OP56; Al//Al-Blisterpackung; 28x2er Blister</t>
  </si>
  <si>
    <t>OP50; Al//Al-Blisterpackung; 25x2er Blister</t>
  </si>
  <si>
    <t>OP42; Al//Al-Blisterpackung; 21x2er Blister</t>
  </si>
  <si>
    <t>OP30; Al//Al-Blisterpackung; 15x2er Blister</t>
  </si>
  <si>
    <t>OP98; HDPE-Flasche</t>
  </si>
  <si>
    <t>OP84; HDPE-Flasche</t>
  </si>
  <si>
    <t>OP6; HDPE-Flasche</t>
  </si>
  <si>
    <t>OP60; HDPE-Flasche</t>
  </si>
  <si>
    <t>OP56; HDPE-Flasche</t>
  </si>
  <si>
    <t>OP50; HDPE-Flasche</t>
  </si>
  <si>
    <t>OP42; HDPE-Flasche</t>
  </si>
  <si>
    <t>OP30; HDPE-Flasche</t>
  </si>
  <si>
    <t>OP28; HDPE-Flasche</t>
  </si>
  <si>
    <t>OP20; HDPE-Flasche</t>
  </si>
  <si>
    <t>OP200; HDPE-Flasche</t>
  </si>
  <si>
    <t>OP16; HDPE-Flasche</t>
  </si>
  <si>
    <t>OP14; HDPE-Flasche</t>
  </si>
  <si>
    <t>OP10; HDPE-Flasche</t>
  </si>
  <si>
    <t>OP100; HDPE-Flasche</t>
  </si>
  <si>
    <t>OP1000; Al//Al-Blisterpackung; 500x2er Blister</t>
  </si>
  <si>
    <t>OP500; Al//Al-Blisterpackung; 250x2er Blister</t>
  </si>
  <si>
    <t>OP300; Al//Al-Blisterpackung; 150x2er Blister</t>
  </si>
  <si>
    <t>OP280; Al//Al-Blisterpackung; 140x2er Blister</t>
  </si>
  <si>
    <t>OP250; Al//Al-Blisterpackung; 125x2er Blister</t>
  </si>
  <si>
    <t>OP200; Al//Al-Blisterpackung; 100x2er Blister</t>
  </si>
  <si>
    <t>OP180; Al//Al-Blisterpackung; 90x2er Blister</t>
  </si>
  <si>
    <t>OP140; Al//Al-Blisterpackung; 70x2er Blister</t>
  </si>
  <si>
    <t>OP100; Al//Al-Blisterpackung; 50x2er Blister</t>
  </si>
  <si>
    <t>OP84; Al//Al-Blisterpackung; 42x2er Blister</t>
  </si>
  <si>
    <t>OP80; Blisterpackung</t>
  </si>
  <si>
    <t>OP12; PA/Al/PVC/Al-Blisterpackung; 2x 6er Blister pro FS</t>
  </si>
  <si>
    <t>OP24; PA/Al/PVC/Al-Blisterpackung; 4x 6er Blister pro FS</t>
  </si>
  <si>
    <t>OP10; Al//Al-Blisterpackung; 1x 10er-Blisterstreifen pro FS</t>
  </si>
  <si>
    <t>OP100; Al//Al-Blisterpackung; 10x 10er-Blisterstreifen pro FS</t>
  </si>
  <si>
    <t>OP500; Al//Al-Blisterpackung; 50x 10er-Blisterstreifen pro FS</t>
  </si>
  <si>
    <t>OP100; Al//Al-Blisterpackung; 50x 2er-Blisterstreifen pro FS</t>
  </si>
  <si>
    <t>OP10; Al//Al-Blisterpackung; 5x 2er-Blisterstreifen pro FS</t>
  </si>
  <si>
    <t>OP250;  Al//Al-Blisterpackung; 25x 10er-Blisterstreifen pro FS</t>
  </si>
  <si>
    <t>OP250; Al//Al-Blisterpackung; 25x 10er-Blisterstreifen pro FS</t>
  </si>
  <si>
    <t>OP1000; Al//Al-Blisterpackung; 100x10er-Blister pro FS</t>
  </si>
  <si>
    <t>OP750; Al//Al-Blisterpackung; 75x10er-Blister pro FS</t>
  </si>
  <si>
    <t>OP600; Al//Al-Blisterpackung; 60x10er-Blister pro FS</t>
  </si>
  <si>
    <t>OP500; Al//Al-Blisterpackung; 50x10er-Blister pro FS</t>
  </si>
  <si>
    <t>OP400; Al//Al-Blisterpackung; 40x10er-Blister pro FS</t>
  </si>
  <si>
    <t>OP300; Al//Al-Blisterpackung; 30x10er-Blister pro FS</t>
  </si>
  <si>
    <t>OP250; Al//Al-Blisterpackung; 25x10er-Blister pro FS</t>
  </si>
  <si>
    <t>OP200; Al//Al-Blisterpackung; 20x10er-Blister pro FS</t>
  </si>
  <si>
    <t>OP120; Al//Al-Blisterpackung; 12x10er-Blister pro FS</t>
  </si>
  <si>
    <t>OP100; Al//Al-Blisterpackung; 10x10er-Blister pro FS</t>
  </si>
  <si>
    <t>OP50; Al//Al-Blisterpackung; 5x10er-Blister pro FS</t>
  </si>
  <si>
    <t>OP20; Al//Al-Blisterpackung; 2x10er-Blister pro FS</t>
  </si>
  <si>
    <t>OP10; Al//Al-Blisterpackung</t>
  </si>
  <si>
    <t>OP150; Al//Al-Blisterpackung; 15x10er-Blister pro FS</t>
  </si>
  <si>
    <t>OP600; Al//Al-Blisterpackung; 60x10er-Blister pro FS600</t>
  </si>
  <si>
    <t>OP150; Al//Al-Blisterpackung; 15x 10er-Blisterstreifen pro FS</t>
  </si>
  <si>
    <t>OP200; Al//Al-Blisterpackung; 20x 10er-Blisterstreifen pro FS</t>
  </si>
  <si>
    <t>OP20; Al//Al-Blisterpackung; 2x 10er-Blisterstreifen pro FS</t>
  </si>
  <si>
    <t>OP50; Al//Al-Blisterpackung; 5x 10er-Blisterstreifen pro FS</t>
  </si>
  <si>
    <t>OP1000; Al//Al-Blisterpackung; 100x 10er-Blisterstreifen pro FS</t>
  </si>
  <si>
    <t>OP750; Al//Al-Blisterpackung; 75x 10er-Blisterstreifen pro FS</t>
  </si>
  <si>
    <t>OP600; Al//Al-Blisterpackung; 60x 10er-Blisterstreifen pro FS</t>
  </si>
  <si>
    <t>OP400; Al//Al-Blisterpackung; 40x 10er-Blisterstreifen pro FS</t>
  </si>
  <si>
    <t>OP300; Al//Al-Blisterpackung; 30x 10er-Blisterstreifen pro FS</t>
  </si>
  <si>
    <t>OP120; Al//Al-Blisterpackung; 12x 10er-Blisterstreifen pro FS</t>
  </si>
  <si>
    <t>OP200g; Polyester/Al/PE-Beutel</t>
  </si>
  <si>
    <t>OP500g; Polyester/Al/PE-Beutel</t>
  </si>
  <si>
    <t>OP(20x200g); Polyester/Al/PE-Beutel</t>
  </si>
  <si>
    <t>AP25kg; Fass</t>
  </si>
  <si>
    <t>AP25kg; Sack</t>
  </si>
  <si>
    <t>OP5kg; Papier/PE/Al/LDPE-Schachtel</t>
  </si>
  <si>
    <t>OP(30x10g); Beutel</t>
  </si>
  <si>
    <t>OP(12x10g); Beutel</t>
  </si>
  <si>
    <t>OP100; PE-Dose</t>
  </si>
  <si>
    <t>OP(12x25ml); Al-Dose</t>
  </si>
  <si>
    <t>OP25ml; Al-Dose</t>
  </si>
  <si>
    <t>OP(24x25ml); Al-Dose</t>
  </si>
  <si>
    <t>OP(12x6.5g)</t>
  </si>
  <si>
    <t>OP(36x6.5g)</t>
  </si>
  <si>
    <t>OP(10x6.5g)</t>
  </si>
  <si>
    <t>OP(30x6.5g)</t>
  </si>
  <si>
    <t>OP(XXXXg+80ml); Glas-Durchstechflasche + Glas-Durchstechflasche</t>
  </si>
  <si>
    <t>OP(20x3g); PE-Euterinjektor; FS</t>
  </si>
  <si>
    <t>OP250; PVC/Al-Blisterpackung; 25x10er-Blister pro FS</t>
  </si>
  <si>
    <t>OP20; PVC/Al-Blisterpackung; 2x10er-Blister pro FS</t>
  </si>
  <si>
    <t>OP100; PVC/Al-Blisterpackung; 10x10er-Blister pro FS</t>
  </si>
  <si>
    <t>OP250; PVC/PE/PVDC//Al-Blisterpackung; 25x 10er-Blisterstreifen pro FS</t>
  </si>
  <si>
    <t>OP100; PVC/PE/PVDC//Al-Blisterpackung; 10x 10er-Blisterstreifen pro FS</t>
  </si>
  <si>
    <t>OP(24x5g); Al-Tube</t>
  </si>
  <si>
    <t>OP(12x5g); Al-Tube</t>
  </si>
  <si>
    <t>OP5g; Al-Tube</t>
  </si>
  <si>
    <t>OP(6x5g); Al-Tube</t>
  </si>
  <si>
    <t>OP1kg; Polyester/PE/Al/EMA-Beutel</t>
  </si>
  <si>
    <t>OP1kg; LDPE-Beutel</t>
  </si>
  <si>
    <t>OP500g; LDPE-Beutel</t>
  </si>
  <si>
    <t>OP250g; LDPE-Beutel</t>
  </si>
  <si>
    <t>OP(10x100g); LDPE-Beutel</t>
  </si>
  <si>
    <t>OP100g; LDPE-Beutel</t>
  </si>
  <si>
    <t>OP2.5kg; Papier/PE/Al/PE-Beutel</t>
  </si>
  <si>
    <t>OP2.5kg; PET/Al/PA/PE-Beutel</t>
  </si>
  <si>
    <t>OP100g; Papier/PE/Al/PE-Beutel</t>
  </si>
  <si>
    <t>OP250g; Papier/PE/Al/PE-Beutel</t>
  </si>
  <si>
    <t>OP(12x100ml); Glas-Durchstechflasche; BIIR-Stopfen</t>
  </si>
  <si>
    <t>OP(6x250ml); Glas-Durchstechflasche; BIIR-Stopfen</t>
  </si>
  <si>
    <t>OP(15x50ml); Glas-Durchstechflasche; BIIR-Stopfen</t>
  </si>
  <si>
    <t>OP(36x8g); LDPE-Euterinjektor; FS; 36 Reinigungstücher</t>
  </si>
  <si>
    <t>OP(24x8g); LDPE-Euterinjektor; FS; 24 Reinigungstücher</t>
  </si>
  <si>
    <t>OP(12x8g); LDPE-Euterinjektor; FS; 12 Reinigungstücher</t>
  </si>
  <si>
    <t>AP[6x100ml]; Glas-Durchstechflasche; BIIR-Stopfen</t>
  </si>
  <si>
    <t>AP[12x100ml]; Glas-Durchstechflasche; BIIR-Stopfen</t>
  </si>
  <si>
    <t>AP[10x100ml]; Glas-Durchstechflasche; BIIR-Stopfen</t>
  </si>
  <si>
    <t>OP(6x100ml); Glas-Durchstechflasche; BIIR-Stopfen</t>
  </si>
  <si>
    <t>OP100ml; HDPE-Durchstechflasche</t>
  </si>
  <si>
    <t>OP250ml; HDPE-Durchstechflasche</t>
  </si>
  <si>
    <t>OP50ml; HDPE-Durchstechflasche</t>
  </si>
  <si>
    <t>OP(XXXXg+20ml); Glas-Durchstechflasche + Glas-Durchstechflasche</t>
  </si>
  <si>
    <t>OP[12x(XXXXg+20ml)]; Glas-Durchstechflasche + Glas-Durchstechflasche</t>
  </si>
  <si>
    <t>OP[6x(XXXXg+80ml)]; Glas-Durchstechflasche + Glas-Durchstechflasche</t>
  </si>
  <si>
    <t>OP[6x(XXXXg+20ml)]; Glas-Durchstechflasche + Glas-Durchstechflasche</t>
  </si>
  <si>
    <t>OP[12x(XXXXg+80ml)]; Glas-Durchstechflasche + Glas-Durchstechflasche</t>
  </si>
  <si>
    <t>OP10ml; LDPE-Flasche; HDPE-Deckel</t>
  </si>
  <si>
    <t>OP250; Al/PVC/PVDC-Blisterpackung</t>
  </si>
  <si>
    <t>OP600; Al/PVC/PVDC-Blisterpackung</t>
  </si>
  <si>
    <t>OP40; Al/PVC/PVDC-Blisterpackung</t>
  </si>
  <si>
    <t>OP60; Al/PVC/PVDC-Blisterpackung</t>
  </si>
  <si>
    <t>OP80; PVC/PE/PVDC//Al-Blisterpackung; 8x 10er-Blisterstreifen pro FS</t>
  </si>
  <si>
    <t>OP30; PVC/PE/PVDC//Al-Blisterpackung; 3x 10er-Blisterstreifen pro FS</t>
  </si>
  <si>
    <t>OP70; PVC/PE/PVDC//Al-Blisterpackung; 7x 10er-Blisterstreifen pro FS</t>
  </si>
  <si>
    <t>OP60; PVC/PE/PVDC//Al-Blisterpackung; 6x 10er-Blisterstreifen pro FS</t>
  </si>
  <si>
    <t>OP50; PVC/PE/PVDC//Al-Blisterpackung; 5x 10er-Blisterstreifen pro FS</t>
  </si>
  <si>
    <t>OP40; PVC/PE/PVDC//Al-Blisterpackung; 4x 10er-Blisterstreifen pro FS</t>
  </si>
  <si>
    <t>OP90; PVC/PE/PVDC//Al-Blisterpackung; 9x 10er-Blisterstreifen pro FS</t>
  </si>
  <si>
    <t>OP10; PVC/PE/PVDC//Al-Blisterpackung; 1x 10er-Blisterstreifen pro FS</t>
  </si>
  <si>
    <t>OP20; PVC/PE/PVDC//Al-Blisterpackung; 2x 10er-Blisterstreifen pro FS</t>
  </si>
  <si>
    <t>OP100[10x10]; PVC/PE/PVDC//Al-Blisterpackung; FS</t>
  </si>
  <si>
    <t>OP100; PVC/Al/OPA//Al-Blisterpackung; 10x 10er-Blisterstreifen pro FS</t>
  </si>
  <si>
    <t>OP250; PVC/Al/OPA//Al-Blisterpackung; 25x 10er-Blisterstreifen pro FS</t>
  </si>
  <si>
    <t>OP10; PVC/Al/OPA//Al-Blisterpackung; 1x 10er-Blisterstreifen pro FS</t>
  </si>
  <si>
    <t>OP72; PVC/Al/OPA//Al-Blisterpackung; 12x 6er-Blisterstreifen pro FS</t>
  </si>
  <si>
    <t>OP12; PVC/Al/OPA//Al-Blisterpackung; 2x 6er-Blisterstreifen pro FS</t>
  </si>
  <si>
    <t>OP150; PVC/Al/OPA//Al-Blisterpackung; 25x 6er-Blisterstreifen pro FS</t>
  </si>
  <si>
    <t>OP30; Blisterpackung</t>
  </si>
  <si>
    <t>OP150g; Dose</t>
  </si>
  <si>
    <t>OP3kg; Beutel</t>
  </si>
  <si>
    <t>OP120; Al/PA/Al/PVC-Blisterpackung; 20x6er-Blisterstreifen pro FS</t>
  </si>
  <si>
    <t>OP36; Al/PA/Al/PVC-Blisterpackung; 6x6er-Blisterstreifen pro FS</t>
  </si>
  <si>
    <t>OP12; Al/PA/Al/PVC-Blisterpackung; 2x6er-Blisterstreifen pro FS</t>
  </si>
  <si>
    <t>OP6; Al/PA/Al/PVC-Blisterpackung; 1x6er-Blisterstreifen pro FS</t>
  </si>
  <si>
    <t>OP240; Al/PA/Al/PVC-Blisterpackung; 40x6er-Blisterstreifen pro FS</t>
  </si>
  <si>
    <t>OP72; Al/PA/Al/PVC-Blisterpackung; 12x6er-Blisterstreifen pro FS</t>
  </si>
  <si>
    <t>OP50; Al/PA/Al/PVC-Blisterpackung; 5x10er-Blisterstreifen pro FS</t>
  </si>
  <si>
    <t>OP150; Al/PA/Al/PVC-Blisterpackung; 15x10er-Blisterstreifen pro FS</t>
  </si>
  <si>
    <t>OP200; Al/PA/Al/PVC-Blisterpackung; 20x10er-Blisterstreifen pro FS</t>
  </si>
  <si>
    <t>OP10; Al/PA/Al/PVC-Blisterpackung; 1x10er-Blisterstreifen pro FS</t>
  </si>
  <si>
    <t>OP20; Al/PA/Al/PVC-Blisterpackung; 2x10er-Blisterstreifen pro FS</t>
  </si>
  <si>
    <t>OP100; Al/PA/Al/PVC-Blisterpackung; 10x10er-Blisterstreifen pro FS</t>
  </si>
  <si>
    <t>OP2.5kg; PE/Papier/PE/Al/PE-Beutel</t>
  </si>
  <si>
    <t>OP250g; Papier/PE/Al/LDPE-Schachtel</t>
  </si>
  <si>
    <t>OP500g; Papier/PE/Al/LDPE-Schachtel</t>
  </si>
  <si>
    <t>OP5kg; PE/Papier/PE/Al/PE-Beutel</t>
  </si>
  <si>
    <t>OP4kg</t>
  </si>
  <si>
    <t>OP2kg</t>
  </si>
  <si>
    <t>OP(10x100g)</t>
  </si>
  <si>
    <t>OP19g</t>
  </si>
  <si>
    <t>OP(20x5ml); Euterinjektor</t>
  </si>
  <si>
    <t>OP[6x(1x20ml)]; Glas-Durchstechflasche</t>
  </si>
  <si>
    <t>OP[2x(6x20ml)]; Glas-Durchstechflasche</t>
  </si>
  <si>
    <t>OP[1x(1x20ml)]; Glas-Durchstechflasche</t>
  </si>
  <si>
    <t>OP[12x(1x20ml)]; Glas-Durchstechflasche</t>
  </si>
  <si>
    <t>OP(6x20ml); Glas-Durchstechflasche</t>
  </si>
  <si>
    <t>OP(12x20ml); Glas-Durchstechflasche</t>
  </si>
  <si>
    <t>OP(5.3g+21.6ml); Durchstechflasche + Durchstechflasche</t>
  </si>
  <si>
    <t>OP[6x(5.3g+21.6ml)]; Durchstechflasche + Durchstechflasche</t>
  </si>
  <si>
    <t>OP[10x100ml]; Braunglas-Flasche;; Dosierhilfe</t>
  </si>
  <si>
    <t>OP(10x100ml); Braunglas-Flasche;; Dosierhilfe</t>
  </si>
  <si>
    <t>OP[12x250ml]; Braunglas-Flasche;; Dosierhilfe</t>
  </si>
  <si>
    <t>OP[8x250ml]; Braunglas-Flasche;; Dosierhilfe</t>
  </si>
  <si>
    <t>OP[6x250ml]; Braunglas-Flasche;; Dosierhilfe</t>
  </si>
  <si>
    <t>OP[4x250ml]; Braunglas-Flasche;; Dosierhilfe</t>
  </si>
  <si>
    <t>OP(12x250ml); Braunglas-Flasche;; Dosierhilfe</t>
  </si>
  <si>
    <t>OP(6x250ml); Braunglas-Flasche;; Dosierhilfe</t>
  </si>
  <si>
    <t>OP(4x250ml); Braunglas-Flasche;; Dosierhilfe</t>
  </si>
  <si>
    <t>OP250ml; Braunglas-Flasche;; Dosierhilfe</t>
  </si>
  <si>
    <t>OP[8x100ml]; Braunglas-Flasche;; Dosierhilfe</t>
  </si>
  <si>
    <t>OP[4x100ml]; Braunglas-Flasche;; Dosierhilfe</t>
  </si>
  <si>
    <t>OP[4x(12x100ml)]; Braunglas-Flasche;; Dosierhilfe</t>
  </si>
  <si>
    <t>OP[8x(6x100ml)]; Braunglas-Flasche;; Dosierhilfe</t>
  </si>
  <si>
    <t>OP[12x100ml]; Braunglas-Flasche;; Dosierhilfe</t>
  </si>
  <si>
    <t>OP[6x100ml]; Braunglas-Flasche;; Dosierhilfe</t>
  </si>
  <si>
    <t>OP(12x100ml); Braunglas-Flasche;; Dosierhilfe</t>
  </si>
  <si>
    <t>OP(6x100ml); Braunglas-Flasche;; Dosierhilfe</t>
  </si>
  <si>
    <t>OP100ml; Braunglas-Flasche;; Dosierhilfe</t>
  </si>
  <si>
    <t>OP(4x100ml); Braunglas-Flasche;; Dosierhilfe</t>
  </si>
  <si>
    <t>OP[10x100ml]; Braunglas-Durchstechflasche</t>
  </si>
  <si>
    <t>OP(5x100ml); Braunglas-Durchstechflasche</t>
  </si>
  <si>
    <t>OP(10x100ml); Braunglas-Durchstechflasche</t>
  </si>
  <si>
    <t>OP[5x100ml]; Braunglas-Durchstechflasche</t>
  </si>
  <si>
    <t>OP5000ml; Kunststoff-Kanister</t>
  </si>
  <si>
    <t>OP(12x1000ml); PE-Flasche</t>
  </si>
  <si>
    <t>OP[3x(4x250ml)]; PE-Flasche</t>
  </si>
  <si>
    <t>OP[12x250ml]; PE-Flasche</t>
  </si>
  <si>
    <t>OP(4x250ml); PE-Flasche</t>
  </si>
  <si>
    <t>OP(12x250ml); PE-Flasche</t>
  </si>
  <si>
    <t>OP[4x250ml]; PE-Flasche</t>
  </si>
  <si>
    <t>OP[6x250ml]; PE-Flasche</t>
  </si>
  <si>
    <t>OP[12x1000ml]; PE-Flasche</t>
  </si>
  <si>
    <t>OP[6x10000ml]; PE-Flasche</t>
  </si>
  <si>
    <t>OP[24x1kg]; Schachtel</t>
  </si>
  <si>
    <t>OP[12x500g]; Schachtel</t>
  </si>
  <si>
    <t>OP[24x500g]; Schachtel</t>
  </si>
  <si>
    <t>OP[12x250g]; Schachtel</t>
  </si>
  <si>
    <t>OP[24x250g]; Schachtel</t>
  </si>
  <si>
    <t>OP[12x1kg]; Schachtel</t>
  </si>
  <si>
    <t>OP12; Schachtel</t>
  </si>
  <si>
    <t>OP96; Schachtel</t>
  </si>
  <si>
    <t>OP6; Schachtel</t>
  </si>
  <si>
    <t>OP90; Schachtel</t>
  </si>
  <si>
    <t>OP50</t>
  </si>
  <si>
    <t>OP15ml; HDPE-Flasche;; PP-Dosierspritze</t>
  </si>
  <si>
    <t>OP8.5ml; HDPE-Flasche;; PP-Dosierspritze</t>
  </si>
  <si>
    <t>OP500ml; HDPE-Flasche</t>
  </si>
  <si>
    <t>OP100ml; Flasche</t>
  </si>
  <si>
    <t>OP1000g; Dose</t>
  </si>
  <si>
    <t>OP250g; PP-Behältnis; HDPE/LDPE-Verschluss</t>
  </si>
  <si>
    <t>OP1000g; PP-Behältnis; HDPE/LDPE-Verschluss</t>
  </si>
  <si>
    <t>OP250ml; Braunglas-Flasche</t>
  </si>
  <si>
    <t>OP(12x250ml); Braunglas-Flasche</t>
  </si>
  <si>
    <t>OP(10x100g); PP/AL/LDPE-Beutel</t>
  </si>
  <si>
    <t>OP(12x2.93g); Beutel</t>
  </si>
  <si>
    <t>OP(36x2.93g); Beutel</t>
  </si>
  <si>
    <t>OP(30x2.93g); Beutel</t>
  </si>
  <si>
    <t>OP(10x2.93g); Beutel</t>
  </si>
  <si>
    <t>OP20ml; LDPE-Flasche;; Kanüle</t>
  </si>
  <si>
    <t>OP10ml; LDPE-Flasche;; Kanüle</t>
  </si>
  <si>
    <t>OP30ml; LDPE-Flasche;; Kanüle</t>
  </si>
  <si>
    <t>OP(20x3g); LDPE-Euterinjektor; LDPE-Kappe; FS</t>
  </si>
  <si>
    <t>OP(120x3g); LDPE-Euterinjektor; LDPE-Kappe; Eimer</t>
  </si>
  <si>
    <t>OP5l; HDPE-Flasche; PE-Stopfen</t>
  </si>
  <si>
    <t>OP1l; HDPE-Flasche; PE-Stopfen</t>
  </si>
  <si>
    <t>OP90.58g; HDPE-Flasche</t>
  </si>
  <si>
    <t>OP1811.6g; PET/Al/PE-Beutel</t>
  </si>
  <si>
    <t>OP(25x1.812g); PP/Al/LDPE-Beutel</t>
  </si>
  <si>
    <t>OP(50x1.812g); PP/Al/LDPE-Beutel</t>
  </si>
  <si>
    <t>OP150ml; PE-Flasche;; Dosierpumpe</t>
  </si>
  <si>
    <t>OP91g; HDPE-Flasche</t>
  </si>
  <si>
    <t>OP1812g; PET/PE/Al/EMA-Beutel</t>
  </si>
  <si>
    <t>OP(50x1.8g); PET/PE/Al/EMA-Beutel</t>
  </si>
  <si>
    <t>OP(50x3.6g); PET/PE/Al/EMA-Beutel</t>
  </si>
  <si>
    <t>OP12; Spraydose</t>
  </si>
  <si>
    <t>OP1; Spraydose</t>
  </si>
  <si>
    <t>OP100; PS-Schachtel; PE-Schiebedeckel</t>
  </si>
  <si>
    <t>OP(20x5); PVC//PE/PVDC/Al-Blisterpackung; 20x 5er-Blisterstreifen pro FS</t>
  </si>
  <si>
    <t>OP10; Al-Beutel</t>
  </si>
  <si>
    <t>OP(10x10); Al-Beutel</t>
  </si>
  <si>
    <t>OP(2x5); PVC//PE/PVDC/Al-Blisterpackung; 2x 5er-Blisterstreifen pro FS</t>
  </si>
  <si>
    <t>OP10; PS-Schachtel; PE-Schiebedeckel</t>
  </si>
  <si>
    <t>OP120; HDPE-Dose</t>
  </si>
  <si>
    <t>OP30; HDPE-Dose</t>
  </si>
  <si>
    <t>OP5g; Glas-Flasche</t>
  </si>
  <si>
    <t>OP3g; Glas-Flasche</t>
  </si>
  <si>
    <t>OP(10x3g); Glas-Flasche</t>
  </si>
  <si>
    <t>OP(10x5g); Glas-Flasche</t>
  </si>
  <si>
    <t>OP2.5kg; Papier/PE-Beutel</t>
  </si>
  <si>
    <t>OP50g; PE-Dose</t>
  </si>
  <si>
    <t>OP25kg; PE-Beutel</t>
  </si>
  <si>
    <t>OP(30x7.5g); Al-Beutel</t>
  </si>
  <si>
    <t>OP(10x7.5g); Al-Beutel</t>
  </si>
  <si>
    <t>OP(12x7.5g); Al-Beutel</t>
  </si>
  <si>
    <t>OP(36x7.5g); Al-Beutel</t>
  </si>
  <si>
    <t>OP25kg; Papier/Al/PE-Schachtel</t>
  </si>
  <si>
    <t>OP5000g; Papier/Al/PE-Schachtel</t>
  </si>
  <si>
    <t>OP100g; Papier/Al/PE-Schachtel</t>
  </si>
  <si>
    <t>OP1000g; Papier/Al/PE-Schachtel</t>
  </si>
  <si>
    <t>OP10g; Applikationsspritze für Zubereitungen zum Eingeben</t>
  </si>
  <si>
    <t>OP0.5kg; PE/Al/PET-Beutel</t>
  </si>
  <si>
    <t>OP2.5kg; PP-Eimer; PP-Verschluss</t>
  </si>
  <si>
    <t>OP250g; PP-Behältnis; LDPE-Verschluss</t>
  </si>
  <si>
    <t>OP100g; PP-Behältnis; LDPE-Verschluss</t>
  </si>
  <si>
    <t>OP500g; PP-Behältnis; LDPE-Verschluss</t>
  </si>
  <si>
    <t>OP1kg; PP-Behältnis; LDPE-Verschluss</t>
  </si>
  <si>
    <t>OP2.5kg; PP-Eimer; PP-Deckel</t>
  </si>
  <si>
    <t>OP5kg; PP-Eimer; PP-Deckel</t>
  </si>
  <si>
    <t>OP100g; PP-Behältnis; LDPE-Deckel</t>
  </si>
  <si>
    <t>OP250g; PP-Behältnis; LDPE-Deckel</t>
  </si>
  <si>
    <t>OP500g; PP-Behältnis; LDPE-Deckel</t>
  </si>
  <si>
    <t>OP1kg; PP-Behältnis; LDPE-Deckel</t>
  </si>
  <si>
    <t>OP1kg; PP-Eimer; PP-Deckel</t>
  </si>
  <si>
    <t>OP5kg; PA/Al/LDPE-Beutel</t>
  </si>
  <si>
    <t>OP1kg; PP-Dose</t>
  </si>
  <si>
    <t>OP100g; PA/Al/LDPE-Beutel</t>
  </si>
  <si>
    <t>OP1kg; PA/Al/LDPE-Beutel</t>
  </si>
  <si>
    <t>OP500g; PP-Dose</t>
  </si>
  <si>
    <t>OP10; PVC/Al-Blisterpackung; 1x 10er Blister pro FS</t>
  </si>
  <si>
    <t>OP20; PVC/Al-Blisterpackung; 2x 10er Blister pro FS</t>
  </si>
  <si>
    <t>OP200; PVC/AL-Blisterpackung; 20x 10er Blister pro FS</t>
  </si>
  <si>
    <t>OP200; PVC/Al-Blisterpackung; 20x 10er Blister pro FS</t>
  </si>
  <si>
    <t>OP500; Al//PVC/PE/PVDC-Blisterpackung; 50x10er-Blisterstreifen pro FS</t>
  </si>
  <si>
    <t>OP50; Al//PVC/PE/PVDC-Blisterpackung; 5x10er-Blisterstreifen pro FS</t>
  </si>
  <si>
    <t>OP40; Al//PVC/PE/PVDC-Blisterpackung; 4x10er-Blisterstreifen pro FS</t>
  </si>
  <si>
    <t>OP10; Al//PVC/PE/PVDC-Blisterpackung; 1x10er-Blisterstreifen pro FS</t>
  </si>
  <si>
    <t>OP30; Al//PVC/PE/PVDC-Blisterpackung; 3x10er-Blisterstreifen pro FS</t>
  </si>
  <si>
    <t>OP250; Al//PVC/PE/PVDC-Blisterpackung; 25x10er-Blisterstreifen pro FS</t>
  </si>
  <si>
    <t>OP100; Al//PVC/PE/PVDC-Blisterpackung; 10x10er-Blisterstreifen pro FS</t>
  </si>
  <si>
    <t>OP90; Al//PVC/PE/PVDC-Blisterpackung; 9x10er-Blisterstreifen pro FS</t>
  </si>
  <si>
    <t>OP80; Al//PVC/PE/PVDC-Blisterpackung; 8x10er-Blisterstreifen pro FS</t>
  </si>
  <si>
    <t>OP70; Al//PVC/PE/PVDC-Blisterpackung; 7x10er-Blisterstreifen pro FS</t>
  </si>
  <si>
    <t>OP60; Al//PVC/PE/PVDC-Blisterpackung; 6x10er-Blisterstreifen pro FS</t>
  </si>
  <si>
    <t>OP20; Al//PVC/PE/PVDC-Blisterpackung; 2x10er-Blisterstreifen pro FS</t>
  </si>
  <si>
    <t>OP20; Al//PVC/PE/PVDC-Blisterpackung; 4x 5er-Blister pro FS</t>
  </si>
  <si>
    <t>OP50; Al//PVC/PE/PVDC-Blisterpackung; 10x 5er-Blister pro FS</t>
  </si>
  <si>
    <t>OP100; Al//PVC/PE/PVDC-Blisterpackung; 20x 5er-Blister pro FS</t>
  </si>
  <si>
    <t>OP10; Al//PVC/PE/PVDC-Blisterpackung; 2x 5er-Blister pro FS</t>
  </si>
  <si>
    <t>OP200; Al//PVC/PE/PVDC-Blisterpackung; 40x 5er-Blister pro FS</t>
  </si>
  <si>
    <t>OP(5g+46.5ml); Glas-Durchstechflasche + Glas-Durchstechflasche</t>
  </si>
  <si>
    <t>OP[6x(5g+46.5ml)]; Glas-Durchstechflasche + Glas-Durchstechflasche</t>
  </si>
  <si>
    <t>OP20; Dose</t>
  </si>
  <si>
    <t>OP50; Dose</t>
  </si>
  <si>
    <t>OP150; Al//Al-Blisterpackung</t>
  </si>
  <si>
    <t>OP20; Al//Al-Blisterpackung</t>
  </si>
  <si>
    <t>OP100; Al//Al-Blisterpackung</t>
  </si>
  <si>
    <t>OP50; Al//Al-Blisterpackung</t>
  </si>
  <si>
    <t>OP100; PE-Beutel;; 1 leere Schachtel</t>
  </si>
  <si>
    <t>OP500; PE-Beutel;; 1 leere Schachtel</t>
  </si>
  <si>
    <t>OP1kg; PE-Beutel</t>
  </si>
  <si>
    <t>OP(12x500g); Papier/PE-Schachtel</t>
  </si>
  <si>
    <t>OP(12x500g); PE-Behältnis</t>
  </si>
  <si>
    <t>OP500g; PE-Behältnis</t>
  </si>
  <si>
    <t>OP5kg; PE-Behältnis</t>
  </si>
  <si>
    <t>OP1kg; PE-Behältnis</t>
  </si>
  <si>
    <t>OP25kg; PE-Beutel; FS</t>
  </si>
  <si>
    <t>OP15ml; Applikationsspritze für Zubereitungen zum Eingeben</t>
  </si>
  <si>
    <t>OP(12x15ml); Applikationsspritze für Zubereitungen zum Eingeben</t>
  </si>
  <si>
    <t>OP(12x15ml)</t>
  </si>
  <si>
    <t>OP1000g; PE/Al-Beutel</t>
  </si>
  <si>
    <t>OP100g; PE/Al-Beutel</t>
  </si>
  <si>
    <t>OP50; PE-Dose</t>
  </si>
  <si>
    <t>OP500; PE-Beutel</t>
  </si>
  <si>
    <t>OP1000; PE-Beutel</t>
  </si>
  <si>
    <t>OP20(2x10); Blisterpackung</t>
  </si>
  <si>
    <t>OP2kg; PET/Al/PA/PE-Beutel</t>
  </si>
  <si>
    <t>OP(144x10ml); HDPE-Applikationsspritze</t>
  </si>
  <si>
    <t>OP(24x10ml); HDPE-Applikationsspritze</t>
  </si>
  <si>
    <t>OP(12x140g); Sprühdose</t>
  </si>
  <si>
    <t>OP400g; Al-Beutel</t>
  </si>
  <si>
    <t>OP160g; Al-Beutel</t>
  </si>
  <si>
    <t>OP40g; Al-Beutel</t>
  </si>
  <si>
    <t>OP500g; Al/Polyester-Beutel; Messlöffel</t>
  </si>
  <si>
    <t>OP20kg; Beutel</t>
  </si>
  <si>
    <t>OP100ml; Injektionsflasche</t>
  </si>
  <si>
    <t>OP250ml; Injektionsflasche</t>
  </si>
  <si>
    <t>OP50ml; Injektionsflasche</t>
  </si>
  <si>
    <t>OP100ml; PET-Durchstechflasche</t>
  </si>
  <si>
    <t>OP250ml; PET-Durchstechflasche</t>
  </si>
  <si>
    <t>TAMA_PBE</t>
  </si>
  <si>
    <t>TAMA_UPD</t>
  </si>
  <si>
    <t>TAMA_PGE</t>
  </si>
  <si>
    <t>TAMA_PG</t>
  </si>
  <si>
    <t>ENR/PID</t>
  </si>
  <si>
    <t>Arzneimittel-Name (nur zur Anzeige)</t>
  </si>
  <si>
    <t>Packung (zur Anzeige)</t>
  </si>
  <si>
    <t>ENR-PID</t>
  </si>
  <si>
    <t>Beschreibung</t>
  </si>
  <si>
    <t>Um die Arzneimittellisten zu aktualisieren</t>
  </si>
  <si>
    <t>Um Daten zu erfassen</t>
  </si>
  <si>
    <t>2. Beispieldaten entfernen, Achtung - graue Spalten mit Formeln nicht leeren</t>
  </si>
  <si>
    <t>3. Formeln ggf. nach unten ziehen</t>
  </si>
  <si>
    <t>G</t>
  </si>
  <si>
    <t>J</t>
  </si>
  <si>
    <t>N</t>
  </si>
  <si>
    <t>KG</t>
  </si>
  <si>
    <t>ML</t>
  </si>
  <si>
    <t>STK</t>
  </si>
  <si>
    <t>*</t>
  </si>
  <si>
    <t>MG</t>
  </si>
  <si>
    <t>L</t>
  </si>
  <si>
    <t>Abbildung 2:</t>
  </si>
  <si>
    <t>Abbildung 1:</t>
  </si>
  <si>
    <t>29.12.2014/00.00.00.0</t>
  </si>
  <si>
    <t>KA</t>
  </si>
  <si>
    <t>0-Meldung - Angabe, wenn gar keine antibakteriell wirksamen Substanzen eingesetzt wurden</t>
  </si>
  <si>
    <t>05.01.2015/00.00.00.0</t>
  </si>
  <si>
    <t xml:space="preserve"> - TAMB_FORM siehe https://www.hi-tier.de/Entwicklung/Konzept/_asp/dd00005.asp?txtParam=TAMB_FORM&amp;radTestProd=0&amp;radHisto=0&amp;radSuchenExakt=0</t>
  </si>
  <si>
    <t xml:space="preserve"> - TAMX_AW_ME siehe https://www.hi-tier.de/Entwicklung/Konzept/_asp/dd00005.asp?txtParam=TAMX_AW_ME&amp;radTestProd=0&amp;radHisto=0&amp;radSuchenExakt=0</t>
  </si>
  <si>
    <t>4. Für folgende Spalten dürfen nur die in unseren Schlüssellisten vergegebenene Werte als Zahl oder Abkürzung verwendet werden (siehe Tabellenblatt Codeset):</t>
  </si>
  <si>
    <t>Arzneimittel-Maßeinheit</t>
  </si>
  <si>
    <t>ohne Einheit</t>
  </si>
  <si>
    <t>Milligramm [mg]</t>
  </si>
  <si>
    <t>Gramm [g]</t>
  </si>
  <si>
    <t>Kilogramm [kg]</t>
  </si>
  <si>
    <t>Milliliter [ml]</t>
  </si>
  <si>
    <t>Liter [l]</t>
  </si>
  <si>
    <t>Stern [*]</t>
  </si>
  <si>
    <t>Stück</t>
  </si>
  <si>
    <t>IMD</t>
  </si>
  <si>
    <t>Impfdosis</t>
  </si>
  <si>
    <t>Codeset</t>
  </si>
  <si>
    <t>Setname</t>
  </si>
  <si>
    <t>Codenr</t>
  </si>
  <si>
    <t>Code</t>
  </si>
  <si>
    <t>Codetext</t>
  </si>
  <si>
    <t>Maßeinheiten</t>
  </si>
  <si>
    <t>Nutzungsarten</t>
  </si>
  <si>
    <t>AMB_FORM</t>
  </si>
  <si>
    <t>Nutzungsart (nach TAMG), erweitert</t>
  </si>
  <si>
    <t>SON</t>
  </si>
  <si>
    <t>Sonstige Tier-/Nutzungsarten, nie ABM-mitteilungspfl.</t>
  </si>
  <si>
    <t>RM4</t>
  </si>
  <si>
    <t>Milchkühe ab 1.Kalbung, ggf. ABM-mitteilungspfl.</t>
  </si>
  <si>
    <t>RM5</t>
  </si>
  <si>
    <t>Kälber, zugegangen, ggf. ABM-mitteilungspflichtig</t>
  </si>
  <si>
    <t>RN3</t>
  </si>
  <si>
    <t>Rinder - sonstige, nie ABM-mitteilungspflichtig</t>
  </si>
  <si>
    <t>RN6</t>
  </si>
  <si>
    <t>Kälber, eigene Aufzucht, nie ABM-mitteilungspfl.</t>
  </si>
  <si>
    <t>RN7</t>
  </si>
  <si>
    <t>Mastrinder, ab 12 Mo, nie ABM-mitteilungspfl.</t>
  </si>
  <si>
    <t>SM0</t>
  </si>
  <si>
    <t>Schweine - Saugferkel bis abgesetzt, ggf. ABM-mitteilungspfl.</t>
  </si>
  <si>
    <t>Schweine - Mast über 30 kg, ggf. ABM-mitteilungspfl.</t>
  </si>
  <si>
    <t>SM4</t>
  </si>
  <si>
    <t>Schweine - Zucht, ggf. ABM-mitteilungspfl.</t>
  </si>
  <si>
    <t>SN3</t>
  </si>
  <si>
    <t>Schweine - sonstige, nie ABM-mitteilungspfl.</t>
  </si>
  <si>
    <t>HM1</t>
  </si>
  <si>
    <t>Hühner - Mast, ggf. ABM-mitteilungspfl.</t>
  </si>
  <si>
    <t>HM3</t>
  </si>
  <si>
    <t>Hühner - Legehennen, ggf. ABM-mitteilungspfl.</t>
  </si>
  <si>
    <t>HM4</t>
  </si>
  <si>
    <t>Hühner - Junghennen, ggf. ABM-mitteilungspfl.</t>
  </si>
  <si>
    <t>HN2</t>
  </si>
  <si>
    <t>Hühner - sonstige, nie ABM-mitteilungspfl.</t>
  </si>
  <si>
    <t>PM1</t>
  </si>
  <si>
    <t>Puten - Mast, ggf. ABM-mitteilungspfl.</t>
  </si>
  <si>
    <t>PN2</t>
  </si>
  <si>
    <t>Puten - sonstige, nie ABM-mitteilungspfl.</t>
  </si>
  <si>
    <t>X01</t>
  </si>
  <si>
    <t>Rinder im Transit, gar nicht im ABM (auch nicht freiwillig)</t>
  </si>
  <si>
    <t>X02</t>
  </si>
  <si>
    <t>Schweine im Transit, gar nicht im ABM (auch nicht freiwillig)</t>
  </si>
  <si>
    <t>X03</t>
  </si>
  <si>
    <t>Hühner-Eintagsküken, gar nicht im ABM (auch nicht freiwillig)</t>
  </si>
  <si>
    <t>X04</t>
  </si>
  <si>
    <t>Puten-Eintagsküken, gar nicht im ABM (auch nicht freiwillig)</t>
  </si>
  <si>
    <t>TAMB_FORMK</t>
  </si>
  <si>
    <t>Nutzungsart (nach TAMG), erweitert - Kurzform</t>
  </si>
  <si>
    <t>sonst.Tierarten</t>
  </si>
  <si>
    <t>Milchkühe</t>
  </si>
  <si>
    <t>Ka. zugegangen</t>
  </si>
  <si>
    <t>sonst.Rinder</t>
  </si>
  <si>
    <t>Ka. eigene Aufz.</t>
  </si>
  <si>
    <t>Ma.Rd.ab 12 Mo</t>
  </si>
  <si>
    <t>Saugferkel</t>
  </si>
  <si>
    <t>Ferkel bis 30 kg</t>
  </si>
  <si>
    <t>Ma.Schw.ab 30 kg</t>
  </si>
  <si>
    <t>Zucht.Schweine</t>
  </si>
  <si>
    <t>sonst.Schweine</t>
  </si>
  <si>
    <t>Mast-Hühner</t>
  </si>
  <si>
    <t>Legehennen</t>
  </si>
  <si>
    <t>Junghennen</t>
  </si>
  <si>
    <t>sonst.Hühner</t>
  </si>
  <si>
    <t>Mast-Puten</t>
  </si>
  <si>
    <t>sonst.Puten</t>
  </si>
  <si>
    <t>Rind, Transit</t>
  </si>
  <si>
    <t>Schwein, Transit</t>
  </si>
  <si>
    <t>Hü. Eintagsküken</t>
  </si>
  <si>
    <t>Pu. Eintagsküken</t>
  </si>
  <si>
    <t>ausführliche Erläuterung</t>
  </si>
  <si>
    <t>Abkürzungen</t>
  </si>
  <si>
    <t>Abkürzungen bzw. Erläuterungen der Datenfelder unter dem Tabellenblatt Codeset</t>
  </si>
  <si>
    <t xml:space="preserve">Schweine - Ferkel, alle bis 30 kg, ABM-mitteilungspflichtig </t>
  </si>
  <si>
    <t>Name</t>
  </si>
  <si>
    <t>TAMA_WZE</t>
  </si>
  <si>
    <t>Wartezeit-Einheit</t>
  </si>
  <si>
    <t>Nutzungsart</t>
  </si>
  <si>
    <t>TAM_PERIOD</t>
  </si>
  <si>
    <t>Meldeperiode (Jahr und Halbjahr)</t>
  </si>
  <si>
    <t>Wirkkoeffizient (Kategorie in HIT)</t>
  </si>
  <si>
    <t>Zulassungsnummer</t>
  </si>
  <si>
    <t>Packungs ID</t>
  </si>
  <si>
    <t>Eingangsnummer (BVL) und Packungs ID</t>
  </si>
  <si>
    <t>Gesamtmenge (angewendet, abgegeben, verschrieben)</t>
  </si>
  <si>
    <t>Maßeinheit</t>
  </si>
  <si>
    <t>Datum der ersten Anwendung, der Abgabe oder der Verschreibung</t>
  </si>
  <si>
    <t>Laufende Nummer</t>
  </si>
  <si>
    <t>Anzahl Behandlungstage</t>
  </si>
  <si>
    <t>Betriebsnummer des Urhebers - macht die Eintragung</t>
  </si>
  <si>
    <t>Betriebsnummer des Tierhalters</t>
  </si>
  <si>
    <t>Packungsgröße</t>
  </si>
  <si>
    <t>Einheit der Packungsgröße</t>
  </si>
  <si>
    <t>UPD Package Identifier (für die Union Product Database)</t>
  </si>
  <si>
    <t>Packungsbeschreibung (Größe samt Inhalt und Verpackung)</t>
  </si>
  <si>
    <t>BNR15_TA</t>
  </si>
  <si>
    <t>Betriebsnummer des Tierarzt</t>
  </si>
  <si>
    <t>3. ggf. Formeln im Tabellenblatt "Packungen (Hilfstabelle)" weiter nach unten kopieren …</t>
  </si>
  <si>
    <t>5. Die Daten in der Spalte TAMA_ZNR "Zulassungsnummer" müssen exakt so eingegeben werden, wie im Tabellenblatt "Arzneimittel (Download)" in der entsprechenden Spalte.  Bei korrekter Eingabe, wird der Name daneben angezeigt. Wenn dort #NV steht, heißt das "nicht gefunden" und die Eingabe muss korrigiert werden.</t>
  </si>
  <si>
    <t>6. Die Daten in der Spalte TAMA_PID "Packungs-Id" müssen exakt so eingegeben werden, wie im Tabellenblatt "Arzneimittel-Packung (Download)" zum Arzneimittel in der entsprechenen Spalte. 
Bei korrekter Eingabe, wird der Name daneben angezeigt. Wenn dort #NV steht, heißt das "nicht gefunden" und die Eingabe muss korrigiert werden.</t>
  </si>
  <si>
    <t>Daten senden bzw. in HI-Tier hochladen</t>
  </si>
  <si>
    <t>Anzahl Tiere dieser Behandlung</t>
  </si>
  <si>
    <t>Kürzel/Elemente</t>
  </si>
  <si>
    <t>Korrektur der Daten</t>
  </si>
  <si>
    <t>Achtung: Sehr Fehleranfällig. Am einfachsten nach dem Hochladen der CSV im Online-Meldeprogramm vornehmen.</t>
  </si>
  <si>
    <t>Hinweise zur Benutzung von V1</t>
  </si>
  <si>
    <t>siehe https://www.hi-tier.de/Entwicklung/Konzept/Sonstiges/TAM002csv.htm für die detaillierte Anleitung unter dem Punkt CSV-Datei per Massenmeldung hochladen - Ausführung im echten Meldeprogramm d.h. Produktions-System</t>
  </si>
  <si>
    <t>1. Tabellenblatt "Monat X" aufrufen und als "CSV"  (nicht UTF-8) speichern</t>
  </si>
  <si>
    <t>3. Klick auf "Auswahlmenü Tierarzneimittel / Antibiotika (TAM) -&gt; Klick auf "Massenmeldung" (auch unter dem Link https://www1.hi-tier.de/HitCom/l_upload1.asp?M=TAM&amp;cboUplMeldung=44)</t>
  </si>
  <si>
    <t>4. CSV-Datei über "durchsuchen" von ihrem Lokalspeicher abrufen</t>
  </si>
  <si>
    <t>5. Datei im CSV-Format über "Einfügen" hochladen</t>
  </si>
  <si>
    <t>Lösung dafür ist, die gesamte Datei mit dem alten falschen Inhalt zuerst mit der Aktion [Stornieren] aus der Datenbank zu löschen.</t>
  </si>
  <si>
    <t>Anschließend die korrigierten Datei mit dem neuen berichtigten Inhalt erneut melden, indem man sie wie oben unter "Daten senden bzw. in HI-Tier hochladen" beschrieben neu hochlädt.</t>
  </si>
  <si>
    <t>Wenn man die Zeilen in der CSV-Datei verändert und diese neu hochlädt, besteht keine Verbindung zur Meldung, die vorher dort stand, d.h. die Zeile wird in der Regel als neue, weitere Meldung verarbeitet.</t>
  </si>
  <si>
    <t>2. Anmeldung mit Tierarzt-Betriebsnummer im HIT-Produktionsystem (Achtung: Nummer muss mit Feld BNR15 im Tabellenblatt "Monat X" übereinstimmen) -&gt; Bitte kein Upload von Testdateien ins Produktionssystem</t>
  </si>
  <si>
    <t>auch unter dem Link https://www1.hi-tier.de/HitCom/l_upload1.asp?M=TAM&amp;cboUplMeldung=44</t>
  </si>
  <si>
    <t>1. Download xxx AM allein - csv ins Tabellenblatt "Arzneimittel (Download)" - siehe unten Abbildung 1</t>
  </si>
  <si>
    <t>2. Download xxx AM-Pack - csv ins Tabellenblatt "Arzneimittel-Packung (Download)" - siehe unten Abbildung 2</t>
  </si>
  <si>
    <t xml:space="preserve">Version 03.02.2023 </t>
  </si>
  <si>
    <t xml:space="preserve">1. Tabellenblatt "Beispiel" jeweils in ein weiteres Tabellenblatt als "Monat-X" kopieren.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</si>
</sst>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990000"/>
      <name val="Trebuchet M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3" fontId="0" fillId="0" borderId="0" xfId="0" applyNumberFormat="1"/>
    <xf numFmtId="0" fontId="10" fillId="6" borderId="5" xfId="10"/>
    <xf numFmtId="3" fontId="14" fillId="0" borderId="0" xfId="0" applyNumberFormat="1" applyFont="1"/>
    <xf numFmtId="0" fontId="18" fillId="6" borderId="5" xfId="10" applyFont="1"/>
    <xf numFmtId="14" fontId="0" fillId="0" borderId="0" xfId="0" applyNumberForma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0" xfId="42" applyAlignment="1">
      <alignment wrapText="1"/>
    </xf>
    <xf numFmtId="0" fontId="14" fillId="0" borderId="0" xfId="0" applyFont="1" applyAlignment="1">
      <alignment wrapText="1"/>
    </xf>
    <xf numFmtId="0" fontId="16" fillId="0" borderId="0" xfId="0" applyFont="1"/>
    <xf numFmtId="0" fontId="0" fillId="0" borderId="0" xfId="0" applyBorder="1"/>
    <xf numFmtId="0" fontId="20" fillId="0" borderId="0" xfId="0" applyFont="1" applyBorder="1" applyAlignment="1">
      <alignment vertical="center" wrapText="1"/>
    </xf>
    <xf numFmtId="0" fontId="0" fillId="0" borderId="0" xfId="0" applyFill="1"/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0</xdr:rowOff>
    </xdr:from>
    <xdr:to>
      <xdr:col>0</xdr:col>
      <xdr:colOff>6800850</xdr:colOff>
      <xdr:row>72</xdr:row>
      <xdr:rowOff>31326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58000"/>
          <a:ext cx="6800850" cy="23173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42</xdr:row>
      <xdr:rowOff>0</xdr:rowOff>
    </xdr:from>
    <xdr:to>
      <xdr:col>0</xdr:col>
      <xdr:colOff>7010401</xdr:colOff>
      <xdr:row>55</xdr:row>
      <xdr:rowOff>10429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0477500"/>
          <a:ext cx="7010400" cy="24869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31750</xdr:rowOff>
    </xdr:from>
    <xdr:to>
      <xdr:col>1</xdr:col>
      <xdr:colOff>209550</xdr:colOff>
      <xdr:row>15</xdr:row>
      <xdr:rowOff>57150</xdr:rowOff>
    </xdr:to>
    <xdr:sp macro="" textlink="">
      <xdr:nvSpPr>
        <xdr:cNvPr id="1031" name="AutoShape 7" descr="bullet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585450" y="48069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63500</xdr:rowOff>
    </xdr:from>
    <xdr:to>
      <xdr:col>1</xdr:col>
      <xdr:colOff>209550</xdr:colOff>
      <xdr:row>16</xdr:row>
      <xdr:rowOff>88900</xdr:rowOff>
    </xdr:to>
    <xdr:sp macro="" textlink="">
      <xdr:nvSpPr>
        <xdr:cNvPr id="1032" name="AutoShape 8" descr="bullet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585450" y="821690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95250</xdr:rowOff>
    </xdr:from>
    <xdr:to>
      <xdr:col>1</xdr:col>
      <xdr:colOff>209550</xdr:colOff>
      <xdr:row>17</xdr:row>
      <xdr:rowOff>120650</xdr:rowOff>
    </xdr:to>
    <xdr:sp macro="" textlink="">
      <xdr:nvSpPr>
        <xdr:cNvPr id="1033" name="AutoShape 9" descr="bullet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585450" y="1216025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127000</xdr:rowOff>
    </xdr:from>
    <xdr:to>
      <xdr:col>1</xdr:col>
      <xdr:colOff>209550</xdr:colOff>
      <xdr:row>18</xdr:row>
      <xdr:rowOff>139700</xdr:rowOff>
    </xdr:to>
    <xdr:sp macro="" textlink="">
      <xdr:nvSpPr>
        <xdr:cNvPr id="1034" name="AutoShape 10" descr="bullet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585450" y="1485900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i-tier.de/Entwicklung/Konzept/Sonstiges/TAM002csv.htm" TargetMode="External"/><Relationship Id="rId2" Type="http://schemas.openxmlformats.org/officeDocument/2006/relationships/hyperlink" Target="https://www.hi-tier.de/Entwicklung/Konzept/_asp/dd00005.asp?txtParam=TAMX_AW_ME&amp;radTestProd=0&amp;radHisto=0&amp;radSuchenExakt=0" TargetMode="External"/><Relationship Id="rId1" Type="http://schemas.openxmlformats.org/officeDocument/2006/relationships/hyperlink" Target="https://www.hi-tier.de/Entwicklung/Konzept/_asp/dd00005.asp?txtParam=TAMB_FORM&amp;radTestProd=0&amp;radHisto=0&amp;radSuchenExakt=0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1.hi-tier.de/HitCom/l_upload1.asp?M=TAM&amp;cboUplMeldung=4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zoomScale="110" zoomScaleNormal="110" workbookViewId="0">
      <selection activeCell="A31" sqref="A31:XFD31"/>
    </sheetView>
  </sheetViews>
  <sheetFormatPr baseColWidth="10" defaultRowHeight="15" x14ac:dyDescent="0.25"/>
  <cols>
    <col min="1" max="1" width="151.5703125" style="8" customWidth="1"/>
    <col min="2" max="2" width="10.85546875" style="12"/>
    <col min="3" max="3" width="77.5703125" style="12" customWidth="1"/>
    <col min="4" max="4" width="10.85546875" style="12"/>
  </cols>
  <sheetData>
    <row r="1" spans="1:3" x14ac:dyDescent="0.25">
      <c r="A1" s="6" t="s">
        <v>4184</v>
      </c>
    </row>
    <row r="3" spans="1:3" x14ac:dyDescent="0.25">
      <c r="A3" s="7" t="s">
        <v>4171</v>
      </c>
    </row>
    <row r="5" spans="1:3" x14ac:dyDescent="0.25">
      <c r="A5" s="7" t="s">
        <v>4032</v>
      </c>
    </row>
    <row r="6" spans="1:3" x14ac:dyDescent="0.25">
      <c r="A6" s="8" t="s">
        <v>4182</v>
      </c>
    </row>
    <row r="7" spans="1:3" x14ac:dyDescent="0.25">
      <c r="A7" s="8" t="s">
        <v>4183</v>
      </c>
    </row>
    <row r="8" spans="1:3" x14ac:dyDescent="0.25">
      <c r="A8" s="8" t="s">
        <v>4163</v>
      </c>
    </row>
    <row r="10" spans="1:3" x14ac:dyDescent="0.25">
      <c r="A10" s="7" t="s">
        <v>4138</v>
      </c>
    </row>
    <row r="12" spans="1:3" ht="18" x14ac:dyDescent="0.25">
      <c r="A12" s="7" t="s">
        <v>4033</v>
      </c>
      <c r="C12" s="13"/>
    </row>
    <row r="13" spans="1:3" x14ac:dyDescent="0.25">
      <c r="A13" s="8" t="s">
        <v>4185</v>
      </c>
    </row>
    <row r="14" spans="1:3" x14ac:dyDescent="0.25">
      <c r="A14" s="8" t="s">
        <v>4034</v>
      </c>
    </row>
    <row r="15" spans="1:3" x14ac:dyDescent="0.25">
      <c r="A15" s="8" t="s">
        <v>4035</v>
      </c>
    </row>
    <row r="16" spans="1:3" x14ac:dyDescent="0.25">
      <c r="A16" s="8" t="s">
        <v>4053</v>
      </c>
    </row>
    <row r="17" spans="1:3" x14ac:dyDescent="0.25">
      <c r="A17" s="9" t="s">
        <v>4051</v>
      </c>
    </row>
    <row r="18" spans="1:3" ht="18" x14ac:dyDescent="0.25">
      <c r="A18" s="9" t="s">
        <v>4052</v>
      </c>
      <c r="C18" s="13"/>
    </row>
    <row r="19" spans="1:3" ht="45" x14ac:dyDescent="0.25">
      <c r="A19" s="8" t="s">
        <v>4164</v>
      </c>
    </row>
    <row r="20" spans="1:3" ht="45" x14ac:dyDescent="0.25">
      <c r="A20" s="8" t="s">
        <v>4165</v>
      </c>
    </row>
    <row r="23" spans="1:3" x14ac:dyDescent="0.25">
      <c r="A23" s="7" t="s">
        <v>4166</v>
      </c>
    </row>
    <row r="24" spans="1:3" x14ac:dyDescent="0.25">
      <c r="A24" s="8" t="s">
        <v>4173</v>
      </c>
    </row>
    <row r="25" spans="1:3" ht="30" x14ac:dyDescent="0.25">
      <c r="A25" s="9" t="s">
        <v>4172</v>
      </c>
    </row>
    <row r="26" spans="1:3" ht="30" x14ac:dyDescent="0.25">
      <c r="A26" s="8" t="s">
        <v>4180</v>
      </c>
    </row>
    <row r="27" spans="1:3" ht="30" x14ac:dyDescent="0.25">
      <c r="A27" s="8" t="s">
        <v>4174</v>
      </c>
    </row>
    <row r="28" spans="1:3" x14ac:dyDescent="0.25">
      <c r="A28" s="9" t="s">
        <v>4181</v>
      </c>
    </row>
    <row r="29" spans="1:3" x14ac:dyDescent="0.25">
      <c r="A29" s="8" t="s">
        <v>4175</v>
      </c>
    </row>
    <row r="30" spans="1:3" x14ac:dyDescent="0.25">
      <c r="A30" s="8" t="s">
        <v>4176</v>
      </c>
    </row>
    <row r="33" spans="1:1" x14ac:dyDescent="0.25">
      <c r="A33" s="7" t="s">
        <v>4169</v>
      </c>
    </row>
    <row r="34" spans="1:1" x14ac:dyDescent="0.25">
      <c r="A34" s="10" t="s">
        <v>4170</v>
      </c>
    </row>
    <row r="35" spans="1:1" ht="30" x14ac:dyDescent="0.25">
      <c r="A35" s="8" t="s">
        <v>4179</v>
      </c>
    </row>
    <row r="36" spans="1:1" x14ac:dyDescent="0.25">
      <c r="A36" s="8" t="s">
        <v>4177</v>
      </c>
    </row>
    <row r="37" spans="1:1" ht="30" x14ac:dyDescent="0.25">
      <c r="A37" s="8" t="s">
        <v>4178</v>
      </c>
    </row>
    <row r="41" spans="1:1" x14ac:dyDescent="0.25">
      <c r="A41" s="7" t="s">
        <v>4046</v>
      </c>
    </row>
    <row r="59" spans="1:1" x14ac:dyDescent="0.25">
      <c r="A59" s="7" t="s">
        <v>4045</v>
      </c>
    </row>
  </sheetData>
  <hyperlinks>
    <hyperlink ref="A17" r:id="rId1" xr:uid="{00000000-0004-0000-0000-000000000000}"/>
    <hyperlink ref="A18" r:id="rId2" xr:uid="{00000000-0004-0000-0000-000001000000}"/>
    <hyperlink ref="A25" r:id="rId3" xr:uid="{00000000-0004-0000-0000-000002000000}"/>
    <hyperlink ref="A28" r:id="rId4" xr:uid="{00000000-0004-0000-0000-000003000000}"/>
  </hyperlinks>
  <pageMargins left="0.7" right="0.7" top="0.78740157499999996" bottom="0.78740157499999996" header="0.3" footer="0.3"/>
  <pageSetup paperSize="9" orientation="portrait" horizontalDpi="1200" verticalDpi="120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zoomScale="110" zoomScaleNormal="110" workbookViewId="0">
      <selection activeCell="J6" sqref="J6"/>
    </sheetView>
  </sheetViews>
  <sheetFormatPr baseColWidth="10" defaultRowHeight="15" x14ac:dyDescent="0.25"/>
  <cols>
    <col min="10" max="10" width="14" customWidth="1"/>
    <col min="11" max="11" width="28.85546875" customWidth="1"/>
  </cols>
  <sheetData>
    <row r="1" spans="1:11" x14ac:dyDescent="0.25">
      <c r="A1" s="11" t="s">
        <v>4065</v>
      </c>
      <c r="B1" s="11" t="s">
        <v>4066</v>
      </c>
      <c r="C1" s="11" t="s">
        <v>4067</v>
      </c>
      <c r="D1" s="11" t="s">
        <v>4068</v>
      </c>
      <c r="E1" s="11" t="s">
        <v>4069</v>
      </c>
      <c r="J1" s="11" t="s">
        <v>4168</v>
      </c>
      <c r="K1" s="11" t="s">
        <v>4140</v>
      </c>
    </row>
    <row r="2" spans="1:11" x14ac:dyDescent="0.25">
      <c r="A2" s="11" t="s">
        <v>4070</v>
      </c>
      <c r="J2" t="s">
        <v>0</v>
      </c>
      <c r="K2" t="s">
        <v>4155</v>
      </c>
    </row>
    <row r="3" spans="1:11" x14ac:dyDescent="0.25">
      <c r="A3" t="s">
        <v>2434</v>
      </c>
      <c r="B3" t="s">
        <v>4054</v>
      </c>
      <c r="C3">
        <v>0</v>
      </c>
      <c r="D3" t="s">
        <v>4048</v>
      </c>
      <c r="E3" t="s">
        <v>4055</v>
      </c>
      <c r="J3" t="s">
        <v>4161</v>
      </c>
      <c r="K3" t="s">
        <v>4162</v>
      </c>
    </row>
    <row r="4" spans="1:11" x14ac:dyDescent="0.25">
      <c r="A4" t="s">
        <v>2434</v>
      </c>
      <c r="B4" t="s">
        <v>4054</v>
      </c>
      <c r="C4">
        <v>10</v>
      </c>
      <c r="D4" t="s">
        <v>4043</v>
      </c>
      <c r="E4" t="s">
        <v>4056</v>
      </c>
      <c r="J4" t="s">
        <v>1</v>
      </c>
      <c r="K4" t="s">
        <v>4156</v>
      </c>
    </row>
    <row r="5" spans="1:11" x14ac:dyDescent="0.25">
      <c r="A5" t="s">
        <v>2434</v>
      </c>
      <c r="B5" t="s">
        <v>4054</v>
      </c>
      <c r="C5">
        <v>11</v>
      </c>
      <c r="D5" t="s">
        <v>4036</v>
      </c>
      <c r="E5" t="s">
        <v>4057</v>
      </c>
      <c r="J5" t="s">
        <v>50</v>
      </c>
      <c r="K5" t="s">
        <v>4143</v>
      </c>
    </row>
    <row r="6" spans="1:11" x14ac:dyDescent="0.25">
      <c r="A6" t="s">
        <v>2434</v>
      </c>
      <c r="B6" t="s">
        <v>4054</v>
      </c>
      <c r="C6">
        <v>12</v>
      </c>
      <c r="D6" t="s">
        <v>4039</v>
      </c>
      <c r="E6" t="s">
        <v>4058</v>
      </c>
      <c r="J6" t="s">
        <v>3</v>
      </c>
      <c r="K6" t="s">
        <v>4167</v>
      </c>
    </row>
    <row r="7" spans="1:11" x14ac:dyDescent="0.25">
      <c r="A7" t="s">
        <v>2434</v>
      </c>
      <c r="B7" t="s">
        <v>4054</v>
      </c>
      <c r="C7">
        <v>20</v>
      </c>
      <c r="D7" t="s">
        <v>4040</v>
      </c>
      <c r="E7" t="s">
        <v>4059</v>
      </c>
      <c r="J7" t="s">
        <v>4</v>
      </c>
      <c r="K7" t="s">
        <v>4147</v>
      </c>
    </row>
    <row r="8" spans="1:11" x14ac:dyDescent="0.25">
      <c r="A8" t="s">
        <v>2434</v>
      </c>
      <c r="B8" t="s">
        <v>4054</v>
      </c>
      <c r="C8">
        <v>21</v>
      </c>
      <c r="D8" t="s">
        <v>4044</v>
      </c>
      <c r="E8" t="s">
        <v>4060</v>
      </c>
      <c r="J8" t="s">
        <v>53</v>
      </c>
      <c r="K8" t="s">
        <v>4148</v>
      </c>
    </row>
    <row r="9" spans="1:11" x14ac:dyDescent="0.25">
      <c r="A9" t="s">
        <v>2434</v>
      </c>
      <c r="B9" t="s">
        <v>4054</v>
      </c>
      <c r="C9">
        <v>30</v>
      </c>
      <c r="D9" t="s">
        <v>4042</v>
      </c>
      <c r="E9" t="s">
        <v>4061</v>
      </c>
      <c r="J9" t="s">
        <v>4027</v>
      </c>
      <c r="K9" t="s">
        <v>4149</v>
      </c>
    </row>
    <row r="10" spans="1:11" x14ac:dyDescent="0.25">
      <c r="A10" t="s">
        <v>2434</v>
      </c>
      <c r="B10" t="s">
        <v>4054</v>
      </c>
      <c r="C10">
        <v>31</v>
      </c>
      <c r="D10" t="s">
        <v>4041</v>
      </c>
      <c r="E10" t="s">
        <v>4062</v>
      </c>
      <c r="J10" t="s">
        <v>5</v>
      </c>
      <c r="K10" t="s">
        <v>4150</v>
      </c>
    </row>
    <row r="11" spans="1:11" x14ac:dyDescent="0.25">
      <c r="A11" t="s">
        <v>2434</v>
      </c>
      <c r="B11" t="s">
        <v>4054</v>
      </c>
      <c r="C11">
        <v>32</v>
      </c>
      <c r="D11" t="s">
        <v>4063</v>
      </c>
      <c r="E11" t="s">
        <v>4064</v>
      </c>
      <c r="J11" t="s">
        <v>51</v>
      </c>
      <c r="K11" t="s">
        <v>4151</v>
      </c>
    </row>
    <row r="12" spans="1:11" x14ac:dyDescent="0.25">
      <c r="J12" t="s">
        <v>2</v>
      </c>
      <c r="K12" t="s">
        <v>4152</v>
      </c>
    </row>
    <row r="13" spans="1:11" x14ac:dyDescent="0.25">
      <c r="A13" s="11" t="s">
        <v>4071</v>
      </c>
      <c r="E13" s="11" t="s">
        <v>4136</v>
      </c>
      <c r="J13" t="s">
        <v>7</v>
      </c>
      <c r="K13" t="s">
        <v>4153</v>
      </c>
    </row>
    <row r="14" spans="1:11" x14ac:dyDescent="0.25">
      <c r="A14" t="s">
        <v>4072</v>
      </c>
      <c r="B14" t="s">
        <v>4073</v>
      </c>
      <c r="C14">
        <v>0</v>
      </c>
      <c r="D14" t="s">
        <v>4074</v>
      </c>
      <c r="E14" t="s">
        <v>4075</v>
      </c>
      <c r="J14" t="s">
        <v>6</v>
      </c>
      <c r="K14" t="s">
        <v>4154</v>
      </c>
    </row>
    <row r="15" spans="1:11" x14ac:dyDescent="0.25">
      <c r="A15" t="s">
        <v>50</v>
      </c>
      <c r="B15" t="s">
        <v>4073</v>
      </c>
      <c r="C15">
        <v>14</v>
      </c>
      <c r="D15" t="s">
        <v>4076</v>
      </c>
      <c r="E15" t="s">
        <v>4077</v>
      </c>
    </row>
    <row r="16" spans="1:11" x14ac:dyDescent="0.25">
      <c r="A16" t="s">
        <v>50</v>
      </c>
      <c r="B16" t="s">
        <v>4073</v>
      </c>
      <c r="C16">
        <v>15</v>
      </c>
      <c r="D16" t="s">
        <v>4078</v>
      </c>
      <c r="E16" t="s">
        <v>4079</v>
      </c>
      <c r="J16" t="s">
        <v>2432</v>
      </c>
      <c r="K16" t="s">
        <v>4146</v>
      </c>
    </row>
    <row r="17" spans="1:11" x14ac:dyDescent="0.25">
      <c r="A17" t="s">
        <v>50</v>
      </c>
      <c r="B17" t="s">
        <v>4073</v>
      </c>
      <c r="C17">
        <v>23</v>
      </c>
      <c r="D17" t="s">
        <v>4080</v>
      </c>
      <c r="E17" t="s">
        <v>4081</v>
      </c>
      <c r="J17" t="s">
        <v>4141</v>
      </c>
      <c r="K17" t="s">
        <v>4142</v>
      </c>
    </row>
    <row r="18" spans="1:11" x14ac:dyDescent="0.25">
      <c r="A18" t="s">
        <v>50</v>
      </c>
      <c r="B18" t="s">
        <v>4073</v>
      </c>
      <c r="C18">
        <v>26</v>
      </c>
      <c r="D18" t="s">
        <v>4082</v>
      </c>
      <c r="E18" t="s">
        <v>4083</v>
      </c>
      <c r="J18" t="s">
        <v>4144</v>
      </c>
      <c r="K18" t="s">
        <v>4145</v>
      </c>
    </row>
    <row r="19" spans="1:11" x14ac:dyDescent="0.25">
      <c r="A19" t="s">
        <v>50</v>
      </c>
      <c r="B19" t="s">
        <v>4073</v>
      </c>
      <c r="C19">
        <v>27</v>
      </c>
      <c r="D19" t="s">
        <v>4084</v>
      </c>
      <c r="E19" t="s">
        <v>4085</v>
      </c>
      <c r="J19" t="s">
        <v>4026</v>
      </c>
      <c r="K19" t="s">
        <v>4157</v>
      </c>
    </row>
    <row r="20" spans="1:11" x14ac:dyDescent="0.25">
      <c r="A20" t="s">
        <v>50</v>
      </c>
      <c r="B20" t="s">
        <v>4073</v>
      </c>
      <c r="C20">
        <v>30</v>
      </c>
      <c r="D20" t="s">
        <v>4086</v>
      </c>
      <c r="E20" t="s">
        <v>4087</v>
      </c>
      <c r="J20" t="s">
        <v>4025</v>
      </c>
      <c r="K20" t="s">
        <v>4158</v>
      </c>
    </row>
    <row r="21" spans="1:11" x14ac:dyDescent="0.25">
      <c r="A21" t="s">
        <v>50</v>
      </c>
      <c r="B21" t="s">
        <v>4073</v>
      </c>
      <c r="C21">
        <v>31</v>
      </c>
      <c r="D21" t="s">
        <v>58</v>
      </c>
      <c r="E21" t="s">
        <v>4139</v>
      </c>
      <c r="J21" t="s">
        <v>4024</v>
      </c>
      <c r="K21" t="s">
        <v>4159</v>
      </c>
    </row>
    <row r="22" spans="1:11" x14ac:dyDescent="0.25">
      <c r="A22" t="s">
        <v>50</v>
      </c>
      <c r="B22" t="s">
        <v>4073</v>
      </c>
      <c r="C22">
        <v>32</v>
      </c>
      <c r="D22" t="s">
        <v>59</v>
      </c>
      <c r="E22" t="s">
        <v>4088</v>
      </c>
      <c r="J22" t="s">
        <v>4023</v>
      </c>
      <c r="K22" t="s">
        <v>4160</v>
      </c>
    </row>
    <row r="23" spans="1:11" x14ac:dyDescent="0.25">
      <c r="A23" t="s">
        <v>50</v>
      </c>
      <c r="B23" t="s">
        <v>4073</v>
      </c>
      <c r="C23">
        <v>34</v>
      </c>
      <c r="D23" t="s">
        <v>4089</v>
      </c>
      <c r="E23" t="s">
        <v>4090</v>
      </c>
    </row>
    <row r="24" spans="1:11" x14ac:dyDescent="0.25">
      <c r="A24" t="s">
        <v>50</v>
      </c>
      <c r="B24" t="s">
        <v>4073</v>
      </c>
      <c r="C24">
        <v>43</v>
      </c>
      <c r="D24" t="s">
        <v>4091</v>
      </c>
      <c r="E24" t="s">
        <v>4092</v>
      </c>
    </row>
    <row r="25" spans="1:11" x14ac:dyDescent="0.25">
      <c r="A25" t="s">
        <v>50</v>
      </c>
      <c r="B25" t="s">
        <v>4073</v>
      </c>
      <c r="C25">
        <v>51</v>
      </c>
      <c r="D25" t="s">
        <v>4093</v>
      </c>
      <c r="E25" t="s">
        <v>4094</v>
      </c>
    </row>
    <row r="26" spans="1:11" x14ac:dyDescent="0.25">
      <c r="A26" t="s">
        <v>50</v>
      </c>
      <c r="B26" t="s">
        <v>4073</v>
      </c>
      <c r="C26">
        <v>53</v>
      </c>
      <c r="D26" t="s">
        <v>4095</v>
      </c>
      <c r="E26" t="s">
        <v>4096</v>
      </c>
    </row>
    <row r="27" spans="1:11" x14ac:dyDescent="0.25">
      <c r="A27" t="s">
        <v>50</v>
      </c>
      <c r="B27" t="s">
        <v>4073</v>
      </c>
      <c r="C27">
        <v>54</v>
      </c>
      <c r="D27" t="s">
        <v>4097</v>
      </c>
      <c r="E27" t="s">
        <v>4098</v>
      </c>
    </row>
    <row r="28" spans="1:11" x14ac:dyDescent="0.25">
      <c r="A28" t="s">
        <v>50</v>
      </c>
      <c r="B28" t="s">
        <v>4073</v>
      </c>
      <c r="C28">
        <v>62</v>
      </c>
      <c r="D28" t="s">
        <v>4099</v>
      </c>
      <c r="E28" t="s">
        <v>4100</v>
      </c>
    </row>
    <row r="29" spans="1:11" x14ac:dyDescent="0.25">
      <c r="A29" t="s">
        <v>50</v>
      </c>
      <c r="B29" t="s">
        <v>4073</v>
      </c>
      <c r="C29">
        <v>71</v>
      </c>
      <c r="D29" t="s">
        <v>4101</v>
      </c>
      <c r="E29" t="s">
        <v>4102</v>
      </c>
    </row>
    <row r="30" spans="1:11" x14ac:dyDescent="0.25">
      <c r="A30" t="s">
        <v>50</v>
      </c>
      <c r="B30" t="s">
        <v>4073</v>
      </c>
      <c r="C30">
        <v>82</v>
      </c>
      <c r="D30" t="s">
        <v>4103</v>
      </c>
      <c r="E30" t="s">
        <v>4104</v>
      </c>
    </row>
    <row r="31" spans="1:11" x14ac:dyDescent="0.25">
      <c r="A31" t="s">
        <v>50</v>
      </c>
      <c r="B31" t="s">
        <v>4073</v>
      </c>
      <c r="C31">
        <v>101</v>
      </c>
      <c r="D31" t="s">
        <v>4105</v>
      </c>
      <c r="E31" t="s">
        <v>4106</v>
      </c>
    </row>
    <row r="32" spans="1:11" x14ac:dyDescent="0.25">
      <c r="A32" t="s">
        <v>50</v>
      </c>
      <c r="B32" t="s">
        <v>4073</v>
      </c>
      <c r="C32">
        <v>102</v>
      </c>
      <c r="D32" t="s">
        <v>4107</v>
      </c>
      <c r="E32" t="s">
        <v>4108</v>
      </c>
    </row>
    <row r="33" spans="1:5" x14ac:dyDescent="0.25">
      <c r="A33" t="s">
        <v>50</v>
      </c>
      <c r="B33" t="s">
        <v>4073</v>
      </c>
      <c r="C33">
        <v>103</v>
      </c>
      <c r="D33" t="s">
        <v>4109</v>
      </c>
      <c r="E33" t="s">
        <v>4110</v>
      </c>
    </row>
    <row r="34" spans="1:5" x14ac:dyDescent="0.25">
      <c r="A34" t="s">
        <v>50</v>
      </c>
      <c r="B34" t="s">
        <v>4073</v>
      </c>
      <c r="C34">
        <v>104</v>
      </c>
      <c r="D34" t="s">
        <v>4111</v>
      </c>
      <c r="E34" t="s">
        <v>4112</v>
      </c>
    </row>
    <row r="36" spans="1:5" x14ac:dyDescent="0.25">
      <c r="A36" s="11" t="s">
        <v>4071</v>
      </c>
      <c r="E36" s="11" t="s">
        <v>4137</v>
      </c>
    </row>
    <row r="37" spans="1:5" x14ac:dyDescent="0.25">
      <c r="A37" t="s">
        <v>4113</v>
      </c>
      <c r="B37" t="s">
        <v>4114</v>
      </c>
      <c r="C37">
        <v>0</v>
      </c>
      <c r="D37" t="s">
        <v>4074</v>
      </c>
      <c r="E37" t="s">
        <v>4115</v>
      </c>
    </row>
    <row r="38" spans="1:5" x14ac:dyDescent="0.25">
      <c r="A38" t="s">
        <v>4113</v>
      </c>
      <c r="B38" t="s">
        <v>4114</v>
      </c>
      <c r="C38">
        <v>14</v>
      </c>
      <c r="D38" t="s">
        <v>4076</v>
      </c>
      <c r="E38" t="s">
        <v>4116</v>
      </c>
    </row>
    <row r="39" spans="1:5" x14ac:dyDescent="0.25">
      <c r="A39" t="s">
        <v>4113</v>
      </c>
      <c r="B39" t="s">
        <v>4114</v>
      </c>
      <c r="C39">
        <v>15</v>
      </c>
      <c r="D39" t="s">
        <v>4078</v>
      </c>
      <c r="E39" t="s">
        <v>4117</v>
      </c>
    </row>
    <row r="40" spans="1:5" x14ac:dyDescent="0.25">
      <c r="A40" t="s">
        <v>4113</v>
      </c>
      <c r="B40" t="s">
        <v>4114</v>
      </c>
      <c r="C40">
        <v>23</v>
      </c>
      <c r="D40" t="s">
        <v>4080</v>
      </c>
      <c r="E40" t="s">
        <v>4118</v>
      </c>
    </row>
    <row r="41" spans="1:5" x14ac:dyDescent="0.25">
      <c r="A41" t="s">
        <v>4113</v>
      </c>
      <c r="B41" t="s">
        <v>4114</v>
      </c>
      <c r="C41">
        <v>26</v>
      </c>
      <c r="D41" t="s">
        <v>4082</v>
      </c>
      <c r="E41" t="s">
        <v>4119</v>
      </c>
    </row>
    <row r="42" spans="1:5" x14ac:dyDescent="0.25">
      <c r="A42" t="s">
        <v>4113</v>
      </c>
      <c r="B42" t="s">
        <v>4114</v>
      </c>
      <c r="C42">
        <v>27</v>
      </c>
      <c r="D42" t="s">
        <v>4084</v>
      </c>
      <c r="E42" t="s">
        <v>4120</v>
      </c>
    </row>
    <row r="43" spans="1:5" x14ac:dyDescent="0.25">
      <c r="A43" t="s">
        <v>4113</v>
      </c>
      <c r="B43" t="s">
        <v>4114</v>
      </c>
      <c r="C43">
        <v>30</v>
      </c>
      <c r="D43" t="s">
        <v>4086</v>
      </c>
      <c r="E43" t="s">
        <v>4121</v>
      </c>
    </row>
    <row r="44" spans="1:5" x14ac:dyDescent="0.25">
      <c r="A44" t="s">
        <v>4113</v>
      </c>
      <c r="B44" t="s">
        <v>4114</v>
      </c>
      <c r="C44">
        <v>31</v>
      </c>
      <c r="D44" t="s">
        <v>58</v>
      </c>
      <c r="E44" t="s">
        <v>4122</v>
      </c>
    </row>
    <row r="45" spans="1:5" x14ac:dyDescent="0.25">
      <c r="A45" t="s">
        <v>4113</v>
      </c>
      <c r="B45" t="s">
        <v>4114</v>
      </c>
      <c r="C45">
        <v>32</v>
      </c>
      <c r="D45" t="s">
        <v>59</v>
      </c>
      <c r="E45" t="s">
        <v>4123</v>
      </c>
    </row>
    <row r="46" spans="1:5" x14ac:dyDescent="0.25">
      <c r="A46" t="s">
        <v>4113</v>
      </c>
      <c r="B46" t="s">
        <v>4114</v>
      </c>
      <c r="C46">
        <v>34</v>
      </c>
      <c r="D46" t="s">
        <v>4089</v>
      </c>
      <c r="E46" t="s">
        <v>4124</v>
      </c>
    </row>
    <row r="47" spans="1:5" x14ac:dyDescent="0.25">
      <c r="A47" t="s">
        <v>4113</v>
      </c>
      <c r="B47" t="s">
        <v>4114</v>
      </c>
      <c r="C47">
        <v>43</v>
      </c>
      <c r="D47" t="s">
        <v>4091</v>
      </c>
      <c r="E47" t="s">
        <v>4125</v>
      </c>
    </row>
    <row r="48" spans="1:5" x14ac:dyDescent="0.25">
      <c r="A48" t="s">
        <v>4113</v>
      </c>
      <c r="B48" t="s">
        <v>4114</v>
      </c>
      <c r="C48">
        <v>51</v>
      </c>
      <c r="D48" t="s">
        <v>4093</v>
      </c>
      <c r="E48" t="s">
        <v>4126</v>
      </c>
    </row>
    <row r="49" spans="1:5" x14ac:dyDescent="0.25">
      <c r="A49" t="s">
        <v>4113</v>
      </c>
      <c r="B49" t="s">
        <v>4114</v>
      </c>
      <c r="C49">
        <v>53</v>
      </c>
      <c r="D49" t="s">
        <v>4095</v>
      </c>
      <c r="E49" t="s">
        <v>4127</v>
      </c>
    </row>
    <row r="50" spans="1:5" x14ac:dyDescent="0.25">
      <c r="A50" t="s">
        <v>4113</v>
      </c>
      <c r="B50" t="s">
        <v>4114</v>
      </c>
      <c r="C50">
        <v>54</v>
      </c>
      <c r="D50" t="s">
        <v>4097</v>
      </c>
      <c r="E50" t="s">
        <v>4128</v>
      </c>
    </row>
    <row r="51" spans="1:5" x14ac:dyDescent="0.25">
      <c r="A51" t="s">
        <v>4113</v>
      </c>
      <c r="B51" t="s">
        <v>4114</v>
      </c>
      <c r="C51">
        <v>62</v>
      </c>
      <c r="D51" t="s">
        <v>4099</v>
      </c>
      <c r="E51" t="s">
        <v>4129</v>
      </c>
    </row>
    <row r="52" spans="1:5" x14ac:dyDescent="0.25">
      <c r="A52" t="s">
        <v>4113</v>
      </c>
      <c r="B52" t="s">
        <v>4114</v>
      </c>
      <c r="C52">
        <v>71</v>
      </c>
      <c r="D52" t="s">
        <v>4101</v>
      </c>
      <c r="E52" t="s">
        <v>4130</v>
      </c>
    </row>
    <row r="53" spans="1:5" x14ac:dyDescent="0.25">
      <c r="A53" t="s">
        <v>4113</v>
      </c>
      <c r="B53" t="s">
        <v>4114</v>
      </c>
      <c r="C53">
        <v>82</v>
      </c>
      <c r="D53" t="s">
        <v>4103</v>
      </c>
      <c r="E53" t="s">
        <v>4131</v>
      </c>
    </row>
    <row r="54" spans="1:5" x14ac:dyDescent="0.25">
      <c r="A54" t="s">
        <v>4113</v>
      </c>
      <c r="B54" t="s">
        <v>4114</v>
      </c>
      <c r="C54">
        <v>101</v>
      </c>
      <c r="D54" t="s">
        <v>4105</v>
      </c>
      <c r="E54" t="s">
        <v>4132</v>
      </c>
    </row>
    <row r="55" spans="1:5" x14ac:dyDescent="0.25">
      <c r="A55" t="s">
        <v>4113</v>
      </c>
      <c r="B55" t="s">
        <v>4114</v>
      </c>
      <c r="C55">
        <v>102</v>
      </c>
      <c r="D55" t="s">
        <v>4107</v>
      </c>
      <c r="E55" t="s">
        <v>4133</v>
      </c>
    </row>
    <row r="56" spans="1:5" x14ac:dyDescent="0.25">
      <c r="A56" t="s">
        <v>4113</v>
      </c>
      <c r="B56" t="s">
        <v>4114</v>
      </c>
      <c r="C56">
        <v>103</v>
      </c>
      <c r="D56" t="s">
        <v>4109</v>
      </c>
      <c r="E56" t="s">
        <v>4134</v>
      </c>
    </row>
    <row r="57" spans="1:5" x14ac:dyDescent="0.25">
      <c r="A57" t="s">
        <v>4113</v>
      </c>
      <c r="B57" t="s">
        <v>4114</v>
      </c>
      <c r="C57">
        <v>104</v>
      </c>
      <c r="D57" t="s">
        <v>4111</v>
      </c>
      <c r="E57" t="s">
        <v>4135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"/>
  <sheetViews>
    <sheetView tabSelected="1" workbookViewId="0">
      <pane ySplit="1" topLeftCell="A2" activePane="bottomLeft" state="frozen"/>
      <selection pane="bottomLeft" activeCell="E13" sqref="E13"/>
    </sheetView>
  </sheetViews>
  <sheetFormatPr baseColWidth="10" defaultRowHeight="15" x14ac:dyDescent="0.25"/>
  <cols>
    <col min="1" max="2" width="14.28515625" bestFit="1" customWidth="1"/>
    <col min="3" max="4" width="12.42578125" bestFit="1" customWidth="1"/>
    <col min="5" max="5" width="14.42578125" bestFit="1" customWidth="1"/>
    <col min="6" max="6" width="10.28515625" bestFit="1" customWidth="1"/>
    <col min="7" max="7" width="55.7109375" style="3" bestFit="1" customWidth="1"/>
    <col min="8" max="8" width="12.7109375" style="3" customWidth="1"/>
    <col min="9" max="9" width="32.28515625" style="3" bestFit="1" customWidth="1"/>
    <col min="10" max="10" width="14.42578125" bestFit="1" customWidth="1"/>
    <col min="11" max="11" width="14" bestFit="1" customWidth="1"/>
    <col min="12" max="12" width="13.85546875" bestFit="1" customWidth="1"/>
    <col min="13" max="13" width="11.5703125" bestFit="1" customWidth="1"/>
    <col min="14" max="14" width="12.85546875" bestFit="1" customWidth="1"/>
  </cols>
  <sheetData>
    <row r="1" spans="1:14" x14ac:dyDescent="0.25">
      <c r="A1" t="s">
        <v>0</v>
      </c>
      <c r="B1" t="s">
        <v>1</v>
      </c>
      <c r="C1" t="s">
        <v>50</v>
      </c>
      <c r="D1" t="s">
        <v>3</v>
      </c>
      <c r="E1" t="s">
        <v>4</v>
      </c>
      <c r="F1" t="s">
        <v>53</v>
      </c>
      <c r="G1" s="3" t="s">
        <v>4028</v>
      </c>
      <c r="H1" s="3" t="s">
        <v>4027</v>
      </c>
      <c r="I1" s="3" t="s">
        <v>4029</v>
      </c>
      <c r="J1" t="s">
        <v>5</v>
      </c>
      <c r="K1" t="s">
        <v>51</v>
      </c>
      <c r="L1" t="s">
        <v>2</v>
      </c>
      <c r="M1" t="s">
        <v>7</v>
      </c>
      <c r="N1" t="s">
        <v>6</v>
      </c>
    </row>
    <row r="2" spans="1:14" x14ac:dyDescent="0.25">
      <c r="A2" t="s">
        <v>54</v>
      </c>
      <c r="B2" t="s">
        <v>57</v>
      </c>
      <c r="C2" t="s">
        <v>58</v>
      </c>
      <c r="D2">
        <v>1</v>
      </c>
      <c r="E2" t="s">
        <v>2365</v>
      </c>
      <c r="F2">
        <v>1</v>
      </c>
      <c r="G2" s="3" t="str">
        <f>VLOOKUP(E2,Arzneimittel,8,FALSE)</f>
        <v>Amoxibactin 250 mg Tabletten für Hunde</v>
      </c>
      <c r="H2" s="3" t="str">
        <f>VLOOKUP(E2,Arzneimittel,14,FALSE) &amp; "-" &amp; F2</f>
        <v>7006863-1</v>
      </c>
      <c r="I2" s="5" t="str">
        <f>IF(ISBLANK(H2),"--",VLOOKUP(H2,Packung,8,FALSE))</f>
        <v>10 STK 0</v>
      </c>
      <c r="J2">
        <v>5</v>
      </c>
      <c r="K2" s="14" t="s">
        <v>4041</v>
      </c>
      <c r="L2" s="1">
        <v>44927</v>
      </c>
      <c r="M2">
        <v>1</v>
      </c>
      <c r="N2">
        <v>1</v>
      </c>
    </row>
    <row r="3" spans="1:14" x14ac:dyDescent="0.25">
      <c r="A3" t="s">
        <v>54</v>
      </c>
      <c r="B3" t="s">
        <v>57</v>
      </c>
      <c r="C3" t="s">
        <v>59</v>
      </c>
      <c r="D3">
        <v>1</v>
      </c>
      <c r="E3" t="s">
        <v>2328</v>
      </c>
      <c r="F3">
        <v>2</v>
      </c>
      <c r="G3" s="3" t="str">
        <f>VLOOKUP(E3,Arzneimittel,8,FALSE)</f>
        <v>Amoxiclav 400/100 mg</v>
      </c>
      <c r="H3" s="3" t="str">
        <f>VLOOKUP(E3,Arzneimittel,14,FALSE) &amp; "-" &amp; F3</f>
        <v>2400837-2</v>
      </c>
      <c r="I3" s="5" t="str">
        <f>IF(ISBLANK(H3),"--",VLOOKUP(H3,Packung,8,FALSE))</f>
        <v>20 STK OP20; Al//Al-Blisterpackung</v>
      </c>
      <c r="J3">
        <v>5</v>
      </c>
      <c r="K3" s="14" t="s">
        <v>4041</v>
      </c>
      <c r="L3" s="1">
        <v>44928</v>
      </c>
      <c r="M3">
        <v>1</v>
      </c>
      <c r="N3">
        <v>1</v>
      </c>
    </row>
    <row r="4" spans="1:14" x14ac:dyDescent="0.25">
      <c r="A4" t="s">
        <v>54</v>
      </c>
      <c r="B4" t="s">
        <v>60</v>
      </c>
      <c r="C4" t="s">
        <v>59</v>
      </c>
      <c r="D4">
        <v>1</v>
      </c>
      <c r="F4">
        <v>1</v>
      </c>
      <c r="G4" s="3" t="e">
        <f>VLOOKUP(E4,Arzneimittel,8,FALSE)</f>
        <v>#N/A</v>
      </c>
      <c r="H4" s="3" t="e">
        <f>VLOOKUP(E4,Arzneimittel,14,FALSE) &amp; "-" &amp; F4</f>
        <v>#N/A</v>
      </c>
      <c r="I4" s="5" t="e">
        <f>IF(ISBLANK(H4),"--",VLOOKUP(H4,Packung,8,FALSE))</f>
        <v>#N/A</v>
      </c>
      <c r="L4" s="1"/>
    </row>
    <row r="5" spans="1:14" x14ac:dyDescent="0.25">
      <c r="A5" t="s">
        <v>54</v>
      </c>
      <c r="B5" t="s">
        <v>60</v>
      </c>
      <c r="C5" t="s">
        <v>59</v>
      </c>
      <c r="D5">
        <v>2</v>
      </c>
      <c r="F5">
        <v>1</v>
      </c>
      <c r="G5" s="3" t="e">
        <f>VLOOKUP(E5,Arzneimittel,8,FALSE)</f>
        <v>#N/A</v>
      </c>
      <c r="H5" s="3" t="e">
        <f>VLOOKUP(E5,Arzneimittel,14,FALSE) &amp; "-" &amp; F5</f>
        <v>#N/A</v>
      </c>
      <c r="I5" s="5" t="e">
        <f>IF(ISBLANK(H5),"--",VLOOKUP(H5,Packung,8,FALSE))</f>
        <v>#N/A</v>
      </c>
      <c r="L5" s="1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workbookViewId="0">
      <selection activeCell="A2" sqref="A2"/>
    </sheetView>
  </sheetViews>
  <sheetFormatPr baseColWidth="10" defaultRowHeight="15" x14ac:dyDescent="0.25"/>
  <cols>
    <col min="1" max="2" width="14.28515625" bestFit="1" customWidth="1"/>
    <col min="3" max="4" width="12.42578125" bestFit="1" customWidth="1"/>
    <col min="5" max="5" width="14.42578125" bestFit="1" customWidth="1"/>
    <col min="6" max="6" width="10.28515625" bestFit="1" customWidth="1"/>
    <col min="7" max="7" width="55.7109375" style="3" bestFit="1" customWidth="1"/>
    <col min="8" max="8" width="12.7109375" style="3" customWidth="1"/>
    <col min="9" max="9" width="32.28515625" style="3" bestFit="1" customWidth="1"/>
    <col min="10" max="10" width="14.42578125" bestFit="1" customWidth="1"/>
    <col min="11" max="11" width="14" bestFit="1" customWidth="1"/>
    <col min="12" max="12" width="13.85546875" bestFit="1" customWidth="1"/>
    <col min="13" max="13" width="11.5703125" bestFit="1" customWidth="1"/>
    <col min="14" max="14" width="12.85546875" bestFit="1" customWidth="1"/>
  </cols>
  <sheetData>
    <row r="1" spans="1:14" x14ac:dyDescent="0.25">
      <c r="A1" t="s">
        <v>0</v>
      </c>
      <c r="B1" t="s">
        <v>1</v>
      </c>
      <c r="C1" t="s">
        <v>50</v>
      </c>
      <c r="D1" t="s">
        <v>3</v>
      </c>
      <c r="E1" t="s">
        <v>4</v>
      </c>
      <c r="F1" t="s">
        <v>53</v>
      </c>
      <c r="G1" s="3" t="s">
        <v>4028</v>
      </c>
      <c r="H1" s="3" t="s">
        <v>4027</v>
      </c>
      <c r="I1" s="3" t="s">
        <v>4029</v>
      </c>
      <c r="J1" t="s">
        <v>5</v>
      </c>
      <c r="K1" t="s">
        <v>51</v>
      </c>
      <c r="L1" t="s">
        <v>2</v>
      </c>
      <c r="M1" t="s">
        <v>7</v>
      </c>
      <c r="N1" t="s">
        <v>6</v>
      </c>
    </row>
    <row r="2" spans="1:14" x14ac:dyDescent="0.25">
      <c r="G2" s="3" t="e">
        <f>VLOOKUP(E2,Arzneimittel,8,FALSE)</f>
        <v>#N/A</v>
      </c>
      <c r="H2" s="3" t="e">
        <f>VLOOKUP(E2,Arzneimittel,14,FALSE) &amp; "-" &amp; F2</f>
        <v>#N/A</v>
      </c>
      <c r="I2" s="5" t="e">
        <f>IF(ISBLANK(H2),"--",VLOOKUP(H2,Packung,8,FALSE))</f>
        <v>#N/A</v>
      </c>
      <c r="L2" s="1"/>
    </row>
    <row r="3" spans="1:14" x14ac:dyDescent="0.25">
      <c r="G3" s="3" t="e">
        <f>VLOOKUP(E3,Arzneimittel,8,FALSE)</f>
        <v>#N/A</v>
      </c>
      <c r="H3" s="3" t="e">
        <f>VLOOKUP(E3,Arzneimittel,14,FALSE) &amp; "-" &amp; F3</f>
        <v>#N/A</v>
      </c>
      <c r="I3" s="5" t="e">
        <f>IF(ISBLANK(H3),"--",VLOOKUP(H3,Packung,8,FALSE))</f>
        <v>#N/A</v>
      </c>
      <c r="L3" s="1"/>
    </row>
    <row r="4" spans="1:14" x14ac:dyDescent="0.25">
      <c r="G4" s="3" t="e">
        <f>VLOOKUP(E4,Arzneimittel,8,FALSE)</f>
        <v>#N/A</v>
      </c>
      <c r="H4" s="3" t="e">
        <f>VLOOKUP(E4,Arzneimittel,14,FALSE) &amp; "-" &amp; F4</f>
        <v>#N/A</v>
      </c>
      <c r="I4" s="5" t="e">
        <f>IF(ISBLANK(H4),"--",VLOOKUP(H4,Packung,8,FALSE))</f>
        <v>#N/A</v>
      </c>
      <c r="L4" s="1"/>
    </row>
    <row r="5" spans="1:14" x14ac:dyDescent="0.25">
      <c r="G5" s="3" t="e">
        <f>VLOOKUP(E5,Arzneimittel,8,FALSE)</f>
        <v>#N/A</v>
      </c>
      <c r="H5" s="3" t="e">
        <f>VLOOKUP(E5,Arzneimittel,14,FALSE) &amp; "-" &amp; F5</f>
        <v>#N/A</v>
      </c>
      <c r="I5" s="5" t="e">
        <f>IF(ISBLANK(H5),"--",VLOOKUP(H5,Packung,8,FALSE))</f>
        <v>#N/A</v>
      </c>
      <c r="L5" s="1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82"/>
  <sheetViews>
    <sheetView topLeftCell="I1" workbookViewId="0">
      <pane ySplit="1" topLeftCell="A2" activePane="bottomLeft" state="frozen"/>
      <selection activeCell="I1" sqref="I1"/>
      <selection pane="bottomLeft" activeCell="H21" sqref="H21"/>
    </sheetView>
  </sheetViews>
  <sheetFormatPr baseColWidth="10" defaultRowHeight="15" x14ac:dyDescent="0.25"/>
  <cols>
    <col min="1" max="1" width="17.42578125" bestFit="1" customWidth="1"/>
    <col min="2" max="3" width="19.85546875" bestFit="1" customWidth="1"/>
    <col min="4" max="4" width="11" bestFit="1" customWidth="1"/>
    <col min="5" max="5" width="11.28515625" bestFit="1" customWidth="1"/>
    <col min="6" max="6" width="14.140625" bestFit="1" customWidth="1"/>
    <col min="7" max="7" width="13.7109375" bestFit="1" customWidth="1"/>
    <col min="8" max="8" width="129.85546875" bestFit="1" customWidth="1"/>
    <col min="9" max="9" width="86.7109375" bestFit="1" customWidth="1"/>
    <col min="10" max="10" width="11.7109375" bestFit="1" customWidth="1"/>
    <col min="11" max="12" width="12.5703125" bestFit="1" customWidth="1"/>
    <col min="13" max="13" width="11.7109375" bestFit="1" customWidth="1"/>
    <col min="14" max="14" width="10.85546875" bestFit="1" customWidth="1"/>
    <col min="15" max="15" width="12.85546875" bestFit="1" customWidth="1"/>
  </cols>
  <sheetData>
    <row r="1" spans="1:15" x14ac:dyDescent="0.25">
      <c r="A1" t="s">
        <v>4</v>
      </c>
      <c r="B1" t="s">
        <v>2437</v>
      </c>
      <c r="C1" t="s">
        <v>2436</v>
      </c>
      <c r="D1" t="s">
        <v>2435</v>
      </c>
      <c r="E1" t="s">
        <v>2434</v>
      </c>
      <c r="F1" t="s">
        <v>2433</v>
      </c>
      <c r="G1" t="s">
        <v>2432</v>
      </c>
      <c r="H1" t="s">
        <v>56</v>
      </c>
      <c r="I1" t="s">
        <v>2431</v>
      </c>
      <c r="J1" t="s">
        <v>2430</v>
      </c>
      <c r="K1" t="s">
        <v>2429</v>
      </c>
      <c r="L1" t="s">
        <v>2428</v>
      </c>
      <c r="M1" t="s">
        <v>2427</v>
      </c>
      <c r="N1" t="s">
        <v>52</v>
      </c>
      <c r="O1" t="s">
        <v>2426</v>
      </c>
    </row>
    <row r="2" spans="1:15" x14ac:dyDescent="0.25">
      <c r="A2" t="s">
        <v>2425</v>
      </c>
      <c r="B2" t="s">
        <v>4047</v>
      </c>
      <c r="C2" t="s">
        <v>63</v>
      </c>
      <c r="D2" t="s">
        <v>1018</v>
      </c>
      <c r="E2" t="s">
        <v>4048</v>
      </c>
      <c r="F2">
        <v>0</v>
      </c>
      <c r="G2">
        <v>0</v>
      </c>
      <c r="H2" t="s">
        <v>4049</v>
      </c>
      <c r="I2" t="s">
        <v>1018</v>
      </c>
      <c r="J2" t="s">
        <v>4037</v>
      </c>
      <c r="K2" t="s">
        <v>4037</v>
      </c>
      <c r="L2" t="s">
        <v>4037</v>
      </c>
      <c r="M2" t="s">
        <v>4037</v>
      </c>
      <c r="N2">
        <v>0</v>
      </c>
    </row>
    <row r="3" spans="1:15" x14ac:dyDescent="0.25">
      <c r="A3" t="s">
        <v>22</v>
      </c>
      <c r="B3" t="s">
        <v>2424</v>
      </c>
      <c r="C3" t="s">
        <v>63</v>
      </c>
      <c r="D3">
        <v>3072170</v>
      </c>
      <c r="E3" t="s">
        <v>4036</v>
      </c>
      <c r="F3">
        <v>1</v>
      </c>
      <c r="G3">
        <v>1</v>
      </c>
      <c r="H3" t="s">
        <v>2423</v>
      </c>
      <c r="I3" t="s">
        <v>172</v>
      </c>
      <c r="J3" t="s">
        <v>4037</v>
      </c>
      <c r="K3" t="s">
        <v>4037</v>
      </c>
      <c r="L3" t="s">
        <v>4038</v>
      </c>
      <c r="M3" t="s">
        <v>4038</v>
      </c>
      <c r="N3">
        <v>1500578</v>
      </c>
    </row>
    <row r="4" spans="1:15" x14ac:dyDescent="0.25">
      <c r="A4" t="s">
        <v>2422</v>
      </c>
      <c r="B4" t="s">
        <v>2421</v>
      </c>
      <c r="C4" t="s">
        <v>63</v>
      </c>
      <c r="D4">
        <v>8097536</v>
      </c>
      <c r="E4" t="s">
        <v>4040</v>
      </c>
      <c r="F4">
        <v>1</v>
      </c>
      <c r="G4">
        <v>1</v>
      </c>
      <c r="H4" t="s">
        <v>2420</v>
      </c>
      <c r="I4" t="s">
        <v>418</v>
      </c>
      <c r="J4" t="s">
        <v>4037</v>
      </c>
      <c r="K4" t="s">
        <v>4037</v>
      </c>
      <c r="L4" t="s">
        <v>4038</v>
      </c>
      <c r="M4" t="s">
        <v>4038</v>
      </c>
      <c r="N4">
        <v>2401415</v>
      </c>
    </row>
    <row r="5" spans="1:15" x14ac:dyDescent="0.25">
      <c r="A5" t="s">
        <v>2419</v>
      </c>
      <c r="B5" t="s">
        <v>2418</v>
      </c>
      <c r="C5" t="s">
        <v>63</v>
      </c>
      <c r="D5">
        <v>4402304</v>
      </c>
      <c r="E5" t="s">
        <v>4040</v>
      </c>
      <c r="F5">
        <v>1</v>
      </c>
      <c r="G5">
        <v>2</v>
      </c>
      <c r="H5" t="s">
        <v>2417</v>
      </c>
      <c r="I5" t="s">
        <v>168</v>
      </c>
      <c r="J5" t="s">
        <v>4037</v>
      </c>
      <c r="K5" t="s">
        <v>4038</v>
      </c>
      <c r="L5" t="s">
        <v>4038</v>
      </c>
      <c r="M5" t="s">
        <v>4038</v>
      </c>
      <c r="N5">
        <v>2400701</v>
      </c>
    </row>
    <row r="6" spans="1:15" x14ac:dyDescent="0.25">
      <c r="A6" t="s">
        <v>2416</v>
      </c>
      <c r="B6" t="s">
        <v>2415</v>
      </c>
      <c r="C6" t="s">
        <v>63</v>
      </c>
      <c r="D6">
        <v>4402304</v>
      </c>
      <c r="E6" t="s">
        <v>4040</v>
      </c>
      <c r="F6">
        <v>1</v>
      </c>
      <c r="G6">
        <v>1</v>
      </c>
      <c r="H6" t="s">
        <v>2414</v>
      </c>
      <c r="I6" t="s">
        <v>168</v>
      </c>
      <c r="J6" t="s">
        <v>4037</v>
      </c>
      <c r="K6" t="s">
        <v>4037</v>
      </c>
      <c r="L6" t="s">
        <v>4038</v>
      </c>
      <c r="M6" t="s">
        <v>4038</v>
      </c>
      <c r="N6">
        <v>2400389</v>
      </c>
    </row>
    <row r="7" spans="1:15" x14ac:dyDescent="0.25">
      <c r="A7" t="s">
        <v>2413</v>
      </c>
      <c r="B7" t="s">
        <v>2411</v>
      </c>
      <c r="C7" t="s">
        <v>63</v>
      </c>
      <c r="D7">
        <v>4405254</v>
      </c>
      <c r="E7" t="s">
        <v>4036</v>
      </c>
      <c r="F7">
        <v>1</v>
      </c>
      <c r="G7">
        <v>1</v>
      </c>
      <c r="H7" t="s">
        <v>2410</v>
      </c>
      <c r="I7" t="s">
        <v>2392</v>
      </c>
      <c r="J7" t="s">
        <v>4038</v>
      </c>
      <c r="K7" t="s">
        <v>4037</v>
      </c>
      <c r="L7" t="s">
        <v>4038</v>
      </c>
      <c r="M7" t="s">
        <v>4038</v>
      </c>
      <c r="N7">
        <v>2470192</v>
      </c>
    </row>
    <row r="8" spans="1:15" x14ac:dyDescent="0.25">
      <c r="A8" t="s">
        <v>2412</v>
      </c>
      <c r="B8" t="s">
        <v>2411</v>
      </c>
      <c r="C8" t="s">
        <v>63</v>
      </c>
      <c r="D8">
        <v>4405254</v>
      </c>
      <c r="E8" t="s">
        <v>4036</v>
      </c>
      <c r="F8">
        <v>1</v>
      </c>
      <c r="G8">
        <v>1</v>
      </c>
      <c r="H8" t="s">
        <v>2410</v>
      </c>
      <c r="I8" t="s">
        <v>2392</v>
      </c>
      <c r="J8" t="s">
        <v>4038</v>
      </c>
      <c r="K8" t="s">
        <v>4037</v>
      </c>
      <c r="L8" t="s">
        <v>4038</v>
      </c>
      <c r="M8" t="s">
        <v>4038</v>
      </c>
      <c r="N8">
        <v>2470420</v>
      </c>
    </row>
    <row r="9" spans="1:15" x14ac:dyDescent="0.25">
      <c r="A9" t="s">
        <v>2409</v>
      </c>
      <c r="B9" t="s">
        <v>2406</v>
      </c>
      <c r="C9" t="s">
        <v>63</v>
      </c>
      <c r="D9">
        <v>4405254</v>
      </c>
      <c r="E9" t="s">
        <v>4036</v>
      </c>
      <c r="F9">
        <v>1</v>
      </c>
      <c r="G9">
        <v>1</v>
      </c>
      <c r="H9" t="s">
        <v>2408</v>
      </c>
      <c r="I9" t="s">
        <v>2392</v>
      </c>
      <c r="J9" t="s">
        <v>4038</v>
      </c>
      <c r="K9" t="s">
        <v>4037</v>
      </c>
      <c r="L9" t="s">
        <v>4038</v>
      </c>
      <c r="M9" t="s">
        <v>4038</v>
      </c>
      <c r="N9">
        <v>2470298</v>
      </c>
    </row>
    <row r="10" spans="1:15" x14ac:dyDescent="0.25">
      <c r="A10" t="s">
        <v>2407</v>
      </c>
      <c r="B10" t="s">
        <v>2406</v>
      </c>
      <c r="C10" t="s">
        <v>63</v>
      </c>
      <c r="D10">
        <v>4405254</v>
      </c>
      <c r="E10" t="s">
        <v>4036</v>
      </c>
      <c r="F10">
        <v>1</v>
      </c>
      <c r="G10">
        <v>1</v>
      </c>
      <c r="H10" t="s">
        <v>2403</v>
      </c>
      <c r="I10" t="s">
        <v>2392</v>
      </c>
      <c r="J10" t="s">
        <v>4038</v>
      </c>
      <c r="K10" t="s">
        <v>4038</v>
      </c>
      <c r="L10" t="s">
        <v>4038</v>
      </c>
      <c r="M10" t="s">
        <v>4038</v>
      </c>
      <c r="N10">
        <v>2470545</v>
      </c>
    </row>
    <row r="11" spans="1:15" x14ac:dyDescent="0.25">
      <c r="A11" t="s">
        <v>2405</v>
      </c>
      <c r="B11" t="s">
        <v>2404</v>
      </c>
      <c r="C11" t="s">
        <v>63</v>
      </c>
      <c r="D11">
        <v>4405254</v>
      </c>
      <c r="E11" t="s">
        <v>4036</v>
      </c>
      <c r="F11">
        <v>1</v>
      </c>
      <c r="G11">
        <v>1</v>
      </c>
      <c r="H11" t="s">
        <v>2403</v>
      </c>
      <c r="I11" t="s">
        <v>2392</v>
      </c>
      <c r="J11" t="s">
        <v>4038</v>
      </c>
      <c r="K11" t="s">
        <v>4038</v>
      </c>
      <c r="L11" t="s">
        <v>4038</v>
      </c>
      <c r="M11" t="s">
        <v>4038</v>
      </c>
      <c r="N11">
        <v>2470944</v>
      </c>
    </row>
    <row r="12" spans="1:15" x14ac:dyDescent="0.25">
      <c r="A12" t="s">
        <v>2401</v>
      </c>
      <c r="B12" t="s">
        <v>2400</v>
      </c>
      <c r="C12" t="s">
        <v>63</v>
      </c>
      <c r="D12">
        <v>4405254</v>
      </c>
      <c r="E12" t="s">
        <v>4036</v>
      </c>
      <c r="F12">
        <v>1</v>
      </c>
      <c r="G12">
        <v>1</v>
      </c>
      <c r="H12" t="s">
        <v>2399</v>
      </c>
      <c r="I12" t="s">
        <v>2392</v>
      </c>
      <c r="J12" t="s">
        <v>4038</v>
      </c>
      <c r="K12" t="s">
        <v>4038</v>
      </c>
      <c r="L12" t="s">
        <v>4037</v>
      </c>
      <c r="M12" t="s">
        <v>4037</v>
      </c>
      <c r="N12">
        <v>2471245</v>
      </c>
    </row>
    <row r="13" spans="1:15" x14ac:dyDescent="0.25">
      <c r="A13" t="s">
        <v>2402</v>
      </c>
      <c r="B13" t="s">
        <v>2400</v>
      </c>
      <c r="C13" t="s">
        <v>63</v>
      </c>
      <c r="D13">
        <v>4405254</v>
      </c>
      <c r="E13" t="s">
        <v>4036</v>
      </c>
      <c r="F13">
        <v>1</v>
      </c>
      <c r="G13">
        <v>1</v>
      </c>
      <c r="H13" t="s">
        <v>2399</v>
      </c>
      <c r="I13" t="s">
        <v>2392</v>
      </c>
      <c r="J13" t="s">
        <v>4038</v>
      </c>
      <c r="K13" t="s">
        <v>4038</v>
      </c>
      <c r="L13" t="s">
        <v>4037</v>
      </c>
      <c r="M13" t="s">
        <v>4037</v>
      </c>
      <c r="N13">
        <v>2471246</v>
      </c>
    </row>
    <row r="14" spans="1:15" x14ac:dyDescent="0.25">
      <c r="A14" t="s">
        <v>2397</v>
      </c>
      <c r="B14" t="s">
        <v>2396</v>
      </c>
      <c r="C14" t="s">
        <v>63</v>
      </c>
      <c r="D14">
        <v>4405254</v>
      </c>
      <c r="E14" t="s">
        <v>4036</v>
      </c>
      <c r="F14">
        <v>1</v>
      </c>
      <c r="G14">
        <v>1</v>
      </c>
      <c r="H14" t="s">
        <v>2393</v>
      </c>
      <c r="I14" t="s">
        <v>2392</v>
      </c>
      <c r="J14" t="s">
        <v>4038</v>
      </c>
      <c r="K14" t="s">
        <v>4037</v>
      </c>
      <c r="L14" t="s">
        <v>4038</v>
      </c>
      <c r="M14" t="s">
        <v>4038</v>
      </c>
      <c r="N14">
        <v>2470529</v>
      </c>
    </row>
    <row r="15" spans="1:15" x14ac:dyDescent="0.25">
      <c r="A15" t="s">
        <v>2398</v>
      </c>
      <c r="B15" t="s">
        <v>2396</v>
      </c>
      <c r="C15" t="s">
        <v>63</v>
      </c>
      <c r="D15">
        <v>4405254</v>
      </c>
      <c r="E15" t="s">
        <v>4036</v>
      </c>
      <c r="F15">
        <v>1</v>
      </c>
      <c r="G15">
        <v>1</v>
      </c>
      <c r="H15" t="s">
        <v>2393</v>
      </c>
      <c r="I15" t="s">
        <v>2392</v>
      </c>
      <c r="J15" t="s">
        <v>4038</v>
      </c>
      <c r="K15" t="s">
        <v>4037</v>
      </c>
      <c r="L15" t="s">
        <v>4038</v>
      </c>
      <c r="M15" t="s">
        <v>4038</v>
      </c>
      <c r="N15">
        <v>2470284</v>
      </c>
    </row>
    <row r="16" spans="1:15" x14ac:dyDescent="0.25">
      <c r="A16" t="s">
        <v>2395</v>
      </c>
      <c r="B16" t="s">
        <v>2394</v>
      </c>
      <c r="C16" t="s">
        <v>63</v>
      </c>
      <c r="D16">
        <v>4405254</v>
      </c>
      <c r="E16" t="s">
        <v>4036</v>
      </c>
      <c r="F16">
        <v>1</v>
      </c>
      <c r="G16">
        <v>1</v>
      </c>
      <c r="H16" t="s">
        <v>2393</v>
      </c>
      <c r="I16" t="s">
        <v>2392</v>
      </c>
      <c r="J16" t="s">
        <v>4038</v>
      </c>
      <c r="K16" t="s">
        <v>4037</v>
      </c>
      <c r="L16" t="s">
        <v>4038</v>
      </c>
      <c r="M16" t="s">
        <v>4038</v>
      </c>
      <c r="N16">
        <v>2471147</v>
      </c>
    </row>
    <row r="17" spans="1:14" x14ac:dyDescent="0.25">
      <c r="A17" t="s">
        <v>2391</v>
      </c>
      <c r="B17" t="s">
        <v>2390</v>
      </c>
      <c r="C17" t="s">
        <v>63</v>
      </c>
      <c r="D17">
        <v>4401871</v>
      </c>
      <c r="E17" t="s">
        <v>4040</v>
      </c>
      <c r="F17">
        <v>1</v>
      </c>
      <c r="G17">
        <v>1</v>
      </c>
      <c r="H17" t="s">
        <v>2389</v>
      </c>
      <c r="I17" t="s">
        <v>367</v>
      </c>
      <c r="J17" t="s">
        <v>4037</v>
      </c>
      <c r="K17" t="s">
        <v>4038</v>
      </c>
      <c r="L17" t="s">
        <v>4038</v>
      </c>
      <c r="M17" t="s">
        <v>4038</v>
      </c>
      <c r="N17">
        <v>2400344</v>
      </c>
    </row>
    <row r="18" spans="1:14" x14ac:dyDescent="0.25">
      <c r="A18" t="s">
        <v>2388</v>
      </c>
      <c r="B18" t="s">
        <v>2387</v>
      </c>
      <c r="C18" t="s">
        <v>63</v>
      </c>
      <c r="D18">
        <v>8095129</v>
      </c>
      <c r="E18" t="s">
        <v>4040</v>
      </c>
      <c r="F18">
        <v>2</v>
      </c>
      <c r="G18">
        <v>1</v>
      </c>
      <c r="H18" t="s">
        <v>2386</v>
      </c>
      <c r="I18" t="s">
        <v>179</v>
      </c>
      <c r="J18" t="s">
        <v>4037</v>
      </c>
      <c r="K18" t="s">
        <v>4038</v>
      </c>
      <c r="L18" t="s">
        <v>4038</v>
      </c>
      <c r="M18" t="s">
        <v>4038</v>
      </c>
      <c r="N18">
        <v>2400154</v>
      </c>
    </row>
    <row r="19" spans="1:14" x14ac:dyDescent="0.25">
      <c r="A19" t="s">
        <v>2385</v>
      </c>
      <c r="B19" t="s">
        <v>2384</v>
      </c>
      <c r="C19" t="s">
        <v>63</v>
      </c>
      <c r="D19">
        <v>3191495</v>
      </c>
      <c r="E19" t="s">
        <v>4036</v>
      </c>
      <c r="F19">
        <v>1</v>
      </c>
      <c r="G19">
        <v>1</v>
      </c>
      <c r="H19" t="s">
        <v>2383</v>
      </c>
      <c r="I19" t="s">
        <v>230</v>
      </c>
      <c r="J19" t="s">
        <v>4038</v>
      </c>
      <c r="K19" t="s">
        <v>4037</v>
      </c>
      <c r="L19" t="s">
        <v>4037</v>
      </c>
      <c r="M19" t="s">
        <v>4037</v>
      </c>
      <c r="N19">
        <v>2402283</v>
      </c>
    </row>
    <row r="20" spans="1:14" x14ac:dyDescent="0.25">
      <c r="A20" t="s">
        <v>2382</v>
      </c>
      <c r="B20" t="s">
        <v>2381</v>
      </c>
      <c r="C20" t="s">
        <v>63</v>
      </c>
      <c r="D20">
        <v>3044021</v>
      </c>
      <c r="E20" t="s">
        <v>4036</v>
      </c>
      <c r="F20">
        <v>1</v>
      </c>
      <c r="G20">
        <v>1</v>
      </c>
      <c r="H20" t="s">
        <v>2380</v>
      </c>
      <c r="I20" t="s">
        <v>316</v>
      </c>
      <c r="J20" t="s">
        <v>4038</v>
      </c>
      <c r="K20" t="s">
        <v>4037</v>
      </c>
      <c r="L20" t="s">
        <v>4037</v>
      </c>
      <c r="M20" t="s">
        <v>4038</v>
      </c>
      <c r="N20">
        <v>2402184</v>
      </c>
    </row>
    <row r="21" spans="1:14" x14ac:dyDescent="0.25">
      <c r="A21" t="s">
        <v>2379</v>
      </c>
      <c r="B21" t="s">
        <v>874</v>
      </c>
      <c r="C21" t="s">
        <v>743</v>
      </c>
      <c r="D21">
        <v>8000086</v>
      </c>
      <c r="E21" t="s">
        <v>4040</v>
      </c>
      <c r="F21">
        <v>1</v>
      </c>
      <c r="G21">
        <v>1</v>
      </c>
      <c r="H21" t="s">
        <v>2378</v>
      </c>
      <c r="I21" t="s">
        <v>1365</v>
      </c>
      <c r="J21" t="s">
        <v>4037</v>
      </c>
      <c r="K21" t="s">
        <v>4037</v>
      </c>
      <c r="L21" t="s">
        <v>4038</v>
      </c>
      <c r="M21" t="s">
        <v>4038</v>
      </c>
      <c r="N21">
        <v>2129358</v>
      </c>
    </row>
    <row r="22" spans="1:14" x14ac:dyDescent="0.25">
      <c r="A22" t="s">
        <v>2377</v>
      </c>
      <c r="B22" t="s">
        <v>2374</v>
      </c>
      <c r="C22" t="s">
        <v>63</v>
      </c>
      <c r="D22">
        <v>3180103</v>
      </c>
      <c r="E22" t="s">
        <v>4041</v>
      </c>
      <c r="F22">
        <v>1</v>
      </c>
      <c r="G22">
        <v>1</v>
      </c>
      <c r="H22" t="s">
        <v>2376</v>
      </c>
      <c r="I22" t="s">
        <v>397</v>
      </c>
      <c r="J22" t="s">
        <v>4038</v>
      </c>
      <c r="K22" t="s">
        <v>4038</v>
      </c>
      <c r="L22" t="s">
        <v>4038</v>
      </c>
      <c r="M22" t="s">
        <v>4038</v>
      </c>
      <c r="N22">
        <v>2400416</v>
      </c>
    </row>
    <row r="23" spans="1:14" x14ac:dyDescent="0.25">
      <c r="A23" t="s">
        <v>2375</v>
      </c>
      <c r="B23" t="s">
        <v>2374</v>
      </c>
      <c r="C23" t="s">
        <v>63</v>
      </c>
      <c r="D23">
        <v>3180103</v>
      </c>
      <c r="E23" t="s">
        <v>4041</v>
      </c>
      <c r="F23">
        <v>1</v>
      </c>
      <c r="G23">
        <v>1</v>
      </c>
      <c r="H23" t="s">
        <v>2373</v>
      </c>
      <c r="I23" t="s">
        <v>397</v>
      </c>
      <c r="J23" t="s">
        <v>4038</v>
      </c>
      <c r="K23" t="s">
        <v>4038</v>
      </c>
      <c r="L23" t="s">
        <v>4038</v>
      </c>
      <c r="M23" t="s">
        <v>4038</v>
      </c>
      <c r="N23">
        <v>2400415</v>
      </c>
    </row>
    <row r="24" spans="1:14" x14ac:dyDescent="0.25">
      <c r="A24" t="s">
        <v>2372</v>
      </c>
      <c r="B24" t="s">
        <v>2371</v>
      </c>
      <c r="C24" t="s">
        <v>63</v>
      </c>
      <c r="D24">
        <v>8031253</v>
      </c>
      <c r="E24" t="s">
        <v>4039</v>
      </c>
      <c r="F24">
        <v>1</v>
      </c>
      <c r="G24">
        <v>1</v>
      </c>
      <c r="H24" t="s">
        <v>2370</v>
      </c>
      <c r="I24" t="s">
        <v>226</v>
      </c>
      <c r="J24" t="s">
        <v>4037</v>
      </c>
      <c r="K24" t="s">
        <v>4037</v>
      </c>
      <c r="L24" t="s">
        <v>4038</v>
      </c>
      <c r="M24" t="s">
        <v>4038</v>
      </c>
      <c r="N24">
        <v>2117266</v>
      </c>
    </row>
    <row r="25" spans="1:14" x14ac:dyDescent="0.25">
      <c r="A25" t="s">
        <v>2369</v>
      </c>
      <c r="B25" t="s">
        <v>436</v>
      </c>
      <c r="C25" t="s">
        <v>63</v>
      </c>
      <c r="D25">
        <v>8031253</v>
      </c>
      <c r="E25" t="s">
        <v>4036</v>
      </c>
      <c r="F25">
        <v>1</v>
      </c>
      <c r="G25">
        <v>1</v>
      </c>
      <c r="H25" t="s">
        <v>2368</v>
      </c>
      <c r="I25" t="s">
        <v>226</v>
      </c>
      <c r="J25" t="s">
        <v>4037</v>
      </c>
      <c r="K25" t="s">
        <v>4037</v>
      </c>
      <c r="L25" t="s">
        <v>4038</v>
      </c>
      <c r="M25" t="s">
        <v>4038</v>
      </c>
      <c r="N25">
        <v>1500851</v>
      </c>
    </row>
    <row r="26" spans="1:14" x14ac:dyDescent="0.25">
      <c r="A26" t="s">
        <v>2367</v>
      </c>
      <c r="B26" t="s">
        <v>436</v>
      </c>
      <c r="C26" t="s">
        <v>63</v>
      </c>
      <c r="D26">
        <v>8031253</v>
      </c>
      <c r="E26" t="s">
        <v>4039</v>
      </c>
      <c r="F26">
        <v>1</v>
      </c>
      <c r="G26">
        <v>1</v>
      </c>
      <c r="H26" t="s">
        <v>2366</v>
      </c>
      <c r="I26" t="s">
        <v>226</v>
      </c>
      <c r="J26" t="s">
        <v>4037</v>
      </c>
      <c r="K26" t="s">
        <v>4037</v>
      </c>
      <c r="L26" t="s">
        <v>4038</v>
      </c>
      <c r="M26" t="s">
        <v>4038</v>
      </c>
      <c r="N26">
        <v>672751</v>
      </c>
    </row>
    <row r="27" spans="1:14" x14ac:dyDescent="0.25">
      <c r="A27" t="s">
        <v>2365</v>
      </c>
      <c r="B27" t="s">
        <v>2360</v>
      </c>
      <c r="C27" t="s">
        <v>63</v>
      </c>
      <c r="D27">
        <v>4401894</v>
      </c>
      <c r="E27" t="s">
        <v>4041</v>
      </c>
      <c r="F27">
        <v>1</v>
      </c>
      <c r="G27">
        <v>-1</v>
      </c>
      <c r="H27" t="s">
        <v>2364</v>
      </c>
      <c r="I27" t="s">
        <v>684</v>
      </c>
      <c r="J27" t="s">
        <v>4038</v>
      </c>
      <c r="K27" t="s">
        <v>4038</v>
      </c>
      <c r="L27" t="s">
        <v>4038</v>
      </c>
      <c r="M27" t="s">
        <v>4038</v>
      </c>
      <c r="N27">
        <v>7006863</v>
      </c>
    </row>
    <row r="28" spans="1:14" x14ac:dyDescent="0.25">
      <c r="A28" t="s">
        <v>2363</v>
      </c>
      <c r="B28" t="s">
        <v>2360</v>
      </c>
      <c r="C28" t="s">
        <v>63</v>
      </c>
      <c r="D28">
        <v>4401894</v>
      </c>
      <c r="E28" t="s">
        <v>4041</v>
      </c>
      <c r="F28">
        <v>1</v>
      </c>
      <c r="G28">
        <v>-1</v>
      </c>
      <c r="H28" t="s">
        <v>2362</v>
      </c>
      <c r="I28" t="s">
        <v>684</v>
      </c>
      <c r="J28" t="s">
        <v>4038</v>
      </c>
      <c r="K28" t="s">
        <v>4038</v>
      </c>
      <c r="L28" t="s">
        <v>4038</v>
      </c>
      <c r="M28" t="s">
        <v>4038</v>
      </c>
      <c r="N28">
        <v>7006864</v>
      </c>
    </row>
    <row r="29" spans="1:14" x14ac:dyDescent="0.25">
      <c r="A29" t="s">
        <v>2361</v>
      </c>
      <c r="B29" t="s">
        <v>2360</v>
      </c>
      <c r="C29" t="s">
        <v>63</v>
      </c>
      <c r="D29">
        <v>4401894</v>
      </c>
      <c r="E29" t="s">
        <v>4041</v>
      </c>
      <c r="F29">
        <v>1</v>
      </c>
      <c r="G29">
        <v>-1</v>
      </c>
      <c r="H29" t="s">
        <v>2359</v>
      </c>
      <c r="I29" t="s">
        <v>684</v>
      </c>
      <c r="J29" t="s">
        <v>4038</v>
      </c>
      <c r="K29" t="s">
        <v>4038</v>
      </c>
      <c r="L29" t="s">
        <v>4038</v>
      </c>
      <c r="M29" t="s">
        <v>4038</v>
      </c>
      <c r="N29">
        <v>7006862</v>
      </c>
    </row>
    <row r="30" spans="1:14" x14ac:dyDescent="0.25">
      <c r="A30" t="s">
        <v>2358</v>
      </c>
      <c r="B30" t="s">
        <v>1817</v>
      </c>
      <c r="C30" t="s">
        <v>63</v>
      </c>
      <c r="D30">
        <v>3003364</v>
      </c>
      <c r="E30" t="s">
        <v>4040</v>
      </c>
      <c r="F30">
        <v>1</v>
      </c>
      <c r="G30">
        <v>1</v>
      </c>
      <c r="H30" t="s">
        <v>2357</v>
      </c>
      <c r="I30" t="s">
        <v>124</v>
      </c>
      <c r="J30" t="s">
        <v>4037</v>
      </c>
      <c r="K30" t="s">
        <v>4037</v>
      </c>
      <c r="L30" t="s">
        <v>4038</v>
      </c>
      <c r="M30" t="s">
        <v>4038</v>
      </c>
      <c r="N30">
        <v>325334</v>
      </c>
    </row>
    <row r="31" spans="1:14" x14ac:dyDescent="0.25">
      <c r="A31" t="s">
        <v>2356</v>
      </c>
      <c r="B31" t="s">
        <v>2353</v>
      </c>
      <c r="C31" t="s">
        <v>63</v>
      </c>
      <c r="D31">
        <v>8000086</v>
      </c>
      <c r="E31" t="s">
        <v>4041</v>
      </c>
      <c r="F31">
        <v>1</v>
      </c>
      <c r="G31">
        <v>1</v>
      </c>
      <c r="H31" t="s">
        <v>2355</v>
      </c>
      <c r="I31" t="s">
        <v>1365</v>
      </c>
      <c r="J31" t="s">
        <v>4038</v>
      </c>
      <c r="K31" t="s">
        <v>4038</v>
      </c>
      <c r="L31" t="s">
        <v>4038</v>
      </c>
      <c r="M31" t="s">
        <v>4038</v>
      </c>
      <c r="N31">
        <v>2129985</v>
      </c>
    </row>
    <row r="32" spans="1:14" x14ac:dyDescent="0.25">
      <c r="A32" t="s">
        <v>2354</v>
      </c>
      <c r="B32" t="s">
        <v>2353</v>
      </c>
      <c r="C32" t="s">
        <v>63</v>
      </c>
      <c r="D32">
        <v>8000086</v>
      </c>
      <c r="E32" t="s">
        <v>4041</v>
      </c>
      <c r="F32">
        <v>1</v>
      </c>
      <c r="G32">
        <v>1</v>
      </c>
      <c r="H32" t="s">
        <v>2352</v>
      </c>
      <c r="I32" t="s">
        <v>1365</v>
      </c>
      <c r="J32" t="s">
        <v>4038</v>
      </c>
      <c r="K32" t="s">
        <v>4038</v>
      </c>
      <c r="L32" t="s">
        <v>4038</v>
      </c>
      <c r="M32" t="s">
        <v>4038</v>
      </c>
      <c r="N32">
        <v>2129984</v>
      </c>
    </row>
    <row r="33" spans="1:14" x14ac:dyDescent="0.25">
      <c r="A33" t="s">
        <v>2351</v>
      </c>
      <c r="B33" t="s">
        <v>2350</v>
      </c>
      <c r="C33" t="s">
        <v>63</v>
      </c>
      <c r="D33">
        <v>3074157</v>
      </c>
      <c r="E33" t="s">
        <v>4036</v>
      </c>
      <c r="F33">
        <v>1</v>
      </c>
      <c r="G33">
        <v>1</v>
      </c>
      <c r="H33" t="s">
        <v>2349</v>
      </c>
      <c r="I33" t="s">
        <v>620</v>
      </c>
      <c r="J33" t="s">
        <v>4037</v>
      </c>
      <c r="K33" t="s">
        <v>4037</v>
      </c>
      <c r="L33" t="s">
        <v>4038</v>
      </c>
      <c r="M33" t="s">
        <v>4038</v>
      </c>
      <c r="N33">
        <v>1500845</v>
      </c>
    </row>
    <row r="34" spans="1:14" x14ac:dyDescent="0.25">
      <c r="A34" t="s">
        <v>2348</v>
      </c>
      <c r="B34" t="s">
        <v>2345</v>
      </c>
      <c r="C34" t="s">
        <v>63</v>
      </c>
      <c r="D34">
        <v>3180103</v>
      </c>
      <c r="E34" t="s">
        <v>4040</v>
      </c>
      <c r="F34">
        <v>1</v>
      </c>
      <c r="G34">
        <v>1</v>
      </c>
      <c r="H34" t="s">
        <v>2347</v>
      </c>
      <c r="I34" t="s">
        <v>397</v>
      </c>
      <c r="J34" t="s">
        <v>4038</v>
      </c>
      <c r="K34" t="s">
        <v>4038</v>
      </c>
      <c r="L34" t="s">
        <v>4038</v>
      </c>
      <c r="M34" t="s">
        <v>4038</v>
      </c>
      <c r="N34">
        <v>2400328</v>
      </c>
    </row>
    <row r="35" spans="1:14" x14ac:dyDescent="0.25">
      <c r="A35" t="s">
        <v>2346</v>
      </c>
      <c r="B35" t="s">
        <v>2345</v>
      </c>
      <c r="C35" t="s">
        <v>63</v>
      </c>
      <c r="D35">
        <v>3180103</v>
      </c>
      <c r="E35" t="s">
        <v>4040</v>
      </c>
      <c r="F35">
        <v>1</v>
      </c>
      <c r="G35">
        <v>1</v>
      </c>
      <c r="H35" t="s">
        <v>2344</v>
      </c>
      <c r="I35" t="s">
        <v>397</v>
      </c>
      <c r="J35" t="s">
        <v>4038</v>
      </c>
      <c r="K35" t="s">
        <v>4038</v>
      </c>
      <c r="L35" t="s">
        <v>4038</v>
      </c>
      <c r="M35" t="s">
        <v>4038</v>
      </c>
      <c r="N35">
        <v>2400327</v>
      </c>
    </row>
    <row r="36" spans="1:14" x14ac:dyDescent="0.25">
      <c r="A36" t="s">
        <v>2343</v>
      </c>
      <c r="B36" t="s">
        <v>2342</v>
      </c>
      <c r="C36" t="s">
        <v>63</v>
      </c>
      <c r="D36">
        <v>3003364</v>
      </c>
      <c r="E36" t="s">
        <v>4041</v>
      </c>
      <c r="F36">
        <v>1</v>
      </c>
      <c r="G36">
        <v>1</v>
      </c>
      <c r="H36" t="s">
        <v>2341</v>
      </c>
      <c r="I36" t="s">
        <v>124</v>
      </c>
      <c r="J36" t="s">
        <v>4037</v>
      </c>
      <c r="K36" t="s">
        <v>4037</v>
      </c>
      <c r="L36" t="s">
        <v>4038</v>
      </c>
      <c r="M36" t="s">
        <v>4038</v>
      </c>
      <c r="N36">
        <v>324317</v>
      </c>
    </row>
    <row r="37" spans="1:14" x14ac:dyDescent="0.25">
      <c r="A37" t="s">
        <v>48</v>
      </c>
      <c r="B37" t="s">
        <v>2340</v>
      </c>
      <c r="C37" t="s">
        <v>63</v>
      </c>
      <c r="D37">
        <v>3072170</v>
      </c>
      <c r="E37" t="s">
        <v>4036</v>
      </c>
      <c r="F37">
        <v>1</v>
      </c>
      <c r="G37">
        <v>1</v>
      </c>
      <c r="H37" t="s">
        <v>2339</v>
      </c>
      <c r="I37" t="s">
        <v>172</v>
      </c>
      <c r="J37" t="s">
        <v>4037</v>
      </c>
      <c r="K37" t="s">
        <v>4037</v>
      </c>
      <c r="L37" t="s">
        <v>4038</v>
      </c>
      <c r="M37" t="s">
        <v>4038</v>
      </c>
      <c r="N37">
        <v>2109274</v>
      </c>
    </row>
    <row r="38" spans="1:14" x14ac:dyDescent="0.25">
      <c r="A38" t="s">
        <v>2338</v>
      </c>
      <c r="B38" t="s">
        <v>2337</v>
      </c>
      <c r="C38" t="s">
        <v>1266</v>
      </c>
      <c r="D38">
        <v>8002228</v>
      </c>
      <c r="E38" t="s">
        <v>4036</v>
      </c>
      <c r="F38">
        <v>1</v>
      </c>
      <c r="G38">
        <v>1</v>
      </c>
      <c r="H38" t="s">
        <v>2336</v>
      </c>
      <c r="I38" t="s">
        <v>1264</v>
      </c>
      <c r="J38" t="s">
        <v>4037</v>
      </c>
      <c r="K38" t="s">
        <v>4037</v>
      </c>
      <c r="L38" t="s">
        <v>4038</v>
      </c>
      <c r="M38" t="s">
        <v>4038</v>
      </c>
      <c r="N38">
        <v>0</v>
      </c>
    </row>
    <row r="39" spans="1:14" x14ac:dyDescent="0.25">
      <c r="A39" t="s">
        <v>2335</v>
      </c>
      <c r="B39" t="s">
        <v>2334</v>
      </c>
      <c r="C39" t="s">
        <v>63</v>
      </c>
      <c r="D39">
        <v>3220452</v>
      </c>
      <c r="E39" t="s">
        <v>4036</v>
      </c>
      <c r="F39">
        <v>1</v>
      </c>
      <c r="G39">
        <v>1</v>
      </c>
      <c r="H39" t="s">
        <v>2333</v>
      </c>
      <c r="I39" t="s">
        <v>138</v>
      </c>
      <c r="J39" t="s">
        <v>4037</v>
      </c>
      <c r="K39" t="s">
        <v>4037</v>
      </c>
      <c r="L39" t="s">
        <v>4038</v>
      </c>
      <c r="M39" t="s">
        <v>4038</v>
      </c>
      <c r="N39">
        <v>2109273</v>
      </c>
    </row>
    <row r="40" spans="1:14" x14ac:dyDescent="0.25">
      <c r="A40" t="s">
        <v>2332</v>
      </c>
      <c r="B40" t="s">
        <v>861</v>
      </c>
      <c r="C40" t="s">
        <v>63</v>
      </c>
      <c r="D40">
        <v>8031253</v>
      </c>
      <c r="E40" t="s">
        <v>4041</v>
      </c>
      <c r="F40">
        <v>1</v>
      </c>
      <c r="G40">
        <v>1</v>
      </c>
      <c r="H40" t="s">
        <v>2331</v>
      </c>
      <c r="I40" t="s">
        <v>226</v>
      </c>
      <c r="J40" t="s">
        <v>4037</v>
      </c>
      <c r="K40" t="s">
        <v>4037</v>
      </c>
      <c r="L40" t="s">
        <v>4038</v>
      </c>
      <c r="M40" t="s">
        <v>4038</v>
      </c>
      <c r="N40">
        <v>101681</v>
      </c>
    </row>
    <row r="41" spans="1:14" x14ac:dyDescent="0.25">
      <c r="A41" t="s">
        <v>2330</v>
      </c>
      <c r="B41" t="s">
        <v>530</v>
      </c>
      <c r="C41" t="s">
        <v>63</v>
      </c>
      <c r="D41">
        <v>3180103</v>
      </c>
      <c r="E41" t="s">
        <v>4041</v>
      </c>
      <c r="F41">
        <v>2</v>
      </c>
      <c r="G41">
        <v>1</v>
      </c>
      <c r="H41" t="s">
        <v>2329</v>
      </c>
      <c r="I41" t="s">
        <v>397</v>
      </c>
      <c r="J41" t="s">
        <v>4038</v>
      </c>
      <c r="K41" t="s">
        <v>4038</v>
      </c>
      <c r="L41" t="s">
        <v>4038</v>
      </c>
      <c r="M41" t="s">
        <v>4038</v>
      </c>
      <c r="N41">
        <v>2400836</v>
      </c>
    </row>
    <row r="42" spans="1:14" x14ac:dyDescent="0.25">
      <c r="A42" t="s">
        <v>2328</v>
      </c>
      <c r="B42" t="s">
        <v>530</v>
      </c>
      <c r="C42" t="s">
        <v>63</v>
      </c>
      <c r="D42">
        <v>3180103</v>
      </c>
      <c r="E42" t="s">
        <v>4041</v>
      </c>
      <c r="F42">
        <v>2</v>
      </c>
      <c r="G42">
        <v>1</v>
      </c>
      <c r="H42" t="s">
        <v>2327</v>
      </c>
      <c r="I42" t="s">
        <v>397</v>
      </c>
      <c r="J42" t="s">
        <v>4038</v>
      </c>
      <c r="K42" t="s">
        <v>4038</v>
      </c>
      <c r="L42" t="s">
        <v>4038</v>
      </c>
      <c r="M42" t="s">
        <v>4038</v>
      </c>
      <c r="N42">
        <v>2400837</v>
      </c>
    </row>
    <row r="43" spans="1:14" x14ac:dyDescent="0.25">
      <c r="A43" t="s">
        <v>2326</v>
      </c>
      <c r="B43" t="s">
        <v>530</v>
      </c>
      <c r="C43" t="s">
        <v>63</v>
      </c>
      <c r="D43">
        <v>3180103</v>
      </c>
      <c r="E43" t="s">
        <v>4041</v>
      </c>
      <c r="F43">
        <v>2</v>
      </c>
      <c r="G43">
        <v>1</v>
      </c>
      <c r="H43" t="s">
        <v>2325</v>
      </c>
      <c r="I43" t="s">
        <v>397</v>
      </c>
      <c r="J43" t="s">
        <v>4038</v>
      </c>
      <c r="K43" t="s">
        <v>4038</v>
      </c>
      <c r="L43" t="s">
        <v>4038</v>
      </c>
      <c r="M43" t="s">
        <v>4038</v>
      </c>
      <c r="N43">
        <v>2400835</v>
      </c>
    </row>
    <row r="44" spans="1:14" x14ac:dyDescent="0.25">
      <c r="A44" t="s">
        <v>2324</v>
      </c>
      <c r="B44" t="s">
        <v>2323</v>
      </c>
      <c r="C44" t="s">
        <v>63</v>
      </c>
      <c r="D44">
        <v>3180103</v>
      </c>
      <c r="E44" t="s">
        <v>4041</v>
      </c>
      <c r="F44">
        <v>2</v>
      </c>
      <c r="G44">
        <v>-1</v>
      </c>
      <c r="H44" t="s">
        <v>2322</v>
      </c>
      <c r="I44" t="s">
        <v>397</v>
      </c>
      <c r="J44" t="s">
        <v>4038</v>
      </c>
      <c r="K44" t="s">
        <v>4038</v>
      </c>
      <c r="L44" t="s">
        <v>4038</v>
      </c>
      <c r="M44" t="s">
        <v>4038</v>
      </c>
      <c r="N44">
        <v>7006185</v>
      </c>
    </row>
    <row r="45" spans="1:14" x14ac:dyDescent="0.25">
      <c r="A45" t="s">
        <v>2321</v>
      </c>
      <c r="B45" t="s">
        <v>2320</v>
      </c>
      <c r="C45" t="s">
        <v>2319</v>
      </c>
      <c r="D45">
        <v>8000086</v>
      </c>
      <c r="E45" t="s">
        <v>4036</v>
      </c>
      <c r="F45">
        <v>1</v>
      </c>
      <c r="G45">
        <v>1</v>
      </c>
      <c r="H45" t="s">
        <v>2318</v>
      </c>
      <c r="I45" t="s">
        <v>1365</v>
      </c>
      <c r="J45" t="s">
        <v>4037</v>
      </c>
      <c r="K45" t="s">
        <v>4037</v>
      </c>
      <c r="L45" t="s">
        <v>4038</v>
      </c>
      <c r="M45" t="s">
        <v>4038</v>
      </c>
      <c r="N45">
        <v>0</v>
      </c>
    </row>
    <row r="46" spans="1:14" x14ac:dyDescent="0.25">
      <c r="A46" t="s">
        <v>2317</v>
      </c>
      <c r="B46" t="s">
        <v>2316</v>
      </c>
      <c r="C46" t="s">
        <v>63</v>
      </c>
      <c r="D46">
        <v>8054455</v>
      </c>
      <c r="E46" t="s">
        <v>4041</v>
      </c>
      <c r="F46">
        <v>1</v>
      </c>
      <c r="G46">
        <v>1</v>
      </c>
      <c r="H46" t="s">
        <v>2315</v>
      </c>
      <c r="I46" t="s">
        <v>359</v>
      </c>
      <c r="J46" t="s">
        <v>4037</v>
      </c>
      <c r="K46" t="s">
        <v>4037</v>
      </c>
      <c r="L46" t="s">
        <v>4038</v>
      </c>
      <c r="M46" t="s">
        <v>4038</v>
      </c>
      <c r="N46">
        <v>2116430</v>
      </c>
    </row>
    <row r="47" spans="1:14" x14ac:dyDescent="0.25">
      <c r="A47" t="s">
        <v>2314</v>
      </c>
      <c r="B47" t="s">
        <v>1058</v>
      </c>
      <c r="C47" t="s">
        <v>63</v>
      </c>
      <c r="D47">
        <v>3088231</v>
      </c>
      <c r="E47" t="s">
        <v>4041</v>
      </c>
      <c r="F47">
        <v>1</v>
      </c>
      <c r="G47">
        <v>1</v>
      </c>
      <c r="H47" t="s">
        <v>2313</v>
      </c>
      <c r="I47" t="s">
        <v>291</v>
      </c>
      <c r="J47" t="s">
        <v>4037</v>
      </c>
      <c r="K47" t="s">
        <v>4037</v>
      </c>
      <c r="L47" t="s">
        <v>4038</v>
      </c>
      <c r="M47" t="s">
        <v>4038</v>
      </c>
      <c r="N47">
        <v>750681</v>
      </c>
    </row>
    <row r="48" spans="1:14" x14ac:dyDescent="0.25">
      <c r="A48" t="s">
        <v>2312</v>
      </c>
      <c r="B48" t="s">
        <v>861</v>
      </c>
      <c r="C48" t="s">
        <v>63</v>
      </c>
      <c r="D48">
        <v>3066181</v>
      </c>
      <c r="E48" t="s">
        <v>4041</v>
      </c>
      <c r="F48">
        <v>1</v>
      </c>
      <c r="G48">
        <v>1</v>
      </c>
      <c r="H48" t="s">
        <v>2311</v>
      </c>
      <c r="I48" t="s">
        <v>222</v>
      </c>
      <c r="J48" t="s">
        <v>4037</v>
      </c>
      <c r="K48" t="s">
        <v>4037</v>
      </c>
      <c r="L48" t="s">
        <v>4038</v>
      </c>
      <c r="M48" t="s">
        <v>4038</v>
      </c>
      <c r="N48">
        <v>248556</v>
      </c>
    </row>
    <row r="49" spans="1:14" x14ac:dyDescent="0.25">
      <c r="A49" t="s">
        <v>2310</v>
      </c>
      <c r="B49" t="s">
        <v>2305</v>
      </c>
      <c r="C49" t="s">
        <v>63</v>
      </c>
      <c r="D49">
        <v>3180103</v>
      </c>
      <c r="E49" t="s">
        <v>4041</v>
      </c>
      <c r="F49">
        <v>1</v>
      </c>
      <c r="G49">
        <v>1</v>
      </c>
      <c r="H49" t="s">
        <v>2309</v>
      </c>
      <c r="I49" t="s">
        <v>397</v>
      </c>
      <c r="J49" t="s">
        <v>4038</v>
      </c>
      <c r="K49" t="s">
        <v>4038</v>
      </c>
      <c r="L49" t="s">
        <v>4038</v>
      </c>
      <c r="M49" t="s">
        <v>4038</v>
      </c>
      <c r="N49">
        <v>2402366</v>
      </c>
    </row>
    <row r="50" spans="1:14" x14ac:dyDescent="0.25">
      <c r="A50" t="s">
        <v>2308</v>
      </c>
      <c r="B50" t="s">
        <v>2305</v>
      </c>
      <c r="C50" t="s">
        <v>63</v>
      </c>
      <c r="D50">
        <v>3180103</v>
      </c>
      <c r="E50" t="s">
        <v>4041</v>
      </c>
      <c r="F50">
        <v>1</v>
      </c>
      <c r="G50">
        <v>1</v>
      </c>
      <c r="H50" t="s">
        <v>2307</v>
      </c>
      <c r="I50" t="s">
        <v>397</v>
      </c>
      <c r="J50" t="s">
        <v>4038</v>
      </c>
      <c r="K50" t="s">
        <v>4038</v>
      </c>
      <c r="L50" t="s">
        <v>4038</v>
      </c>
      <c r="M50" t="s">
        <v>4038</v>
      </c>
      <c r="N50">
        <v>2402367</v>
      </c>
    </row>
    <row r="51" spans="1:14" x14ac:dyDescent="0.25">
      <c r="A51" t="s">
        <v>2306</v>
      </c>
      <c r="B51" t="s">
        <v>2305</v>
      </c>
      <c r="C51" t="s">
        <v>63</v>
      </c>
      <c r="D51">
        <v>3180103</v>
      </c>
      <c r="E51" t="s">
        <v>4041</v>
      </c>
      <c r="F51">
        <v>1</v>
      </c>
      <c r="G51">
        <v>1</v>
      </c>
      <c r="H51" t="s">
        <v>2304</v>
      </c>
      <c r="I51" t="s">
        <v>397</v>
      </c>
      <c r="J51" t="s">
        <v>4038</v>
      </c>
      <c r="K51" t="s">
        <v>4038</v>
      </c>
      <c r="L51" t="s">
        <v>4038</v>
      </c>
      <c r="M51" t="s">
        <v>4038</v>
      </c>
      <c r="N51">
        <v>2402365</v>
      </c>
    </row>
    <row r="52" spans="1:14" x14ac:dyDescent="0.25">
      <c r="A52" t="s">
        <v>2303</v>
      </c>
      <c r="B52" t="s">
        <v>2300</v>
      </c>
      <c r="C52" t="s">
        <v>63</v>
      </c>
      <c r="D52">
        <v>3123507</v>
      </c>
      <c r="E52" t="s">
        <v>4041</v>
      </c>
      <c r="F52">
        <v>1</v>
      </c>
      <c r="G52">
        <v>1</v>
      </c>
      <c r="H52" t="s">
        <v>2302</v>
      </c>
      <c r="I52" t="s">
        <v>76</v>
      </c>
      <c r="J52" t="s">
        <v>4038</v>
      </c>
      <c r="K52" t="s">
        <v>4038</v>
      </c>
      <c r="L52" t="s">
        <v>4038</v>
      </c>
      <c r="M52" t="s">
        <v>4038</v>
      </c>
      <c r="N52">
        <v>2401016</v>
      </c>
    </row>
    <row r="53" spans="1:14" x14ac:dyDescent="0.25">
      <c r="A53" t="s">
        <v>2301</v>
      </c>
      <c r="B53" t="s">
        <v>2300</v>
      </c>
      <c r="C53" t="s">
        <v>63</v>
      </c>
      <c r="D53">
        <v>3123507</v>
      </c>
      <c r="E53" t="s">
        <v>4041</v>
      </c>
      <c r="F53">
        <v>1</v>
      </c>
      <c r="G53">
        <v>1</v>
      </c>
      <c r="H53" t="s">
        <v>2299</v>
      </c>
      <c r="I53" t="s">
        <v>76</v>
      </c>
      <c r="J53" t="s">
        <v>4038</v>
      </c>
      <c r="K53" t="s">
        <v>4038</v>
      </c>
      <c r="L53" t="s">
        <v>4038</v>
      </c>
      <c r="M53" t="s">
        <v>4038</v>
      </c>
      <c r="N53">
        <v>2401017</v>
      </c>
    </row>
    <row r="54" spans="1:14" x14ac:dyDescent="0.25">
      <c r="A54" t="s">
        <v>2298</v>
      </c>
      <c r="B54" t="s">
        <v>2297</v>
      </c>
      <c r="C54" t="s">
        <v>63</v>
      </c>
      <c r="D54">
        <v>3328528</v>
      </c>
      <c r="E54" t="s">
        <v>4036</v>
      </c>
      <c r="F54">
        <v>1</v>
      </c>
      <c r="G54">
        <v>1</v>
      </c>
      <c r="H54" t="s">
        <v>2296</v>
      </c>
      <c r="I54" t="s">
        <v>295</v>
      </c>
      <c r="J54" t="s">
        <v>4037</v>
      </c>
      <c r="K54" t="s">
        <v>4037</v>
      </c>
      <c r="L54" t="s">
        <v>4038</v>
      </c>
      <c r="M54" t="s">
        <v>4038</v>
      </c>
      <c r="N54">
        <v>2109725</v>
      </c>
    </row>
    <row r="55" spans="1:14" x14ac:dyDescent="0.25">
      <c r="A55" t="s">
        <v>2295</v>
      </c>
      <c r="B55" t="s">
        <v>2294</v>
      </c>
      <c r="C55" t="s">
        <v>63</v>
      </c>
      <c r="D55">
        <v>3328528</v>
      </c>
      <c r="E55" t="s">
        <v>4036</v>
      </c>
      <c r="F55">
        <v>1</v>
      </c>
      <c r="G55">
        <v>1</v>
      </c>
      <c r="H55" t="s">
        <v>2293</v>
      </c>
      <c r="I55" t="s">
        <v>295</v>
      </c>
      <c r="J55" t="s">
        <v>4038</v>
      </c>
      <c r="K55" t="s">
        <v>4037</v>
      </c>
      <c r="L55" t="s">
        <v>4037</v>
      </c>
      <c r="M55" t="s">
        <v>4038</v>
      </c>
      <c r="N55">
        <v>2401991</v>
      </c>
    </row>
    <row r="56" spans="1:14" x14ac:dyDescent="0.25">
      <c r="A56" t="s">
        <v>2292</v>
      </c>
      <c r="B56" t="s">
        <v>2291</v>
      </c>
      <c r="C56" t="s">
        <v>2290</v>
      </c>
      <c r="D56">
        <v>3328528</v>
      </c>
      <c r="E56" t="s">
        <v>4036</v>
      </c>
      <c r="F56">
        <v>1</v>
      </c>
      <c r="G56">
        <v>0</v>
      </c>
      <c r="H56" t="s">
        <v>2289</v>
      </c>
      <c r="I56" t="s">
        <v>295</v>
      </c>
      <c r="J56" t="s">
        <v>4038</v>
      </c>
      <c r="K56" t="s">
        <v>4038</v>
      </c>
      <c r="L56" t="s">
        <v>4037</v>
      </c>
      <c r="M56" t="s">
        <v>4037</v>
      </c>
      <c r="N56">
        <v>2402534</v>
      </c>
    </row>
    <row r="57" spans="1:14" x14ac:dyDescent="0.25">
      <c r="A57" t="s">
        <v>2288</v>
      </c>
      <c r="B57" t="s">
        <v>2287</v>
      </c>
      <c r="C57" t="s">
        <v>2286</v>
      </c>
      <c r="D57">
        <v>8095129</v>
      </c>
      <c r="E57" t="s">
        <v>4036</v>
      </c>
      <c r="F57">
        <v>1</v>
      </c>
      <c r="G57">
        <v>0</v>
      </c>
      <c r="H57" t="s">
        <v>2285</v>
      </c>
      <c r="I57" t="s">
        <v>179</v>
      </c>
      <c r="J57" t="s">
        <v>4038</v>
      </c>
      <c r="K57" t="s">
        <v>4037</v>
      </c>
      <c r="L57" t="s">
        <v>4038</v>
      </c>
      <c r="M57" t="s">
        <v>4038</v>
      </c>
      <c r="N57">
        <v>2402593</v>
      </c>
    </row>
    <row r="58" spans="1:14" x14ac:dyDescent="0.25">
      <c r="A58" t="s">
        <v>2284</v>
      </c>
      <c r="B58" t="s">
        <v>2281</v>
      </c>
      <c r="C58" t="s">
        <v>63</v>
      </c>
      <c r="D58">
        <v>3180103</v>
      </c>
      <c r="E58" t="s">
        <v>4041</v>
      </c>
      <c r="F58">
        <v>1</v>
      </c>
      <c r="G58">
        <v>1</v>
      </c>
      <c r="H58" t="s">
        <v>2283</v>
      </c>
      <c r="I58" t="s">
        <v>397</v>
      </c>
      <c r="J58" t="s">
        <v>4038</v>
      </c>
      <c r="K58" t="s">
        <v>4038</v>
      </c>
      <c r="L58" t="s">
        <v>4038</v>
      </c>
      <c r="M58" t="s">
        <v>4038</v>
      </c>
      <c r="N58">
        <v>777929</v>
      </c>
    </row>
    <row r="59" spans="1:14" x14ac:dyDescent="0.25">
      <c r="A59" t="s">
        <v>2282</v>
      </c>
      <c r="B59" t="s">
        <v>2281</v>
      </c>
      <c r="C59" t="s">
        <v>2280</v>
      </c>
      <c r="D59">
        <v>3180103</v>
      </c>
      <c r="E59" t="s">
        <v>4041</v>
      </c>
      <c r="F59">
        <v>1</v>
      </c>
      <c r="G59">
        <v>1</v>
      </c>
      <c r="H59" t="s">
        <v>2279</v>
      </c>
      <c r="I59" t="s">
        <v>397</v>
      </c>
      <c r="J59" t="s">
        <v>4038</v>
      </c>
      <c r="K59" t="s">
        <v>4038</v>
      </c>
      <c r="L59" t="s">
        <v>4038</v>
      </c>
      <c r="M59" t="s">
        <v>4038</v>
      </c>
      <c r="N59">
        <v>0</v>
      </c>
    </row>
    <row r="60" spans="1:14" x14ac:dyDescent="0.25">
      <c r="A60" t="s">
        <v>2278</v>
      </c>
      <c r="B60" t="s">
        <v>2277</v>
      </c>
      <c r="C60" t="s">
        <v>1437</v>
      </c>
      <c r="D60">
        <v>3074157</v>
      </c>
      <c r="E60" t="s">
        <v>4036</v>
      </c>
      <c r="F60">
        <v>1</v>
      </c>
      <c r="G60">
        <v>1</v>
      </c>
      <c r="H60" t="s">
        <v>2276</v>
      </c>
      <c r="I60" t="s">
        <v>620</v>
      </c>
      <c r="J60" t="s">
        <v>4037</v>
      </c>
      <c r="K60" t="s">
        <v>4037</v>
      </c>
      <c r="L60" t="s">
        <v>4037</v>
      </c>
      <c r="M60" t="s">
        <v>4038</v>
      </c>
      <c r="N60">
        <v>670918</v>
      </c>
    </row>
    <row r="61" spans="1:14" x14ac:dyDescent="0.25">
      <c r="A61" t="s">
        <v>2275</v>
      </c>
      <c r="B61" t="s">
        <v>2274</v>
      </c>
      <c r="C61" t="s">
        <v>63</v>
      </c>
      <c r="D61">
        <v>3180103</v>
      </c>
      <c r="E61" t="s">
        <v>4036</v>
      </c>
      <c r="F61">
        <v>1</v>
      </c>
      <c r="G61">
        <v>1</v>
      </c>
      <c r="H61" t="s">
        <v>2273</v>
      </c>
      <c r="I61" t="s">
        <v>397</v>
      </c>
      <c r="J61" t="s">
        <v>4038</v>
      </c>
      <c r="K61" t="s">
        <v>4038</v>
      </c>
      <c r="L61" t="s">
        <v>4038</v>
      </c>
      <c r="M61" t="s">
        <v>4038</v>
      </c>
      <c r="N61">
        <v>777881</v>
      </c>
    </row>
    <row r="62" spans="1:14" x14ac:dyDescent="0.25">
      <c r="A62" t="s">
        <v>2272</v>
      </c>
      <c r="B62" t="s">
        <v>2204</v>
      </c>
      <c r="C62" t="s">
        <v>63</v>
      </c>
      <c r="D62">
        <v>8031253</v>
      </c>
      <c r="E62" t="s">
        <v>4039</v>
      </c>
      <c r="F62">
        <v>1</v>
      </c>
      <c r="G62">
        <v>1</v>
      </c>
      <c r="H62" t="s">
        <v>2271</v>
      </c>
      <c r="I62" t="s">
        <v>226</v>
      </c>
      <c r="J62" t="s">
        <v>4037</v>
      </c>
      <c r="K62" t="s">
        <v>4037</v>
      </c>
      <c r="L62" t="s">
        <v>4037</v>
      </c>
      <c r="M62" t="s">
        <v>4038</v>
      </c>
      <c r="N62">
        <v>2117100</v>
      </c>
    </row>
    <row r="63" spans="1:14" x14ac:dyDescent="0.25">
      <c r="A63" t="s">
        <v>2270</v>
      </c>
      <c r="B63" t="s">
        <v>2268</v>
      </c>
      <c r="C63" t="s">
        <v>63</v>
      </c>
      <c r="D63">
        <v>3074157</v>
      </c>
      <c r="E63" t="s">
        <v>4036</v>
      </c>
      <c r="F63">
        <v>1</v>
      </c>
      <c r="G63">
        <v>1</v>
      </c>
      <c r="H63" t="s">
        <v>2267</v>
      </c>
      <c r="I63" t="s">
        <v>620</v>
      </c>
      <c r="J63" t="s">
        <v>4038</v>
      </c>
      <c r="K63" t="s">
        <v>4038</v>
      </c>
      <c r="L63" t="s">
        <v>4038</v>
      </c>
      <c r="M63" t="s">
        <v>4038</v>
      </c>
      <c r="N63">
        <v>2105611</v>
      </c>
    </row>
    <row r="64" spans="1:14" x14ac:dyDescent="0.25">
      <c r="A64" t="s">
        <v>2269</v>
      </c>
      <c r="B64" t="s">
        <v>2268</v>
      </c>
      <c r="C64" t="s">
        <v>63</v>
      </c>
      <c r="D64">
        <v>3074157</v>
      </c>
      <c r="E64" t="s">
        <v>4041</v>
      </c>
      <c r="F64">
        <v>1</v>
      </c>
      <c r="G64">
        <v>1</v>
      </c>
      <c r="H64" t="s">
        <v>2267</v>
      </c>
      <c r="I64" t="s">
        <v>620</v>
      </c>
      <c r="J64" t="s">
        <v>4038</v>
      </c>
      <c r="K64" t="s">
        <v>4038</v>
      </c>
      <c r="L64" t="s">
        <v>4038</v>
      </c>
      <c r="M64" t="s">
        <v>4038</v>
      </c>
      <c r="N64">
        <v>2105632</v>
      </c>
    </row>
    <row r="65" spans="1:14" x14ac:dyDescent="0.25">
      <c r="A65" t="s">
        <v>2266</v>
      </c>
      <c r="B65" t="s">
        <v>450</v>
      </c>
      <c r="C65" t="s">
        <v>2265</v>
      </c>
      <c r="D65">
        <v>8002228</v>
      </c>
      <c r="E65" t="s">
        <v>4036</v>
      </c>
      <c r="F65">
        <v>1</v>
      </c>
      <c r="G65">
        <v>1</v>
      </c>
      <c r="H65" t="s">
        <v>2264</v>
      </c>
      <c r="I65" t="s">
        <v>1264</v>
      </c>
      <c r="J65" t="s">
        <v>4037</v>
      </c>
      <c r="K65" t="s">
        <v>4037</v>
      </c>
      <c r="L65" t="s">
        <v>4037</v>
      </c>
      <c r="M65" t="s">
        <v>4038</v>
      </c>
      <c r="N65">
        <v>0</v>
      </c>
    </row>
    <row r="66" spans="1:14" x14ac:dyDescent="0.25">
      <c r="A66" t="s">
        <v>2263</v>
      </c>
      <c r="B66" t="s">
        <v>2262</v>
      </c>
      <c r="C66" t="s">
        <v>63</v>
      </c>
      <c r="D66">
        <v>3072170</v>
      </c>
      <c r="E66" t="s">
        <v>4036</v>
      </c>
      <c r="F66">
        <v>1</v>
      </c>
      <c r="G66">
        <v>1</v>
      </c>
      <c r="H66" t="s">
        <v>2261</v>
      </c>
      <c r="I66" t="s">
        <v>172</v>
      </c>
      <c r="J66" t="s">
        <v>4037</v>
      </c>
      <c r="K66" t="s">
        <v>4037</v>
      </c>
      <c r="L66" t="s">
        <v>4037</v>
      </c>
      <c r="M66" t="s">
        <v>4038</v>
      </c>
      <c r="N66">
        <v>2103151</v>
      </c>
    </row>
    <row r="67" spans="1:14" x14ac:dyDescent="0.25">
      <c r="A67" t="s">
        <v>2260</v>
      </c>
      <c r="B67" t="s">
        <v>2259</v>
      </c>
      <c r="C67" t="s">
        <v>2250</v>
      </c>
      <c r="D67">
        <v>3072170</v>
      </c>
      <c r="E67" t="s">
        <v>4036</v>
      </c>
      <c r="F67">
        <v>1</v>
      </c>
      <c r="G67">
        <v>1</v>
      </c>
      <c r="H67" t="s">
        <v>2258</v>
      </c>
      <c r="I67" t="s">
        <v>172</v>
      </c>
      <c r="J67" t="s">
        <v>4037</v>
      </c>
      <c r="K67" t="s">
        <v>4037</v>
      </c>
      <c r="L67" t="s">
        <v>4037</v>
      </c>
      <c r="M67" t="s">
        <v>4038</v>
      </c>
      <c r="N67">
        <v>0</v>
      </c>
    </row>
    <row r="68" spans="1:14" x14ac:dyDescent="0.25">
      <c r="A68" t="s">
        <v>2257</v>
      </c>
      <c r="B68" t="s">
        <v>632</v>
      </c>
      <c r="C68" t="s">
        <v>63</v>
      </c>
      <c r="D68">
        <v>3072170</v>
      </c>
      <c r="E68" t="s">
        <v>4036</v>
      </c>
      <c r="F68">
        <v>1</v>
      </c>
      <c r="G68">
        <v>1</v>
      </c>
      <c r="H68" t="s">
        <v>2256</v>
      </c>
      <c r="I68" t="s">
        <v>172</v>
      </c>
      <c r="J68" t="s">
        <v>4038</v>
      </c>
      <c r="K68" t="s">
        <v>4037</v>
      </c>
      <c r="L68" t="s">
        <v>4037</v>
      </c>
      <c r="M68" t="s">
        <v>4038</v>
      </c>
      <c r="N68">
        <v>1500561</v>
      </c>
    </row>
    <row r="69" spans="1:14" x14ac:dyDescent="0.25">
      <c r="A69" t="s">
        <v>2255</v>
      </c>
      <c r="B69" t="s">
        <v>2254</v>
      </c>
      <c r="C69" t="s">
        <v>63</v>
      </c>
      <c r="D69">
        <v>8018241</v>
      </c>
      <c r="E69" t="s">
        <v>4036</v>
      </c>
      <c r="F69">
        <v>1</v>
      </c>
      <c r="G69">
        <v>1</v>
      </c>
      <c r="H69" t="s">
        <v>2253</v>
      </c>
      <c r="I69" t="s">
        <v>1804</v>
      </c>
      <c r="J69" t="s">
        <v>4037</v>
      </c>
      <c r="K69" t="s">
        <v>4037</v>
      </c>
      <c r="L69" t="s">
        <v>4038</v>
      </c>
      <c r="M69" t="s">
        <v>4038</v>
      </c>
      <c r="N69">
        <v>3100087</v>
      </c>
    </row>
    <row r="70" spans="1:14" x14ac:dyDescent="0.25">
      <c r="A70" t="s">
        <v>2252</v>
      </c>
      <c r="B70" t="s">
        <v>2251</v>
      </c>
      <c r="C70" t="s">
        <v>2250</v>
      </c>
      <c r="D70">
        <v>3072170</v>
      </c>
      <c r="E70" t="s">
        <v>4040</v>
      </c>
      <c r="F70">
        <v>1</v>
      </c>
      <c r="G70">
        <v>1</v>
      </c>
      <c r="H70" t="s">
        <v>2249</v>
      </c>
      <c r="I70" t="s">
        <v>172</v>
      </c>
      <c r="J70" t="s">
        <v>4037</v>
      </c>
      <c r="K70" t="s">
        <v>4037</v>
      </c>
      <c r="L70" t="s">
        <v>4038</v>
      </c>
      <c r="M70" t="s">
        <v>4038</v>
      </c>
      <c r="N70">
        <v>0</v>
      </c>
    </row>
    <row r="71" spans="1:14" x14ac:dyDescent="0.25">
      <c r="A71" t="s">
        <v>2248</v>
      </c>
      <c r="B71" t="s">
        <v>2247</v>
      </c>
      <c r="C71" t="s">
        <v>63</v>
      </c>
      <c r="D71">
        <v>3180103</v>
      </c>
      <c r="E71" t="s">
        <v>4040</v>
      </c>
      <c r="F71">
        <v>1</v>
      </c>
      <c r="G71">
        <v>1</v>
      </c>
      <c r="H71" t="s">
        <v>2246</v>
      </c>
      <c r="I71" t="s">
        <v>397</v>
      </c>
      <c r="J71" t="s">
        <v>4038</v>
      </c>
      <c r="K71" t="s">
        <v>4038</v>
      </c>
      <c r="L71" t="s">
        <v>4038</v>
      </c>
      <c r="M71" t="s">
        <v>4038</v>
      </c>
      <c r="N71">
        <v>2108874</v>
      </c>
    </row>
    <row r="72" spans="1:14" x14ac:dyDescent="0.25">
      <c r="A72" t="s">
        <v>2245</v>
      </c>
      <c r="B72" t="s">
        <v>1878</v>
      </c>
      <c r="C72" t="s">
        <v>63</v>
      </c>
      <c r="D72">
        <v>8031253</v>
      </c>
      <c r="E72" t="s">
        <v>4041</v>
      </c>
      <c r="F72">
        <v>1</v>
      </c>
      <c r="G72">
        <v>1</v>
      </c>
      <c r="H72" t="s">
        <v>2244</v>
      </c>
      <c r="I72" t="s">
        <v>226</v>
      </c>
      <c r="J72" t="s">
        <v>4038</v>
      </c>
      <c r="K72" t="s">
        <v>4038</v>
      </c>
      <c r="L72" t="s">
        <v>4038</v>
      </c>
      <c r="M72" t="s">
        <v>4038</v>
      </c>
      <c r="N72">
        <v>2134170</v>
      </c>
    </row>
    <row r="73" spans="1:14" x14ac:dyDescent="0.25">
      <c r="A73" t="s">
        <v>2243</v>
      </c>
      <c r="B73" t="s">
        <v>2242</v>
      </c>
      <c r="C73" t="s">
        <v>63</v>
      </c>
      <c r="D73">
        <v>8031253</v>
      </c>
      <c r="E73" t="s">
        <v>4041</v>
      </c>
      <c r="F73">
        <v>2</v>
      </c>
      <c r="G73">
        <v>1</v>
      </c>
      <c r="H73" t="s">
        <v>2241</v>
      </c>
      <c r="I73" t="s">
        <v>226</v>
      </c>
      <c r="J73" t="s">
        <v>4037</v>
      </c>
      <c r="K73" t="s">
        <v>4038</v>
      </c>
      <c r="L73" t="s">
        <v>4038</v>
      </c>
      <c r="M73" t="s">
        <v>4038</v>
      </c>
      <c r="N73">
        <v>2115264</v>
      </c>
    </row>
    <row r="74" spans="1:14" x14ac:dyDescent="0.25">
      <c r="A74" t="s">
        <v>2240</v>
      </c>
      <c r="B74" t="s">
        <v>2239</v>
      </c>
      <c r="C74" t="s">
        <v>63</v>
      </c>
      <c r="D74">
        <v>8031253</v>
      </c>
      <c r="E74" t="s">
        <v>4041</v>
      </c>
      <c r="F74">
        <v>1</v>
      </c>
      <c r="G74">
        <v>1</v>
      </c>
      <c r="H74" t="s">
        <v>2238</v>
      </c>
      <c r="I74" t="s">
        <v>226</v>
      </c>
      <c r="J74" t="s">
        <v>4037</v>
      </c>
      <c r="K74" t="s">
        <v>4037</v>
      </c>
      <c r="L74" t="s">
        <v>4038</v>
      </c>
      <c r="M74" t="s">
        <v>4038</v>
      </c>
      <c r="N74">
        <v>2401011</v>
      </c>
    </row>
    <row r="75" spans="1:14" x14ac:dyDescent="0.25">
      <c r="A75" t="s">
        <v>2237</v>
      </c>
      <c r="B75" t="s">
        <v>2236</v>
      </c>
      <c r="C75" t="s">
        <v>269</v>
      </c>
      <c r="D75">
        <v>8031253</v>
      </c>
      <c r="E75" t="s">
        <v>4039</v>
      </c>
      <c r="F75">
        <v>1</v>
      </c>
      <c r="G75">
        <v>1</v>
      </c>
      <c r="H75" t="s">
        <v>2235</v>
      </c>
      <c r="I75" t="s">
        <v>226</v>
      </c>
      <c r="J75" t="s">
        <v>4038</v>
      </c>
      <c r="K75" t="s">
        <v>4037</v>
      </c>
      <c r="L75" t="s">
        <v>4038</v>
      </c>
      <c r="M75" t="s">
        <v>4038</v>
      </c>
      <c r="N75">
        <v>0</v>
      </c>
    </row>
    <row r="76" spans="1:14" x14ac:dyDescent="0.25">
      <c r="A76" t="s">
        <v>2234</v>
      </c>
      <c r="B76" t="s">
        <v>2233</v>
      </c>
      <c r="C76" t="s">
        <v>63</v>
      </c>
      <c r="D76">
        <v>8031253</v>
      </c>
      <c r="E76" t="s">
        <v>4039</v>
      </c>
      <c r="F76">
        <v>1</v>
      </c>
      <c r="G76">
        <v>1</v>
      </c>
      <c r="H76" t="s">
        <v>2232</v>
      </c>
      <c r="I76" t="s">
        <v>226</v>
      </c>
      <c r="J76" t="s">
        <v>4037</v>
      </c>
      <c r="K76" t="s">
        <v>4037</v>
      </c>
      <c r="L76" t="s">
        <v>4037</v>
      </c>
      <c r="M76" t="s">
        <v>4038</v>
      </c>
      <c r="N76">
        <v>1500526</v>
      </c>
    </row>
    <row r="77" spans="1:14" x14ac:dyDescent="0.25">
      <c r="A77" t="s">
        <v>2231</v>
      </c>
      <c r="B77" t="s">
        <v>2230</v>
      </c>
      <c r="C77" t="s">
        <v>63</v>
      </c>
      <c r="D77">
        <v>8031253</v>
      </c>
      <c r="E77" t="s">
        <v>4039</v>
      </c>
      <c r="F77">
        <v>1</v>
      </c>
      <c r="G77">
        <v>1</v>
      </c>
      <c r="H77" t="s">
        <v>2229</v>
      </c>
      <c r="I77" t="s">
        <v>226</v>
      </c>
      <c r="J77" t="s">
        <v>4037</v>
      </c>
      <c r="K77" t="s">
        <v>4037</v>
      </c>
      <c r="L77" t="s">
        <v>4037</v>
      </c>
      <c r="M77" t="s">
        <v>4038</v>
      </c>
      <c r="N77">
        <v>1500762</v>
      </c>
    </row>
    <row r="78" spans="1:14" x14ac:dyDescent="0.25">
      <c r="A78" t="s">
        <v>29</v>
      </c>
      <c r="B78" t="s">
        <v>1379</v>
      </c>
      <c r="C78" t="s">
        <v>63</v>
      </c>
      <c r="D78">
        <v>3072170</v>
      </c>
      <c r="E78" t="s">
        <v>4036</v>
      </c>
      <c r="F78">
        <v>2</v>
      </c>
      <c r="G78">
        <v>1</v>
      </c>
      <c r="H78" t="s">
        <v>2228</v>
      </c>
      <c r="I78" t="s">
        <v>172</v>
      </c>
      <c r="J78" t="s">
        <v>4037</v>
      </c>
      <c r="K78" t="s">
        <v>4038</v>
      </c>
      <c r="L78" t="s">
        <v>4038</v>
      </c>
      <c r="M78" t="s">
        <v>4038</v>
      </c>
      <c r="N78">
        <v>325386</v>
      </c>
    </row>
    <row r="79" spans="1:14" x14ac:dyDescent="0.25">
      <c r="A79" t="s">
        <v>2227</v>
      </c>
      <c r="B79" t="s">
        <v>2226</v>
      </c>
      <c r="C79" t="s">
        <v>63</v>
      </c>
      <c r="D79">
        <v>4611456</v>
      </c>
      <c r="E79" t="s">
        <v>4036</v>
      </c>
      <c r="F79">
        <v>1</v>
      </c>
      <c r="G79">
        <v>1</v>
      </c>
      <c r="H79" t="s">
        <v>2225</v>
      </c>
      <c r="I79" t="s">
        <v>87</v>
      </c>
      <c r="J79" t="s">
        <v>4037</v>
      </c>
      <c r="K79" t="s">
        <v>4038</v>
      </c>
      <c r="L79" t="s">
        <v>4037</v>
      </c>
      <c r="M79" t="s">
        <v>4038</v>
      </c>
      <c r="N79">
        <v>2100974</v>
      </c>
    </row>
    <row r="80" spans="1:14" x14ac:dyDescent="0.25">
      <c r="A80" t="s">
        <v>2224</v>
      </c>
      <c r="B80" t="s">
        <v>2223</v>
      </c>
      <c r="C80" t="s">
        <v>63</v>
      </c>
      <c r="D80">
        <v>8031253</v>
      </c>
      <c r="E80" t="s">
        <v>4040</v>
      </c>
      <c r="F80">
        <v>1</v>
      </c>
      <c r="G80">
        <v>1</v>
      </c>
      <c r="H80" t="s">
        <v>2222</v>
      </c>
      <c r="I80" t="s">
        <v>226</v>
      </c>
      <c r="J80" t="s">
        <v>4038</v>
      </c>
      <c r="K80" t="s">
        <v>4037</v>
      </c>
      <c r="L80" t="s">
        <v>4038</v>
      </c>
      <c r="M80" t="s">
        <v>4038</v>
      </c>
      <c r="N80">
        <v>2104103</v>
      </c>
    </row>
    <row r="81" spans="1:14" x14ac:dyDescent="0.25">
      <c r="A81" t="s">
        <v>2221</v>
      </c>
      <c r="B81" t="s">
        <v>2220</v>
      </c>
      <c r="C81" t="s">
        <v>63</v>
      </c>
      <c r="D81">
        <v>8095129</v>
      </c>
      <c r="E81" t="s">
        <v>4043</v>
      </c>
      <c r="F81">
        <v>1</v>
      </c>
      <c r="G81">
        <v>1</v>
      </c>
      <c r="H81" t="s">
        <v>2219</v>
      </c>
      <c r="I81" t="s">
        <v>179</v>
      </c>
      <c r="J81" t="s">
        <v>4037</v>
      </c>
      <c r="K81" t="s">
        <v>4037</v>
      </c>
      <c r="L81" t="s">
        <v>4037</v>
      </c>
      <c r="M81" t="s">
        <v>4038</v>
      </c>
      <c r="N81">
        <v>2402305</v>
      </c>
    </row>
    <row r="82" spans="1:14" x14ac:dyDescent="0.25">
      <c r="A82" t="s">
        <v>2218</v>
      </c>
      <c r="B82" t="s">
        <v>2217</v>
      </c>
      <c r="C82" t="s">
        <v>63</v>
      </c>
      <c r="D82">
        <v>8058364</v>
      </c>
      <c r="E82" t="s">
        <v>4040</v>
      </c>
      <c r="F82">
        <v>1</v>
      </c>
      <c r="G82">
        <v>1</v>
      </c>
      <c r="H82" t="s">
        <v>2216</v>
      </c>
      <c r="I82" t="s">
        <v>478</v>
      </c>
      <c r="J82" t="s">
        <v>4037</v>
      </c>
      <c r="K82" t="s">
        <v>4037</v>
      </c>
      <c r="L82" t="s">
        <v>4037</v>
      </c>
      <c r="M82" t="s">
        <v>4038</v>
      </c>
      <c r="N82">
        <v>2401812</v>
      </c>
    </row>
    <row r="83" spans="1:14" x14ac:dyDescent="0.25">
      <c r="A83" t="s">
        <v>2215</v>
      </c>
      <c r="B83" t="s">
        <v>1029</v>
      </c>
      <c r="C83" t="s">
        <v>63</v>
      </c>
      <c r="D83">
        <v>3346791</v>
      </c>
      <c r="E83" t="s">
        <v>4036</v>
      </c>
      <c r="F83">
        <v>1</v>
      </c>
      <c r="G83">
        <v>0</v>
      </c>
      <c r="H83" t="s">
        <v>2214</v>
      </c>
      <c r="I83" t="s">
        <v>413</v>
      </c>
      <c r="J83" t="s">
        <v>4037</v>
      </c>
      <c r="K83" t="s">
        <v>4038</v>
      </c>
      <c r="L83" t="s">
        <v>4038</v>
      </c>
      <c r="M83" t="s">
        <v>4038</v>
      </c>
      <c r="N83">
        <v>2402491</v>
      </c>
    </row>
    <row r="84" spans="1:14" x14ac:dyDescent="0.25">
      <c r="A84" t="s">
        <v>2213</v>
      </c>
      <c r="B84" t="s">
        <v>2212</v>
      </c>
      <c r="C84" t="s">
        <v>63</v>
      </c>
      <c r="D84">
        <v>3191495</v>
      </c>
      <c r="E84" t="s">
        <v>4040</v>
      </c>
      <c r="F84">
        <v>1</v>
      </c>
      <c r="G84">
        <v>1</v>
      </c>
      <c r="H84" t="s">
        <v>2211</v>
      </c>
      <c r="I84" t="s">
        <v>230</v>
      </c>
      <c r="J84" t="s">
        <v>4037</v>
      </c>
      <c r="K84" t="s">
        <v>4037</v>
      </c>
      <c r="L84" t="s">
        <v>4038</v>
      </c>
      <c r="M84" t="s">
        <v>4038</v>
      </c>
      <c r="N84">
        <v>3100334</v>
      </c>
    </row>
    <row r="85" spans="1:14" x14ac:dyDescent="0.25">
      <c r="A85" t="s">
        <v>2210</v>
      </c>
      <c r="B85" t="s">
        <v>2209</v>
      </c>
      <c r="C85" t="s">
        <v>63</v>
      </c>
      <c r="D85">
        <v>3247758</v>
      </c>
      <c r="E85" t="s">
        <v>4040</v>
      </c>
      <c r="F85">
        <v>1</v>
      </c>
      <c r="G85">
        <v>1</v>
      </c>
      <c r="H85" t="s">
        <v>2208</v>
      </c>
      <c r="I85" t="s">
        <v>274</v>
      </c>
      <c r="J85" t="s">
        <v>4038</v>
      </c>
      <c r="K85" t="s">
        <v>4038</v>
      </c>
      <c r="L85" t="s">
        <v>4038</v>
      </c>
      <c r="M85" t="s">
        <v>4038</v>
      </c>
      <c r="N85">
        <v>2400518</v>
      </c>
    </row>
    <row r="86" spans="1:14" x14ac:dyDescent="0.25">
      <c r="A86" t="s">
        <v>40</v>
      </c>
      <c r="B86" t="s">
        <v>2207</v>
      </c>
      <c r="C86" t="s">
        <v>63</v>
      </c>
      <c r="D86">
        <v>4020169</v>
      </c>
      <c r="E86" t="s">
        <v>4036</v>
      </c>
      <c r="F86">
        <v>1</v>
      </c>
      <c r="G86">
        <v>1</v>
      </c>
      <c r="H86" t="s">
        <v>2206</v>
      </c>
      <c r="I86" t="s">
        <v>234</v>
      </c>
      <c r="J86" t="s">
        <v>4038</v>
      </c>
      <c r="K86" t="s">
        <v>4037</v>
      </c>
      <c r="L86" t="s">
        <v>4037</v>
      </c>
      <c r="M86" t="s">
        <v>4037</v>
      </c>
      <c r="N86">
        <v>3100095</v>
      </c>
    </row>
    <row r="87" spans="1:14" x14ac:dyDescent="0.25">
      <c r="A87" t="s">
        <v>2205</v>
      </c>
      <c r="B87" t="s">
        <v>2204</v>
      </c>
      <c r="C87" t="s">
        <v>63</v>
      </c>
      <c r="D87">
        <v>3074157</v>
      </c>
      <c r="E87" t="s">
        <v>4036</v>
      </c>
      <c r="F87">
        <v>2</v>
      </c>
      <c r="G87">
        <v>1</v>
      </c>
      <c r="H87" t="s">
        <v>2203</v>
      </c>
      <c r="I87" t="s">
        <v>620</v>
      </c>
      <c r="J87" t="s">
        <v>4038</v>
      </c>
      <c r="K87" t="s">
        <v>4038</v>
      </c>
      <c r="L87" t="s">
        <v>4038</v>
      </c>
      <c r="M87" t="s">
        <v>4038</v>
      </c>
      <c r="N87">
        <v>2108643</v>
      </c>
    </row>
    <row r="88" spans="1:14" x14ac:dyDescent="0.25">
      <c r="A88" t="s">
        <v>2202</v>
      </c>
      <c r="B88" t="s">
        <v>2201</v>
      </c>
      <c r="C88" t="s">
        <v>63</v>
      </c>
      <c r="D88">
        <v>8095129</v>
      </c>
      <c r="E88" t="s">
        <v>4036</v>
      </c>
      <c r="F88">
        <v>1</v>
      </c>
      <c r="G88">
        <v>1</v>
      </c>
      <c r="H88" t="s">
        <v>2200</v>
      </c>
      <c r="I88" t="s">
        <v>179</v>
      </c>
      <c r="J88" t="s">
        <v>4038</v>
      </c>
      <c r="K88" t="s">
        <v>4038</v>
      </c>
      <c r="L88" t="s">
        <v>4038</v>
      </c>
      <c r="M88" t="s">
        <v>4038</v>
      </c>
      <c r="N88">
        <v>2401348</v>
      </c>
    </row>
    <row r="89" spans="1:14" x14ac:dyDescent="0.25">
      <c r="A89" t="s">
        <v>2199</v>
      </c>
      <c r="B89" t="s">
        <v>2198</v>
      </c>
      <c r="C89" t="s">
        <v>63</v>
      </c>
      <c r="D89">
        <v>8018241</v>
      </c>
      <c r="E89" t="s">
        <v>4040</v>
      </c>
      <c r="F89">
        <v>1</v>
      </c>
      <c r="G89">
        <v>2</v>
      </c>
      <c r="H89" t="s">
        <v>2197</v>
      </c>
      <c r="I89" t="s">
        <v>1804</v>
      </c>
      <c r="J89" t="s">
        <v>4037</v>
      </c>
      <c r="K89" t="s">
        <v>4037</v>
      </c>
      <c r="L89" t="s">
        <v>4038</v>
      </c>
      <c r="M89" t="s">
        <v>4038</v>
      </c>
      <c r="N89">
        <v>3100426</v>
      </c>
    </row>
    <row r="90" spans="1:14" x14ac:dyDescent="0.25">
      <c r="A90" t="s">
        <v>2196</v>
      </c>
      <c r="B90" t="s">
        <v>2195</v>
      </c>
      <c r="C90" t="s">
        <v>63</v>
      </c>
      <c r="D90">
        <v>4611456</v>
      </c>
      <c r="E90" t="s">
        <v>4036</v>
      </c>
      <c r="F90">
        <v>1</v>
      </c>
      <c r="G90">
        <v>1</v>
      </c>
      <c r="H90" t="s">
        <v>2194</v>
      </c>
      <c r="I90" t="s">
        <v>87</v>
      </c>
      <c r="J90" t="s">
        <v>4038</v>
      </c>
      <c r="K90" t="s">
        <v>4038</v>
      </c>
      <c r="L90" t="s">
        <v>4037</v>
      </c>
      <c r="M90" t="s">
        <v>4038</v>
      </c>
      <c r="N90">
        <v>2401515</v>
      </c>
    </row>
    <row r="91" spans="1:14" x14ac:dyDescent="0.25">
      <c r="A91" t="s">
        <v>2193</v>
      </c>
      <c r="B91" t="s">
        <v>2176</v>
      </c>
      <c r="C91" t="s">
        <v>63</v>
      </c>
      <c r="D91">
        <v>4611456</v>
      </c>
      <c r="E91" t="s">
        <v>4040</v>
      </c>
      <c r="F91">
        <v>1</v>
      </c>
      <c r="G91">
        <v>1</v>
      </c>
      <c r="H91" t="s">
        <v>2192</v>
      </c>
      <c r="I91" t="s">
        <v>87</v>
      </c>
      <c r="J91" t="s">
        <v>4038</v>
      </c>
      <c r="K91" t="s">
        <v>4038</v>
      </c>
      <c r="L91" t="s">
        <v>4038</v>
      </c>
      <c r="M91" t="s">
        <v>4038</v>
      </c>
      <c r="N91">
        <v>2113110</v>
      </c>
    </row>
    <row r="92" spans="1:14" x14ac:dyDescent="0.25">
      <c r="A92" t="s">
        <v>2191</v>
      </c>
      <c r="B92" t="s">
        <v>2190</v>
      </c>
      <c r="C92" t="s">
        <v>63</v>
      </c>
      <c r="D92">
        <v>4611456</v>
      </c>
      <c r="E92" t="s">
        <v>4040</v>
      </c>
      <c r="F92">
        <v>1</v>
      </c>
      <c r="G92">
        <v>1</v>
      </c>
      <c r="H92" t="s">
        <v>2189</v>
      </c>
      <c r="I92" t="s">
        <v>87</v>
      </c>
      <c r="J92" t="s">
        <v>4038</v>
      </c>
      <c r="K92" t="s">
        <v>4038</v>
      </c>
      <c r="L92" t="s">
        <v>4037</v>
      </c>
      <c r="M92" t="s">
        <v>4037</v>
      </c>
      <c r="N92">
        <v>2113112</v>
      </c>
    </row>
    <row r="93" spans="1:14" x14ac:dyDescent="0.25">
      <c r="A93" t="s">
        <v>2188</v>
      </c>
      <c r="B93" t="s">
        <v>2187</v>
      </c>
      <c r="C93" t="s">
        <v>63</v>
      </c>
      <c r="D93">
        <v>4611456</v>
      </c>
      <c r="E93" t="s">
        <v>4040</v>
      </c>
      <c r="F93">
        <v>1</v>
      </c>
      <c r="G93">
        <v>2</v>
      </c>
      <c r="H93" t="s">
        <v>2186</v>
      </c>
      <c r="I93" t="s">
        <v>87</v>
      </c>
      <c r="J93" t="s">
        <v>4037</v>
      </c>
      <c r="K93" t="s">
        <v>4037</v>
      </c>
      <c r="L93" t="s">
        <v>4038</v>
      </c>
      <c r="M93" t="s">
        <v>4038</v>
      </c>
      <c r="N93">
        <v>2401666</v>
      </c>
    </row>
    <row r="94" spans="1:14" x14ac:dyDescent="0.25">
      <c r="A94" t="s">
        <v>2185</v>
      </c>
      <c r="B94" t="s">
        <v>2176</v>
      </c>
      <c r="C94" t="s">
        <v>63</v>
      </c>
      <c r="D94">
        <v>4611456</v>
      </c>
      <c r="E94" t="s">
        <v>4040</v>
      </c>
      <c r="F94">
        <v>1</v>
      </c>
      <c r="G94">
        <v>1</v>
      </c>
      <c r="H94" t="s">
        <v>2184</v>
      </c>
      <c r="I94" t="s">
        <v>87</v>
      </c>
      <c r="J94" t="s">
        <v>4037</v>
      </c>
      <c r="K94" t="s">
        <v>4038</v>
      </c>
      <c r="L94" t="s">
        <v>4038</v>
      </c>
      <c r="M94" t="s">
        <v>4038</v>
      </c>
      <c r="N94">
        <v>2113111</v>
      </c>
    </row>
    <row r="95" spans="1:14" x14ac:dyDescent="0.25">
      <c r="A95" t="s">
        <v>2183</v>
      </c>
      <c r="B95" t="s">
        <v>2182</v>
      </c>
      <c r="C95" t="s">
        <v>63</v>
      </c>
      <c r="D95">
        <v>4611456</v>
      </c>
      <c r="E95" t="s">
        <v>4040</v>
      </c>
      <c r="F95">
        <v>1</v>
      </c>
      <c r="G95">
        <v>1</v>
      </c>
      <c r="H95" t="s">
        <v>2181</v>
      </c>
      <c r="I95" t="s">
        <v>87</v>
      </c>
      <c r="J95" t="s">
        <v>4037</v>
      </c>
      <c r="K95" t="s">
        <v>4037</v>
      </c>
      <c r="L95" t="s">
        <v>4038</v>
      </c>
      <c r="M95" t="s">
        <v>4038</v>
      </c>
      <c r="N95">
        <v>2400721</v>
      </c>
    </row>
    <row r="96" spans="1:14" x14ac:dyDescent="0.25">
      <c r="A96" t="s">
        <v>2180</v>
      </c>
      <c r="B96" t="s">
        <v>2179</v>
      </c>
      <c r="C96" t="s">
        <v>63</v>
      </c>
      <c r="D96">
        <v>4611456</v>
      </c>
      <c r="E96" t="s">
        <v>4040</v>
      </c>
      <c r="F96">
        <v>1</v>
      </c>
      <c r="G96">
        <v>1</v>
      </c>
      <c r="H96" t="s">
        <v>2178</v>
      </c>
      <c r="I96" t="s">
        <v>87</v>
      </c>
      <c r="J96" t="s">
        <v>4038</v>
      </c>
      <c r="K96" t="s">
        <v>4037</v>
      </c>
      <c r="L96" t="s">
        <v>4038</v>
      </c>
      <c r="M96" t="s">
        <v>4038</v>
      </c>
      <c r="N96">
        <v>2400614</v>
      </c>
    </row>
    <row r="97" spans="1:14" x14ac:dyDescent="0.25">
      <c r="A97" t="s">
        <v>2177</v>
      </c>
      <c r="B97" t="s">
        <v>2176</v>
      </c>
      <c r="C97" t="s">
        <v>63</v>
      </c>
      <c r="D97">
        <v>4611456</v>
      </c>
      <c r="E97" t="s">
        <v>4040</v>
      </c>
      <c r="F97">
        <v>1</v>
      </c>
      <c r="G97">
        <v>1</v>
      </c>
      <c r="H97" t="s">
        <v>2175</v>
      </c>
      <c r="I97" t="s">
        <v>87</v>
      </c>
      <c r="J97" t="s">
        <v>4037</v>
      </c>
      <c r="K97" t="s">
        <v>4037</v>
      </c>
      <c r="L97" t="s">
        <v>4038</v>
      </c>
      <c r="M97" t="s">
        <v>4038</v>
      </c>
      <c r="N97">
        <v>2113114</v>
      </c>
    </row>
    <row r="98" spans="1:14" x14ac:dyDescent="0.25">
      <c r="A98" t="s">
        <v>2174</v>
      </c>
      <c r="B98" t="s">
        <v>232</v>
      </c>
      <c r="C98" t="s">
        <v>63</v>
      </c>
      <c r="D98">
        <v>4611456</v>
      </c>
      <c r="E98" t="s">
        <v>4040</v>
      </c>
      <c r="F98">
        <v>1</v>
      </c>
      <c r="G98">
        <v>1</v>
      </c>
      <c r="H98" t="s">
        <v>2173</v>
      </c>
      <c r="I98" t="s">
        <v>87</v>
      </c>
      <c r="J98" t="s">
        <v>4038</v>
      </c>
      <c r="K98" t="s">
        <v>4038</v>
      </c>
      <c r="L98" t="s">
        <v>4038</v>
      </c>
      <c r="M98" t="s">
        <v>4038</v>
      </c>
      <c r="N98">
        <v>2401433</v>
      </c>
    </row>
    <row r="99" spans="1:14" x14ac:dyDescent="0.25">
      <c r="A99" t="s">
        <v>2172</v>
      </c>
      <c r="B99" t="s">
        <v>2163</v>
      </c>
      <c r="C99" t="s">
        <v>63</v>
      </c>
      <c r="D99">
        <v>4611456</v>
      </c>
      <c r="E99" t="s">
        <v>4041</v>
      </c>
      <c r="F99">
        <v>1</v>
      </c>
      <c r="G99">
        <v>1</v>
      </c>
      <c r="H99" t="s">
        <v>2171</v>
      </c>
      <c r="I99" t="s">
        <v>87</v>
      </c>
      <c r="J99" t="s">
        <v>4038</v>
      </c>
      <c r="K99" t="s">
        <v>4038</v>
      </c>
      <c r="L99" t="s">
        <v>4038</v>
      </c>
      <c r="M99" t="s">
        <v>4038</v>
      </c>
      <c r="N99">
        <v>2113118</v>
      </c>
    </row>
    <row r="100" spans="1:14" x14ac:dyDescent="0.25">
      <c r="A100" t="s">
        <v>2170</v>
      </c>
      <c r="B100" t="s">
        <v>2169</v>
      </c>
      <c r="C100" t="s">
        <v>63</v>
      </c>
      <c r="D100">
        <v>4611456</v>
      </c>
      <c r="E100" t="s">
        <v>4041</v>
      </c>
      <c r="F100">
        <v>1</v>
      </c>
      <c r="G100">
        <v>1</v>
      </c>
      <c r="H100" t="s">
        <v>2168</v>
      </c>
      <c r="I100" t="s">
        <v>87</v>
      </c>
      <c r="J100" t="s">
        <v>4038</v>
      </c>
      <c r="K100" t="s">
        <v>4038</v>
      </c>
      <c r="L100" t="s">
        <v>4038</v>
      </c>
      <c r="M100" t="s">
        <v>4038</v>
      </c>
      <c r="N100">
        <v>2113116</v>
      </c>
    </row>
    <row r="101" spans="1:14" x14ac:dyDescent="0.25">
      <c r="A101" t="s">
        <v>2167</v>
      </c>
      <c r="B101" t="s">
        <v>2166</v>
      </c>
      <c r="C101" t="s">
        <v>63</v>
      </c>
      <c r="D101">
        <v>4611456</v>
      </c>
      <c r="E101" t="s">
        <v>4041</v>
      </c>
      <c r="F101">
        <v>1</v>
      </c>
      <c r="G101">
        <v>1</v>
      </c>
      <c r="H101" t="s">
        <v>2165</v>
      </c>
      <c r="I101" t="s">
        <v>87</v>
      </c>
      <c r="J101" t="s">
        <v>4038</v>
      </c>
      <c r="K101" t="s">
        <v>4038</v>
      </c>
      <c r="L101" t="s">
        <v>4038</v>
      </c>
      <c r="M101" t="s">
        <v>4038</v>
      </c>
      <c r="N101">
        <v>2401160</v>
      </c>
    </row>
    <row r="102" spans="1:14" x14ac:dyDescent="0.25">
      <c r="A102" t="s">
        <v>2164</v>
      </c>
      <c r="B102" t="s">
        <v>2163</v>
      </c>
      <c r="C102" t="s">
        <v>63</v>
      </c>
      <c r="D102">
        <v>4611456</v>
      </c>
      <c r="E102" t="s">
        <v>4041</v>
      </c>
      <c r="F102">
        <v>1</v>
      </c>
      <c r="G102">
        <v>1</v>
      </c>
      <c r="H102" t="s">
        <v>2162</v>
      </c>
      <c r="I102" t="s">
        <v>87</v>
      </c>
      <c r="J102" t="s">
        <v>4038</v>
      </c>
      <c r="K102" t="s">
        <v>4038</v>
      </c>
      <c r="L102" t="s">
        <v>4038</v>
      </c>
      <c r="M102" t="s">
        <v>4038</v>
      </c>
      <c r="N102">
        <v>2113117</v>
      </c>
    </row>
    <row r="103" spans="1:14" x14ac:dyDescent="0.25">
      <c r="A103" t="s">
        <v>2161</v>
      </c>
      <c r="B103" t="s">
        <v>2160</v>
      </c>
      <c r="C103" t="s">
        <v>63</v>
      </c>
      <c r="D103">
        <v>3072170</v>
      </c>
      <c r="E103" t="s">
        <v>4036</v>
      </c>
      <c r="F103">
        <v>1</v>
      </c>
      <c r="G103">
        <v>1</v>
      </c>
      <c r="H103" t="s">
        <v>2159</v>
      </c>
      <c r="I103" t="s">
        <v>172</v>
      </c>
      <c r="J103" t="s">
        <v>4037</v>
      </c>
      <c r="K103" t="s">
        <v>4037</v>
      </c>
      <c r="L103" t="s">
        <v>4037</v>
      </c>
      <c r="M103" t="s">
        <v>4037</v>
      </c>
      <c r="N103">
        <v>2402187</v>
      </c>
    </row>
    <row r="104" spans="1:14" x14ac:dyDescent="0.25">
      <c r="A104" t="s">
        <v>2158</v>
      </c>
      <c r="B104" t="s">
        <v>2157</v>
      </c>
      <c r="C104" t="s">
        <v>63</v>
      </c>
      <c r="D104">
        <v>3072170</v>
      </c>
      <c r="E104" t="s">
        <v>4036</v>
      </c>
      <c r="F104">
        <v>1</v>
      </c>
      <c r="G104">
        <v>1</v>
      </c>
      <c r="H104" t="s">
        <v>2156</v>
      </c>
      <c r="I104" t="s">
        <v>172</v>
      </c>
      <c r="J104" t="s">
        <v>4037</v>
      </c>
      <c r="K104" t="s">
        <v>4037</v>
      </c>
      <c r="L104" t="s">
        <v>4037</v>
      </c>
      <c r="M104" t="s">
        <v>4038</v>
      </c>
      <c r="N104">
        <v>1501046</v>
      </c>
    </row>
    <row r="105" spans="1:14" x14ac:dyDescent="0.25">
      <c r="A105" t="s">
        <v>2155</v>
      </c>
      <c r="B105" t="s">
        <v>2154</v>
      </c>
      <c r="C105" t="s">
        <v>63</v>
      </c>
      <c r="D105">
        <v>3072170</v>
      </c>
      <c r="E105" t="s">
        <v>4040</v>
      </c>
      <c r="F105">
        <v>1</v>
      </c>
      <c r="G105">
        <v>1</v>
      </c>
      <c r="H105" t="s">
        <v>2153</v>
      </c>
      <c r="I105" t="s">
        <v>172</v>
      </c>
      <c r="J105" t="s">
        <v>4037</v>
      </c>
      <c r="K105" t="s">
        <v>4037</v>
      </c>
      <c r="L105" t="s">
        <v>4037</v>
      </c>
      <c r="M105" t="s">
        <v>4037</v>
      </c>
      <c r="N105">
        <v>2402261</v>
      </c>
    </row>
    <row r="106" spans="1:14" x14ac:dyDescent="0.25">
      <c r="A106" t="s">
        <v>33</v>
      </c>
      <c r="B106" t="s">
        <v>2152</v>
      </c>
      <c r="C106" t="s">
        <v>63</v>
      </c>
      <c r="D106">
        <v>3072170</v>
      </c>
      <c r="E106" t="s">
        <v>4040</v>
      </c>
      <c r="F106">
        <v>1</v>
      </c>
      <c r="G106">
        <v>1</v>
      </c>
      <c r="H106" t="s">
        <v>2151</v>
      </c>
      <c r="I106" t="s">
        <v>172</v>
      </c>
      <c r="J106" t="s">
        <v>4037</v>
      </c>
      <c r="K106" t="s">
        <v>4037</v>
      </c>
      <c r="L106" t="s">
        <v>4038</v>
      </c>
      <c r="M106" t="s">
        <v>4038</v>
      </c>
      <c r="N106">
        <v>933594</v>
      </c>
    </row>
    <row r="107" spans="1:14" x14ac:dyDescent="0.25">
      <c r="A107" t="s">
        <v>2150</v>
      </c>
      <c r="B107" t="s">
        <v>1058</v>
      </c>
      <c r="C107" t="s">
        <v>63</v>
      </c>
      <c r="D107">
        <v>3072170</v>
      </c>
      <c r="E107" t="s">
        <v>4040</v>
      </c>
      <c r="F107">
        <v>1</v>
      </c>
      <c r="G107">
        <v>1</v>
      </c>
      <c r="H107" t="s">
        <v>2149</v>
      </c>
      <c r="I107" t="s">
        <v>172</v>
      </c>
      <c r="J107" t="s">
        <v>4038</v>
      </c>
      <c r="K107" t="s">
        <v>4037</v>
      </c>
      <c r="L107" t="s">
        <v>4038</v>
      </c>
      <c r="M107" t="s">
        <v>4038</v>
      </c>
      <c r="N107">
        <v>27275</v>
      </c>
    </row>
    <row r="108" spans="1:14" x14ac:dyDescent="0.25">
      <c r="A108" t="s">
        <v>2148</v>
      </c>
      <c r="B108" t="s">
        <v>2147</v>
      </c>
      <c r="C108" t="s">
        <v>63</v>
      </c>
      <c r="D108">
        <v>8093001</v>
      </c>
      <c r="E108" t="s">
        <v>4036</v>
      </c>
      <c r="F108">
        <v>1</v>
      </c>
      <c r="G108">
        <v>1</v>
      </c>
      <c r="H108" t="s">
        <v>2146</v>
      </c>
      <c r="I108" t="s">
        <v>281</v>
      </c>
      <c r="J108" t="s">
        <v>4038</v>
      </c>
      <c r="K108" t="s">
        <v>4037</v>
      </c>
      <c r="L108" t="s">
        <v>4037</v>
      </c>
      <c r="M108" t="s">
        <v>4037</v>
      </c>
      <c r="N108">
        <v>2401567</v>
      </c>
    </row>
    <row r="109" spans="1:14" x14ac:dyDescent="0.25">
      <c r="A109" t="s">
        <v>2145</v>
      </c>
      <c r="B109" t="s">
        <v>1225</v>
      </c>
      <c r="C109" t="s">
        <v>63</v>
      </c>
      <c r="D109">
        <v>3072170</v>
      </c>
      <c r="E109" t="s">
        <v>4041</v>
      </c>
      <c r="F109">
        <v>1</v>
      </c>
      <c r="G109">
        <v>1</v>
      </c>
      <c r="H109" t="s">
        <v>2144</v>
      </c>
      <c r="I109" t="s">
        <v>172</v>
      </c>
      <c r="J109" t="s">
        <v>4037</v>
      </c>
      <c r="K109" t="s">
        <v>4037</v>
      </c>
      <c r="L109" t="s">
        <v>4038</v>
      </c>
      <c r="M109" t="s">
        <v>4038</v>
      </c>
      <c r="N109">
        <v>932991</v>
      </c>
    </row>
    <row r="110" spans="1:14" x14ac:dyDescent="0.25">
      <c r="A110" t="s">
        <v>2143</v>
      </c>
      <c r="B110" t="s">
        <v>2142</v>
      </c>
      <c r="C110" t="s">
        <v>63</v>
      </c>
      <c r="D110">
        <v>3072170</v>
      </c>
      <c r="E110" t="s">
        <v>4040</v>
      </c>
      <c r="F110">
        <v>2</v>
      </c>
      <c r="G110">
        <v>1</v>
      </c>
      <c r="H110" t="s">
        <v>2141</v>
      </c>
      <c r="I110" t="s">
        <v>172</v>
      </c>
      <c r="J110" t="s">
        <v>4038</v>
      </c>
      <c r="K110" t="s">
        <v>4038</v>
      </c>
      <c r="L110" t="s">
        <v>4038</v>
      </c>
      <c r="M110" t="s">
        <v>4038</v>
      </c>
      <c r="N110">
        <v>932703</v>
      </c>
    </row>
    <row r="111" spans="1:14" x14ac:dyDescent="0.25">
      <c r="A111" t="s">
        <v>2140</v>
      </c>
      <c r="B111" t="s">
        <v>2139</v>
      </c>
      <c r="C111" t="s">
        <v>63</v>
      </c>
      <c r="D111">
        <v>3136680</v>
      </c>
      <c r="E111" t="s">
        <v>4040</v>
      </c>
      <c r="F111">
        <v>3</v>
      </c>
      <c r="G111">
        <v>1</v>
      </c>
      <c r="H111" t="s">
        <v>2138</v>
      </c>
      <c r="I111" t="s">
        <v>104</v>
      </c>
      <c r="J111" t="s">
        <v>4037</v>
      </c>
      <c r="K111" t="s">
        <v>4038</v>
      </c>
      <c r="L111" t="s">
        <v>4038</v>
      </c>
      <c r="M111" t="s">
        <v>4038</v>
      </c>
      <c r="N111">
        <v>180634</v>
      </c>
    </row>
    <row r="112" spans="1:14" x14ac:dyDescent="0.25">
      <c r="A112" t="s">
        <v>2137</v>
      </c>
      <c r="B112" t="s">
        <v>2136</v>
      </c>
      <c r="C112" t="s">
        <v>63</v>
      </c>
      <c r="D112">
        <v>4401871</v>
      </c>
      <c r="E112" t="s">
        <v>4036</v>
      </c>
      <c r="F112">
        <v>1</v>
      </c>
      <c r="G112">
        <v>1</v>
      </c>
      <c r="H112" t="s">
        <v>2135</v>
      </c>
      <c r="I112" t="s">
        <v>367</v>
      </c>
      <c r="J112" t="s">
        <v>4038</v>
      </c>
      <c r="K112" t="s">
        <v>4038</v>
      </c>
      <c r="L112" t="s">
        <v>4038</v>
      </c>
      <c r="M112" t="s">
        <v>4038</v>
      </c>
      <c r="N112">
        <v>0</v>
      </c>
    </row>
    <row r="113" spans="1:14" x14ac:dyDescent="0.25">
      <c r="A113" t="s">
        <v>39</v>
      </c>
      <c r="B113" t="s">
        <v>2134</v>
      </c>
      <c r="C113" t="s">
        <v>63</v>
      </c>
      <c r="D113">
        <v>4401871</v>
      </c>
      <c r="E113" t="s">
        <v>4040</v>
      </c>
      <c r="F113">
        <v>1</v>
      </c>
      <c r="G113">
        <v>1</v>
      </c>
      <c r="H113" t="s">
        <v>2133</v>
      </c>
      <c r="I113" t="s">
        <v>367</v>
      </c>
      <c r="J113" t="s">
        <v>4037</v>
      </c>
      <c r="K113" t="s">
        <v>4037</v>
      </c>
      <c r="L113" t="s">
        <v>4038</v>
      </c>
      <c r="M113" t="s">
        <v>4038</v>
      </c>
      <c r="N113">
        <v>2400343</v>
      </c>
    </row>
    <row r="114" spans="1:14" x14ac:dyDescent="0.25">
      <c r="A114" t="s">
        <v>2132</v>
      </c>
      <c r="B114" t="s">
        <v>1236</v>
      </c>
      <c r="C114" t="s">
        <v>63</v>
      </c>
      <c r="D114">
        <v>8031253</v>
      </c>
      <c r="E114" t="s">
        <v>4040</v>
      </c>
      <c r="F114">
        <v>2</v>
      </c>
      <c r="G114">
        <v>1</v>
      </c>
      <c r="H114" t="s">
        <v>2131</v>
      </c>
      <c r="I114" t="s">
        <v>226</v>
      </c>
      <c r="J114" t="s">
        <v>4037</v>
      </c>
      <c r="K114" t="s">
        <v>4037</v>
      </c>
      <c r="L114" t="s">
        <v>4038</v>
      </c>
      <c r="M114" t="s">
        <v>4038</v>
      </c>
      <c r="N114">
        <v>2106954</v>
      </c>
    </row>
    <row r="115" spans="1:14" x14ac:dyDescent="0.25">
      <c r="A115" t="s">
        <v>2130</v>
      </c>
      <c r="B115" t="s">
        <v>2129</v>
      </c>
      <c r="C115" t="s">
        <v>63</v>
      </c>
      <c r="D115">
        <v>4405082</v>
      </c>
      <c r="E115" t="s">
        <v>4040</v>
      </c>
      <c r="F115">
        <v>1</v>
      </c>
      <c r="G115">
        <v>1</v>
      </c>
      <c r="H115" t="s">
        <v>2128</v>
      </c>
      <c r="I115" t="s">
        <v>519</v>
      </c>
      <c r="J115" t="s">
        <v>4037</v>
      </c>
      <c r="K115" t="s">
        <v>4037</v>
      </c>
      <c r="L115" t="s">
        <v>4038</v>
      </c>
      <c r="M115" t="s">
        <v>4038</v>
      </c>
      <c r="N115">
        <v>2402058</v>
      </c>
    </row>
    <row r="116" spans="1:14" x14ac:dyDescent="0.25">
      <c r="A116" t="s">
        <v>2126</v>
      </c>
      <c r="B116" t="s">
        <v>2127</v>
      </c>
      <c r="C116" t="s">
        <v>63</v>
      </c>
      <c r="D116">
        <v>4405082</v>
      </c>
      <c r="E116" t="s">
        <v>4041</v>
      </c>
      <c r="F116">
        <v>1</v>
      </c>
      <c r="G116">
        <v>-1</v>
      </c>
      <c r="H116" t="s">
        <v>2124</v>
      </c>
      <c r="I116" t="s">
        <v>519</v>
      </c>
      <c r="J116" t="s">
        <v>4037</v>
      </c>
      <c r="K116" t="s">
        <v>4038</v>
      </c>
      <c r="L116" t="s">
        <v>4038</v>
      </c>
      <c r="M116" t="s">
        <v>4038</v>
      </c>
      <c r="N116">
        <v>2402731</v>
      </c>
    </row>
    <row r="117" spans="1:14" x14ac:dyDescent="0.25">
      <c r="A117" t="s">
        <v>2126</v>
      </c>
      <c r="B117" t="s">
        <v>2125</v>
      </c>
      <c r="C117" t="s">
        <v>63</v>
      </c>
      <c r="D117">
        <v>4405082</v>
      </c>
      <c r="E117" t="s">
        <v>4041</v>
      </c>
      <c r="F117">
        <v>1</v>
      </c>
      <c r="G117">
        <v>-1</v>
      </c>
      <c r="H117" t="s">
        <v>2124</v>
      </c>
      <c r="I117" t="s">
        <v>519</v>
      </c>
      <c r="J117" t="s">
        <v>4037</v>
      </c>
      <c r="K117" t="s">
        <v>4038</v>
      </c>
      <c r="L117" t="s">
        <v>4038</v>
      </c>
      <c r="M117" t="s">
        <v>4038</v>
      </c>
      <c r="N117">
        <v>2402731</v>
      </c>
    </row>
    <row r="118" spans="1:14" x14ac:dyDescent="0.25">
      <c r="A118" t="s">
        <v>2123</v>
      </c>
      <c r="B118" t="s">
        <v>850</v>
      </c>
      <c r="C118" t="s">
        <v>849</v>
      </c>
      <c r="D118">
        <v>4405082</v>
      </c>
      <c r="E118" t="s">
        <v>4040</v>
      </c>
      <c r="F118">
        <v>1</v>
      </c>
      <c r="G118">
        <v>0</v>
      </c>
      <c r="H118" t="s">
        <v>2122</v>
      </c>
      <c r="I118" t="s">
        <v>519</v>
      </c>
      <c r="J118" t="s">
        <v>4037</v>
      </c>
      <c r="K118" t="s">
        <v>4037</v>
      </c>
      <c r="L118" t="s">
        <v>4038</v>
      </c>
      <c r="M118" t="s">
        <v>4038</v>
      </c>
      <c r="N118">
        <v>7000332</v>
      </c>
    </row>
    <row r="119" spans="1:14" x14ac:dyDescent="0.25">
      <c r="A119" t="s">
        <v>2121</v>
      </c>
      <c r="B119" t="s">
        <v>2120</v>
      </c>
      <c r="C119" t="s">
        <v>63</v>
      </c>
      <c r="D119">
        <v>8054455</v>
      </c>
      <c r="E119" t="s">
        <v>4036</v>
      </c>
      <c r="F119">
        <v>1</v>
      </c>
      <c r="G119">
        <v>1</v>
      </c>
      <c r="H119" t="s">
        <v>2119</v>
      </c>
      <c r="I119" t="s">
        <v>359</v>
      </c>
      <c r="J119" t="s">
        <v>4038</v>
      </c>
      <c r="K119" t="s">
        <v>4038</v>
      </c>
      <c r="L119" t="s">
        <v>4037</v>
      </c>
      <c r="M119" t="s">
        <v>4038</v>
      </c>
      <c r="N119">
        <v>2400644</v>
      </c>
    </row>
    <row r="120" spans="1:14" x14ac:dyDescent="0.25">
      <c r="A120" t="s">
        <v>2118</v>
      </c>
      <c r="B120" t="s">
        <v>2117</v>
      </c>
      <c r="C120" t="s">
        <v>63</v>
      </c>
      <c r="D120">
        <v>3072170</v>
      </c>
      <c r="E120" t="s">
        <v>4036</v>
      </c>
      <c r="F120">
        <v>1</v>
      </c>
      <c r="G120">
        <v>1</v>
      </c>
      <c r="H120" t="s">
        <v>2116</v>
      </c>
      <c r="I120" t="s">
        <v>172</v>
      </c>
      <c r="J120" t="s">
        <v>4038</v>
      </c>
      <c r="K120" t="s">
        <v>4038</v>
      </c>
      <c r="L120" t="s">
        <v>4037</v>
      </c>
      <c r="M120" t="s">
        <v>4037</v>
      </c>
      <c r="N120">
        <v>2402210</v>
      </c>
    </row>
    <row r="121" spans="1:14" x14ac:dyDescent="0.25">
      <c r="A121" t="s">
        <v>2115</v>
      </c>
      <c r="B121" t="s">
        <v>1542</v>
      </c>
      <c r="C121" t="s">
        <v>63</v>
      </c>
      <c r="D121">
        <v>8084516</v>
      </c>
      <c r="E121" t="s">
        <v>4040</v>
      </c>
      <c r="F121">
        <v>1</v>
      </c>
      <c r="G121">
        <v>1</v>
      </c>
      <c r="H121" t="s">
        <v>2114</v>
      </c>
      <c r="I121" t="s">
        <v>773</v>
      </c>
      <c r="J121" t="s">
        <v>4037</v>
      </c>
      <c r="K121" t="s">
        <v>4037</v>
      </c>
      <c r="L121" t="s">
        <v>4038</v>
      </c>
      <c r="M121" t="s">
        <v>4038</v>
      </c>
      <c r="N121">
        <v>2401769</v>
      </c>
    </row>
    <row r="122" spans="1:14" x14ac:dyDescent="0.25">
      <c r="A122" t="s">
        <v>2113</v>
      </c>
      <c r="B122" t="s">
        <v>2110</v>
      </c>
      <c r="C122" t="s">
        <v>63</v>
      </c>
      <c r="D122">
        <v>4402729</v>
      </c>
      <c r="E122" t="s">
        <v>4041</v>
      </c>
      <c r="F122">
        <v>1</v>
      </c>
      <c r="G122">
        <v>1</v>
      </c>
      <c r="H122" t="s">
        <v>2112</v>
      </c>
      <c r="I122" t="s">
        <v>336</v>
      </c>
      <c r="J122" t="s">
        <v>4038</v>
      </c>
      <c r="K122" t="s">
        <v>4038</v>
      </c>
      <c r="L122" t="s">
        <v>4038</v>
      </c>
      <c r="M122" t="s">
        <v>4038</v>
      </c>
      <c r="N122">
        <v>2402292</v>
      </c>
    </row>
    <row r="123" spans="1:14" x14ac:dyDescent="0.25">
      <c r="A123" t="s">
        <v>2111</v>
      </c>
      <c r="B123" t="s">
        <v>2110</v>
      </c>
      <c r="C123" t="s">
        <v>63</v>
      </c>
      <c r="D123">
        <v>4402729</v>
      </c>
      <c r="E123" t="s">
        <v>4041</v>
      </c>
      <c r="F123">
        <v>1</v>
      </c>
      <c r="G123">
        <v>1</v>
      </c>
      <c r="H123" t="s">
        <v>2109</v>
      </c>
      <c r="I123" t="s">
        <v>336</v>
      </c>
      <c r="J123" t="s">
        <v>4038</v>
      </c>
      <c r="K123" t="s">
        <v>4038</v>
      </c>
      <c r="L123" t="s">
        <v>4038</v>
      </c>
      <c r="M123" t="s">
        <v>4038</v>
      </c>
      <c r="N123">
        <v>2402293</v>
      </c>
    </row>
    <row r="124" spans="1:14" x14ac:dyDescent="0.25">
      <c r="A124" t="s">
        <v>2108</v>
      </c>
      <c r="B124" t="s">
        <v>2107</v>
      </c>
      <c r="C124" t="s">
        <v>63</v>
      </c>
      <c r="D124">
        <v>3316169</v>
      </c>
      <c r="E124" t="s">
        <v>4040</v>
      </c>
      <c r="F124">
        <v>2</v>
      </c>
      <c r="G124">
        <v>1</v>
      </c>
      <c r="H124" t="s">
        <v>2106</v>
      </c>
      <c r="I124" t="s">
        <v>134</v>
      </c>
      <c r="J124" t="s">
        <v>4037</v>
      </c>
      <c r="K124" t="s">
        <v>4037</v>
      </c>
      <c r="L124" t="s">
        <v>4038</v>
      </c>
      <c r="M124" t="s">
        <v>4038</v>
      </c>
      <c r="N124">
        <v>489082</v>
      </c>
    </row>
    <row r="125" spans="1:14" x14ac:dyDescent="0.25">
      <c r="A125" t="s">
        <v>2105</v>
      </c>
      <c r="B125" t="s">
        <v>1142</v>
      </c>
      <c r="C125" t="s">
        <v>63</v>
      </c>
      <c r="D125">
        <v>8000086</v>
      </c>
      <c r="E125" t="s">
        <v>4036</v>
      </c>
      <c r="F125">
        <v>1</v>
      </c>
      <c r="G125">
        <v>1</v>
      </c>
      <c r="H125" t="s">
        <v>2104</v>
      </c>
      <c r="I125" t="s">
        <v>1365</v>
      </c>
      <c r="J125" t="s">
        <v>4038</v>
      </c>
      <c r="K125" t="s">
        <v>4037</v>
      </c>
      <c r="L125" t="s">
        <v>4037</v>
      </c>
      <c r="M125" t="s">
        <v>4037</v>
      </c>
      <c r="N125">
        <v>2402019</v>
      </c>
    </row>
    <row r="126" spans="1:14" x14ac:dyDescent="0.25">
      <c r="A126" t="s">
        <v>12</v>
      </c>
      <c r="B126" t="s">
        <v>2103</v>
      </c>
      <c r="C126" t="s">
        <v>63</v>
      </c>
      <c r="D126">
        <v>4402729</v>
      </c>
      <c r="E126" t="s">
        <v>4040</v>
      </c>
      <c r="F126">
        <v>1</v>
      </c>
      <c r="G126">
        <v>2300</v>
      </c>
      <c r="H126" t="s">
        <v>2102</v>
      </c>
      <c r="I126" t="s">
        <v>336</v>
      </c>
      <c r="J126" t="s">
        <v>4037</v>
      </c>
      <c r="K126" t="s">
        <v>4037</v>
      </c>
      <c r="L126" t="s">
        <v>4038</v>
      </c>
      <c r="M126" t="s">
        <v>4038</v>
      </c>
      <c r="N126">
        <v>2402421</v>
      </c>
    </row>
    <row r="127" spans="1:14" x14ac:dyDescent="0.25">
      <c r="A127" t="s">
        <v>2101</v>
      </c>
      <c r="B127" t="s">
        <v>2100</v>
      </c>
      <c r="C127" t="s">
        <v>63</v>
      </c>
      <c r="D127">
        <v>4245193</v>
      </c>
      <c r="E127" t="s">
        <v>4036</v>
      </c>
      <c r="F127">
        <v>1</v>
      </c>
      <c r="G127">
        <v>1</v>
      </c>
      <c r="H127" t="s">
        <v>2099</v>
      </c>
      <c r="I127" t="s">
        <v>1285</v>
      </c>
      <c r="J127" t="s">
        <v>4037</v>
      </c>
      <c r="K127" t="s">
        <v>4037</v>
      </c>
      <c r="L127" t="s">
        <v>4038</v>
      </c>
      <c r="M127" t="s">
        <v>4038</v>
      </c>
      <c r="N127">
        <v>3100132</v>
      </c>
    </row>
    <row r="128" spans="1:14" x14ac:dyDescent="0.25">
      <c r="A128" t="s">
        <v>2098</v>
      </c>
      <c r="B128" t="s">
        <v>2095</v>
      </c>
      <c r="C128" t="s">
        <v>63</v>
      </c>
      <c r="D128">
        <v>3180103</v>
      </c>
      <c r="E128" t="s">
        <v>4041</v>
      </c>
      <c r="F128">
        <v>1</v>
      </c>
      <c r="G128">
        <v>1</v>
      </c>
      <c r="H128" t="s">
        <v>2097</v>
      </c>
      <c r="I128" t="s">
        <v>397</v>
      </c>
      <c r="J128" t="s">
        <v>4038</v>
      </c>
      <c r="K128" t="s">
        <v>4038</v>
      </c>
      <c r="L128" t="s">
        <v>4038</v>
      </c>
      <c r="M128" t="s">
        <v>4038</v>
      </c>
      <c r="N128">
        <v>2400191</v>
      </c>
    </row>
    <row r="129" spans="1:14" x14ac:dyDescent="0.25">
      <c r="A129" t="s">
        <v>2096</v>
      </c>
      <c r="B129" t="s">
        <v>2095</v>
      </c>
      <c r="C129" t="s">
        <v>63</v>
      </c>
      <c r="D129">
        <v>3180103</v>
      </c>
      <c r="E129" t="s">
        <v>4041</v>
      </c>
      <c r="F129">
        <v>1</v>
      </c>
      <c r="G129">
        <v>1</v>
      </c>
      <c r="H129" t="s">
        <v>2094</v>
      </c>
      <c r="I129" t="s">
        <v>397</v>
      </c>
      <c r="J129" t="s">
        <v>4038</v>
      </c>
      <c r="K129" t="s">
        <v>4038</v>
      </c>
      <c r="L129" t="s">
        <v>4038</v>
      </c>
      <c r="M129" t="s">
        <v>4038</v>
      </c>
      <c r="N129">
        <v>2400192</v>
      </c>
    </row>
    <row r="130" spans="1:14" x14ac:dyDescent="0.25">
      <c r="A130" t="s">
        <v>2093</v>
      </c>
      <c r="B130" t="s">
        <v>2092</v>
      </c>
      <c r="C130" t="s">
        <v>2091</v>
      </c>
      <c r="D130">
        <v>3067358</v>
      </c>
      <c r="E130" t="s">
        <v>4040</v>
      </c>
      <c r="F130">
        <v>1</v>
      </c>
      <c r="G130">
        <v>-1</v>
      </c>
      <c r="H130" t="s">
        <v>2090</v>
      </c>
      <c r="I130" t="s">
        <v>789</v>
      </c>
      <c r="J130" t="s">
        <v>4037</v>
      </c>
      <c r="K130" t="s">
        <v>4038</v>
      </c>
      <c r="L130" t="s">
        <v>4038</v>
      </c>
      <c r="M130" t="s">
        <v>4038</v>
      </c>
      <c r="N130">
        <v>7001339</v>
      </c>
    </row>
    <row r="131" spans="1:14" x14ac:dyDescent="0.25">
      <c r="A131" t="s">
        <v>2089</v>
      </c>
      <c r="B131" t="s">
        <v>2084</v>
      </c>
      <c r="C131" t="s">
        <v>63</v>
      </c>
      <c r="D131">
        <v>3247758</v>
      </c>
      <c r="E131" t="s">
        <v>4041</v>
      </c>
      <c r="F131">
        <v>1</v>
      </c>
      <c r="G131">
        <v>1</v>
      </c>
      <c r="H131" t="s">
        <v>2088</v>
      </c>
      <c r="I131" t="s">
        <v>274</v>
      </c>
      <c r="J131" t="s">
        <v>4038</v>
      </c>
      <c r="K131" t="s">
        <v>4038</v>
      </c>
      <c r="L131" t="s">
        <v>4038</v>
      </c>
      <c r="M131" t="s">
        <v>4038</v>
      </c>
      <c r="N131">
        <v>2402176</v>
      </c>
    </row>
    <row r="132" spans="1:14" x14ac:dyDescent="0.25">
      <c r="A132" t="s">
        <v>2087</v>
      </c>
      <c r="B132" t="s">
        <v>2084</v>
      </c>
      <c r="C132" t="s">
        <v>63</v>
      </c>
      <c r="D132">
        <v>3247758</v>
      </c>
      <c r="E132" t="s">
        <v>4041</v>
      </c>
      <c r="F132">
        <v>1</v>
      </c>
      <c r="G132">
        <v>1</v>
      </c>
      <c r="H132" t="s">
        <v>2086</v>
      </c>
      <c r="I132" t="s">
        <v>274</v>
      </c>
      <c r="J132" t="s">
        <v>4038</v>
      </c>
      <c r="K132" t="s">
        <v>4038</v>
      </c>
      <c r="L132" t="s">
        <v>4038</v>
      </c>
      <c r="M132" t="s">
        <v>4038</v>
      </c>
      <c r="N132">
        <v>2402177</v>
      </c>
    </row>
    <row r="133" spans="1:14" x14ac:dyDescent="0.25">
      <c r="A133" t="s">
        <v>2085</v>
      </c>
      <c r="B133" t="s">
        <v>2084</v>
      </c>
      <c r="C133" t="s">
        <v>63</v>
      </c>
      <c r="D133">
        <v>3247758</v>
      </c>
      <c r="E133" t="s">
        <v>4041</v>
      </c>
      <c r="F133">
        <v>1</v>
      </c>
      <c r="G133">
        <v>1</v>
      </c>
      <c r="H133" t="s">
        <v>2083</v>
      </c>
      <c r="I133" t="s">
        <v>274</v>
      </c>
      <c r="J133" t="s">
        <v>4038</v>
      </c>
      <c r="K133" t="s">
        <v>4038</v>
      </c>
      <c r="L133" t="s">
        <v>4038</v>
      </c>
      <c r="M133" t="s">
        <v>4038</v>
      </c>
      <c r="N133">
        <v>2402175</v>
      </c>
    </row>
    <row r="134" spans="1:14" x14ac:dyDescent="0.25">
      <c r="A134" t="s">
        <v>2082</v>
      </c>
      <c r="B134" t="s">
        <v>2075</v>
      </c>
      <c r="C134" t="s">
        <v>63</v>
      </c>
      <c r="D134">
        <v>3180103</v>
      </c>
      <c r="E134" t="s">
        <v>4041</v>
      </c>
      <c r="F134">
        <v>1</v>
      </c>
      <c r="G134">
        <v>1</v>
      </c>
      <c r="H134" t="s">
        <v>2081</v>
      </c>
      <c r="I134" t="s">
        <v>397</v>
      </c>
      <c r="J134" t="s">
        <v>4038</v>
      </c>
      <c r="K134" t="s">
        <v>4038</v>
      </c>
      <c r="L134" t="s">
        <v>4038</v>
      </c>
      <c r="M134" t="s">
        <v>4038</v>
      </c>
      <c r="N134">
        <v>2402259</v>
      </c>
    </row>
    <row r="135" spans="1:14" x14ac:dyDescent="0.25">
      <c r="A135" t="s">
        <v>2080</v>
      </c>
      <c r="B135" t="s">
        <v>2075</v>
      </c>
      <c r="C135" t="s">
        <v>63</v>
      </c>
      <c r="D135">
        <v>3180103</v>
      </c>
      <c r="E135" t="s">
        <v>4041</v>
      </c>
      <c r="F135">
        <v>1</v>
      </c>
      <c r="G135">
        <v>1</v>
      </c>
      <c r="H135" t="s">
        <v>2079</v>
      </c>
      <c r="I135" t="s">
        <v>397</v>
      </c>
      <c r="J135" t="s">
        <v>4038</v>
      </c>
      <c r="K135" t="s">
        <v>4038</v>
      </c>
      <c r="L135" t="s">
        <v>4038</v>
      </c>
      <c r="M135" t="s">
        <v>4038</v>
      </c>
      <c r="N135">
        <v>2402257</v>
      </c>
    </row>
    <row r="136" spans="1:14" x14ac:dyDescent="0.25">
      <c r="A136" t="s">
        <v>2078</v>
      </c>
      <c r="B136" t="s">
        <v>2075</v>
      </c>
      <c r="C136" t="s">
        <v>63</v>
      </c>
      <c r="D136">
        <v>3180103</v>
      </c>
      <c r="E136" t="s">
        <v>4041</v>
      </c>
      <c r="F136">
        <v>1</v>
      </c>
      <c r="G136">
        <v>1</v>
      </c>
      <c r="H136" t="s">
        <v>2077</v>
      </c>
      <c r="I136" t="s">
        <v>397</v>
      </c>
      <c r="J136" t="s">
        <v>4038</v>
      </c>
      <c r="K136" t="s">
        <v>4038</v>
      </c>
      <c r="L136" t="s">
        <v>4038</v>
      </c>
      <c r="M136" t="s">
        <v>4038</v>
      </c>
      <c r="N136">
        <v>2402258</v>
      </c>
    </row>
    <row r="137" spans="1:14" x14ac:dyDescent="0.25">
      <c r="A137" t="s">
        <v>2076</v>
      </c>
      <c r="B137" t="s">
        <v>2075</v>
      </c>
      <c r="C137" t="s">
        <v>63</v>
      </c>
      <c r="D137">
        <v>3180103</v>
      </c>
      <c r="E137" t="s">
        <v>4041</v>
      </c>
      <c r="F137">
        <v>1</v>
      </c>
      <c r="G137">
        <v>1</v>
      </c>
      <c r="H137" t="s">
        <v>2074</v>
      </c>
      <c r="I137" t="s">
        <v>397</v>
      </c>
      <c r="J137" t="s">
        <v>4038</v>
      </c>
      <c r="K137" t="s">
        <v>4038</v>
      </c>
      <c r="L137" t="s">
        <v>4038</v>
      </c>
      <c r="M137" t="s">
        <v>4038</v>
      </c>
      <c r="N137">
        <v>2402256</v>
      </c>
    </row>
    <row r="138" spans="1:14" x14ac:dyDescent="0.25">
      <c r="A138" t="s">
        <v>2073</v>
      </c>
      <c r="B138" t="s">
        <v>2066</v>
      </c>
      <c r="C138" t="s">
        <v>63</v>
      </c>
      <c r="D138">
        <v>3180103</v>
      </c>
      <c r="E138" t="s">
        <v>4041</v>
      </c>
      <c r="F138">
        <v>1</v>
      </c>
      <c r="G138">
        <v>0</v>
      </c>
      <c r="H138" t="s">
        <v>2072</v>
      </c>
      <c r="I138" t="s">
        <v>397</v>
      </c>
      <c r="J138" t="s">
        <v>4038</v>
      </c>
      <c r="K138" t="s">
        <v>4038</v>
      </c>
      <c r="L138" t="s">
        <v>4038</v>
      </c>
      <c r="M138" t="s">
        <v>4038</v>
      </c>
      <c r="N138">
        <v>2402588</v>
      </c>
    </row>
    <row r="139" spans="1:14" x14ac:dyDescent="0.25">
      <c r="A139" t="s">
        <v>2071</v>
      </c>
      <c r="B139" t="s">
        <v>2066</v>
      </c>
      <c r="C139" t="s">
        <v>63</v>
      </c>
      <c r="D139">
        <v>3180103</v>
      </c>
      <c r="E139" t="s">
        <v>4041</v>
      </c>
      <c r="F139">
        <v>1</v>
      </c>
      <c r="G139">
        <v>0</v>
      </c>
      <c r="H139" t="s">
        <v>2070</v>
      </c>
      <c r="I139" t="s">
        <v>397</v>
      </c>
      <c r="J139" t="s">
        <v>4038</v>
      </c>
      <c r="K139" t="s">
        <v>4038</v>
      </c>
      <c r="L139" t="s">
        <v>4038</v>
      </c>
      <c r="M139" t="s">
        <v>4038</v>
      </c>
      <c r="N139">
        <v>2402586</v>
      </c>
    </row>
    <row r="140" spans="1:14" x14ac:dyDescent="0.25">
      <c r="A140" t="s">
        <v>2069</v>
      </c>
      <c r="B140" t="s">
        <v>2066</v>
      </c>
      <c r="C140" t="s">
        <v>63</v>
      </c>
      <c r="D140">
        <v>3180103</v>
      </c>
      <c r="E140" t="s">
        <v>4041</v>
      </c>
      <c r="F140">
        <v>1</v>
      </c>
      <c r="G140">
        <v>0</v>
      </c>
      <c r="H140" t="s">
        <v>2068</v>
      </c>
      <c r="I140" t="s">
        <v>397</v>
      </c>
      <c r="J140" t="s">
        <v>4038</v>
      </c>
      <c r="K140" t="s">
        <v>4038</v>
      </c>
      <c r="L140" t="s">
        <v>4038</v>
      </c>
      <c r="M140" t="s">
        <v>4038</v>
      </c>
      <c r="N140">
        <v>2402587</v>
      </c>
    </row>
    <row r="141" spans="1:14" x14ac:dyDescent="0.25">
      <c r="A141" t="s">
        <v>2067</v>
      </c>
      <c r="B141" t="s">
        <v>2066</v>
      </c>
      <c r="C141" t="s">
        <v>63</v>
      </c>
      <c r="D141">
        <v>3180103</v>
      </c>
      <c r="E141" t="s">
        <v>4041</v>
      </c>
      <c r="F141">
        <v>1</v>
      </c>
      <c r="G141">
        <v>0</v>
      </c>
      <c r="H141" t="s">
        <v>2065</v>
      </c>
      <c r="I141" t="s">
        <v>397</v>
      </c>
      <c r="J141" t="s">
        <v>4038</v>
      </c>
      <c r="K141" t="s">
        <v>4038</v>
      </c>
      <c r="L141" t="s">
        <v>4038</v>
      </c>
      <c r="M141" t="s">
        <v>4038</v>
      </c>
      <c r="N141">
        <v>2402585</v>
      </c>
    </row>
    <row r="142" spans="1:14" x14ac:dyDescent="0.25">
      <c r="A142" t="s">
        <v>2064</v>
      </c>
      <c r="B142" t="s">
        <v>2063</v>
      </c>
      <c r="C142" t="s">
        <v>63</v>
      </c>
      <c r="D142">
        <v>8126634</v>
      </c>
      <c r="E142" t="s">
        <v>4040</v>
      </c>
      <c r="F142">
        <v>1</v>
      </c>
      <c r="G142">
        <v>1</v>
      </c>
      <c r="H142" t="s">
        <v>2062</v>
      </c>
      <c r="I142" t="s">
        <v>1081</v>
      </c>
      <c r="J142" t="s">
        <v>4037</v>
      </c>
      <c r="K142" t="s">
        <v>4037</v>
      </c>
      <c r="L142" t="s">
        <v>4038</v>
      </c>
      <c r="M142" t="s">
        <v>4038</v>
      </c>
      <c r="N142">
        <v>2401800</v>
      </c>
    </row>
    <row r="143" spans="1:14" x14ac:dyDescent="0.25">
      <c r="A143" t="s">
        <v>2061</v>
      </c>
      <c r="B143" t="s">
        <v>83</v>
      </c>
      <c r="C143" t="s">
        <v>63</v>
      </c>
      <c r="D143">
        <v>8120465</v>
      </c>
      <c r="E143" t="s">
        <v>4036</v>
      </c>
      <c r="F143">
        <v>1</v>
      </c>
      <c r="G143">
        <v>1</v>
      </c>
      <c r="H143" t="s">
        <v>2060</v>
      </c>
      <c r="I143" t="s">
        <v>474</v>
      </c>
      <c r="J143" t="s">
        <v>4037</v>
      </c>
      <c r="K143" t="s">
        <v>4038</v>
      </c>
      <c r="L143" t="s">
        <v>4038</v>
      </c>
      <c r="M143" t="s">
        <v>4038</v>
      </c>
      <c r="N143">
        <v>2401945</v>
      </c>
    </row>
    <row r="144" spans="1:14" x14ac:dyDescent="0.25">
      <c r="A144" t="s">
        <v>2059</v>
      </c>
      <c r="B144" t="s">
        <v>2056</v>
      </c>
      <c r="C144" t="s">
        <v>63</v>
      </c>
      <c r="D144">
        <v>8008337</v>
      </c>
      <c r="E144" t="s">
        <v>4041</v>
      </c>
      <c r="F144">
        <v>1</v>
      </c>
      <c r="G144">
        <v>1</v>
      </c>
      <c r="H144" t="s">
        <v>2058</v>
      </c>
      <c r="I144" t="s">
        <v>2054</v>
      </c>
      <c r="J144" t="s">
        <v>4038</v>
      </c>
      <c r="K144" t="s">
        <v>4038</v>
      </c>
      <c r="L144" t="s">
        <v>4038</v>
      </c>
      <c r="M144" t="s">
        <v>4038</v>
      </c>
      <c r="N144">
        <v>2400271</v>
      </c>
    </row>
    <row r="145" spans="1:14" x14ac:dyDescent="0.25">
      <c r="A145" t="s">
        <v>2057</v>
      </c>
      <c r="B145" t="s">
        <v>2056</v>
      </c>
      <c r="C145" t="s">
        <v>63</v>
      </c>
      <c r="D145">
        <v>8008337</v>
      </c>
      <c r="E145" t="s">
        <v>4041</v>
      </c>
      <c r="F145">
        <v>1</v>
      </c>
      <c r="G145">
        <v>1</v>
      </c>
      <c r="H145" t="s">
        <v>2055</v>
      </c>
      <c r="I145" t="s">
        <v>2054</v>
      </c>
      <c r="J145" t="s">
        <v>4038</v>
      </c>
      <c r="K145" t="s">
        <v>4038</v>
      </c>
      <c r="L145" t="s">
        <v>4038</v>
      </c>
      <c r="M145" t="s">
        <v>4038</v>
      </c>
      <c r="N145">
        <v>2400272</v>
      </c>
    </row>
    <row r="146" spans="1:14" x14ac:dyDescent="0.25">
      <c r="A146" t="s">
        <v>2053</v>
      </c>
      <c r="B146" t="s">
        <v>334</v>
      </c>
      <c r="C146" t="s">
        <v>333</v>
      </c>
      <c r="D146">
        <v>3180103</v>
      </c>
      <c r="E146" t="s">
        <v>4040</v>
      </c>
      <c r="F146">
        <v>1</v>
      </c>
      <c r="G146">
        <v>0</v>
      </c>
      <c r="H146" t="s">
        <v>2052</v>
      </c>
      <c r="I146" t="s">
        <v>397</v>
      </c>
      <c r="J146" t="s">
        <v>4038</v>
      </c>
      <c r="K146" t="s">
        <v>4038</v>
      </c>
      <c r="L146" t="s">
        <v>4038</v>
      </c>
      <c r="M146" t="s">
        <v>4038</v>
      </c>
      <c r="N146">
        <v>2402485</v>
      </c>
    </row>
    <row r="147" spans="1:14" x14ac:dyDescent="0.25">
      <c r="A147" t="s">
        <v>2051</v>
      </c>
      <c r="B147" t="s">
        <v>334</v>
      </c>
      <c r="C147" t="s">
        <v>333</v>
      </c>
      <c r="D147">
        <v>3180103</v>
      </c>
      <c r="E147" t="s">
        <v>4040</v>
      </c>
      <c r="F147">
        <v>1</v>
      </c>
      <c r="G147">
        <v>0</v>
      </c>
      <c r="H147" t="s">
        <v>2050</v>
      </c>
      <c r="I147" t="s">
        <v>397</v>
      </c>
      <c r="J147" t="s">
        <v>4038</v>
      </c>
      <c r="K147" t="s">
        <v>4038</v>
      </c>
      <c r="L147" t="s">
        <v>4038</v>
      </c>
      <c r="M147" t="s">
        <v>4038</v>
      </c>
      <c r="N147">
        <v>2402484</v>
      </c>
    </row>
    <row r="148" spans="1:14" x14ac:dyDescent="0.25">
      <c r="A148" t="s">
        <v>2049</v>
      </c>
      <c r="B148" t="s">
        <v>195</v>
      </c>
      <c r="C148" t="s">
        <v>1437</v>
      </c>
      <c r="D148">
        <v>4401871</v>
      </c>
      <c r="E148" t="s">
        <v>4043</v>
      </c>
      <c r="F148">
        <v>1</v>
      </c>
      <c r="G148">
        <v>0</v>
      </c>
      <c r="H148" t="s">
        <v>2048</v>
      </c>
      <c r="I148" t="s">
        <v>367</v>
      </c>
      <c r="J148" t="s">
        <v>4037</v>
      </c>
      <c r="K148" t="s">
        <v>4037</v>
      </c>
      <c r="L148" t="s">
        <v>4038</v>
      </c>
      <c r="M148" t="s">
        <v>4038</v>
      </c>
      <c r="N148">
        <v>2401168</v>
      </c>
    </row>
    <row r="149" spans="1:14" x14ac:dyDescent="0.25">
      <c r="A149" t="s">
        <v>2047</v>
      </c>
      <c r="B149" t="s">
        <v>2046</v>
      </c>
      <c r="C149" t="s">
        <v>99</v>
      </c>
      <c r="D149">
        <v>4401871</v>
      </c>
      <c r="E149" t="s">
        <v>4040</v>
      </c>
      <c r="F149">
        <v>1</v>
      </c>
      <c r="G149">
        <v>1</v>
      </c>
      <c r="H149" t="s">
        <v>2045</v>
      </c>
      <c r="I149" t="s">
        <v>367</v>
      </c>
      <c r="J149" t="s">
        <v>4037</v>
      </c>
      <c r="K149" t="s">
        <v>4037</v>
      </c>
      <c r="L149" t="s">
        <v>4038</v>
      </c>
      <c r="M149" t="s">
        <v>4038</v>
      </c>
      <c r="N149">
        <v>2401596</v>
      </c>
    </row>
    <row r="150" spans="1:14" x14ac:dyDescent="0.25">
      <c r="A150" t="s">
        <v>2044</v>
      </c>
      <c r="B150" t="s">
        <v>2043</v>
      </c>
      <c r="C150" t="s">
        <v>63</v>
      </c>
      <c r="D150">
        <v>8120465</v>
      </c>
      <c r="E150" t="s">
        <v>4040</v>
      </c>
      <c r="F150">
        <v>1</v>
      </c>
      <c r="G150">
        <v>1</v>
      </c>
      <c r="H150" t="s">
        <v>2042</v>
      </c>
      <c r="I150" t="s">
        <v>474</v>
      </c>
      <c r="J150" t="s">
        <v>4037</v>
      </c>
      <c r="K150" t="s">
        <v>4037</v>
      </c>
      <c r="L150" t="s">
        <v>4038</v>
      </c>
      <c r="M150" t="s">
        <v>4038</v>
      </c>
      <c r="N150">
        <v>2401649</v>
      </c>
    </row>
    <row r="151" spans="1:14" x14ac:dyDescent="0.25">
      <c r="A151" t="s">
        <v>2041</v>
      </c>
      <c r="B151" t="s">
        <v>2040</v>
      </c>
      <c r="C151" t="s">
        <v>63</v>
      </c>
      <c r="D151">
        <v>3187878</v>
      </c>
      <c r="E151" t="s">
        <v>4040</v>
      </c>
      <c r="F151">
        <v>1</v>
      </c>
      <c r="G151">
        <v>1</v>
      </c>
      <c r="H151" t="s">
        <v>2039</v>
      </c>
      <c r="I151" t="s">
        <v>1315</v>
      </c>
      <c r="J151" t="s">
        <v>4037</v>
      </c>
      <c r="K151" t="s">
        <v>4037</v>
      </c>
      <c r="L151" t="s">
        <v>4038</v>
      </c>
      <c r="M151" t="s">
        <v>4038</v>
      </c>
      <c r="N151">
        <v>2401801</v>
      </c>
    </row>
    <row r="152" spans="1:14" x14ac:dyDescent="0.25">
      <c r="A152" t="s">
        <v>2038</v>
      </c>
      <c r="B152" t="s">
        <v>2037</v>
      </c>
      <c r="C152" t="s">
        <v>99</v>
      </c>
      <c r="D152">
        <v>4401871</v>
      </c>
      <c r="E152" t="s">
        <v>4036</v>
      </c>
      <c r="F152">
        <v>1</v>
      </c>
      <c r="G152">
        <v>1</v>
      </c>
      <c r="H152" t="s">
        <v>2036</v>
      </c>
      <c r="I152" t="s">
        <v>367</v>
      </c>
      <c r="J152" t="s">
        <v>4037</v>
      </c>
      <c r="K152" t="s">
        <v>4038</v>
      </c>
      <c r="L152" t="s">
        <v>4038</v>
      </c>
      <c r="M152" t="s">
        <v>4038</v>
      </c>
      <c r="N152">
        <v>2402049</v>
      </c>
    </row>
    <row r="153" spans="1:14" x14ac:dyDescent="0.25">
      <c r="A153" t="s">
        <v>2035</v>
      </c>
      <c r="B153" t="s">
        <v>2034</v>
      </c>
      <c r="C153" t="s">
        <v>63</v>
      </c>
      <c r="D153">
        <v>3247758</v>
      </c>
      <c r="E153" t="s">
        <v>4040</v>
      </c>
      <c r="F153">
        <v>1</v>
      </c>
      <c r="G153">
        <v>1</v>
      </c>
      <c r="H153" t="s">
        <v>2033</v>
      </c>
      <c r="I153" t="s">
        <v>274</v>
      </c>
      <c r="J153" t="s">
        <v>4037</v>
      </c>
      <c r="K153" t="s">
        <v>4037</v>
      </c>
      <c r="L153" t="s">
        <v>4038</v>
      </c>
      <c r="M153" t="s">
        <v>4038</v>
      </c>
      <c r="N153">
        <v>2401322</v>
      </c>
    </row>
    <row r="154" spans="1:14" x14ac:dyDescent="0.25">
      <c r="A154" t="s">
        <v>2032</v>
      </c>
      <c r="B154" t="s">
        <v>2031</v>
      </c>
      <c r="C154" t="s">
        <v>2030</v>
      </c>
      <c r="D154">
        <v>3247758</v>
      </c>
      <c r="E154" t="s">
        <v>4040</v>
      </c>
      <c r="F154">
        <v>1</v>
      </c>
      <c r="G154">
        <v>1</v>
      </c>
      <c r="H154" t="s">
        <v>2029</v>
      </c>
      <c r="I154" t="s">
        <v>274</v>
      </c>
      <c r="J154" t="s">
        <v>4037</v>
      </c>
      <c r="K154" t="s">
        <v>4037</v>
      </c>
      <c r="L154" t="s">
        <v>4038</v>
      </c>
      <c r="M154" t="s">
        <v>4038</v>
      </c>
      <c r="N154">
        <v>0</v>
      </c>
    </row>
    <row r="155" spans="1:14" x14ac:dyDescent="0.25">
      <c r="A155" t="s">
        <v>2028</v>
      </c>
      <c r="B155" t="s">
        <v>2027</v>
      </c>
      <c r="C155" t="s">
        <v>63</v>
      </c>
      <c r="D155">
        <v>8058364</v>
      </c>
      <c r="E155" t="s">
        <v>4040</v>
      </c>
      <c r="F155">
        <v>1</v>
      </c>
      <c r="G155">
        <v>1</v>
      </c>
      <c r="H155" t="s">
        <v>2026</v>
      </c>
      <c r="I155" t="s">
        <v>478</v>
      </c>
      <c r="J155" t="s">
        <v>4037</v>
      </c>
      <c r="K155" t="s">
        <v>4037</v>
      </c>
      <c r="L155" t="s">
        <v>4038</v>
      </c>
      <c r="M155" t="s">
        <v>4038</v>
      </c>
      <c r="N155">
        <v>2401357</v>
      </c>
    </row>
    <row r="156" spans="1:14" x14ac:dyDescent="0.25">
      <c r="A156" t="s">
        <v>2025</v>
      </c>
      <c r="B156" t="s">
        <v>2024</v>
      </c>
      <c r="C156" t="s">
        <v>63</v>
      </c>
      <c r="D156">
        <v>3191383</v>
      </c>
      <c r="E156" t="s">
        <v>4040</v>
      </c>
      <c r="F156">
        <v>1</v>
      </c>
      <c r="G156">
        <v>1</v>
      </c>
      <c r="H156" t="s">
        <v>2023</v>
      </c>
      <c r="I156" t="s">
        <v>2022</v>
      </c>
      <c r="J156" t="s">
        <v>4037</v>
      </c>
      <c r="K156" t="s">
        <v>4037</v>
      </c>
      <c r="L156" t="s">
        <v>4038</v>
      </c>
      <c r="M156" t="s">
        <v>4038</v>
      </c>
      <c r="N156">
        <v>2401402</v>
      </c>
    </row>
    <row r="157" spans="1:14" x14ac:dyDescent="0.25">
      <c r="A157" t="s">
        <v>2021</v>
      </c>
      <c r="B157" t="s">
        <v>2020</v>
      </c>
      <c r="C157" t="s">
        <v>63</v>
      </c>
      <c r="D157">
        <v>4401434</v>
      </c>
      <c r="E157" t="s">
        <v>4040</v>
      </c>
      <c r="F157">
        <v>1</v>
      </c>
      <c r="G157">
        <v>1</v>
      </c>
      <c r="H157" t="s">
        <v>2019</v>
      </c>
      <c r="I157" t="s">
        <v>491</v>
      </c>
      <c r="J157" t="s">
        <v>4037</v>
      </c>
      <c r="K157" t="s">
        <v>4037</v>
      </c>
      <c r="L157" t="s">
        <v>4038</v>
      </c>
      <c r="M157" t="s">
        <v>4038</v>
      </c>
      <c r="N157">
        <v>2401635</v>
      </c>
    </row>
    <row r="158" spans="1:14" x14ac:dyDescent="0.25">
      <c r="A158" t="s">
        <v>2018</v>
      </c>
      <c r="B158" t="s">
        <v>2017</v>
      </c>
      <c r="C158" t="s">
        <v>63</v>
      </c>
      <c r="D158">
        <v>3066181</v>
      </c>
      <c r="E158" t="s">
        <v>4036</v>
      </c>
      <c r="F158">
        <v>1</v>
      </c>
      <c r="G158">
        <v>1</v>
      </c>
      <c r="H158" t="s">
        <v>2016</v>
      </c>
      <c r="I158" t="s">
        <v>222</v>
      </c>
      <c r="J158" t="s">
        <v>4037</v>
      </c>
      <c r="K158" t="s">
        <v>4037</v>
      </c>
      <c r="L158" t="s">
        <v>4038</v>
      </c>
      <c r="M158" t="s">
        <v>4038</v>
      </c>
      <c r="N158">
        <v>2401682</v>
      </c>
    </row>
    <row r="159" spans="1:14" x14ac:dyDescent="0.25">
      <c r="A159" t="s">
        <v>2015</v>
      </c>
      <c r="B159" t="s">
        <v>2014</v>
      </c>
      <c r="C159" t="s">
        <v>63</v>
      </c>
      <c r="D159">
        <v>3191495</v>
      </c>
      <c r="E159" t="s">
        <v>4036</v>
      </c>
      <c r="F159">
        <v>1</v>
      </c>
      <c r="G159">
        <v>1</v>
      </c>
      <c r="H159" t="s">
        <v>2013</v>
      </c>
      <c r="I159" t="s">
        <v>230</v>
      </c>
      <c r="J159" t="s">
        <v>4037</v>
      </c>
      <c r="K159" t="s">
        <v>4037</v>
      </c>
      <c r="L159" t="s">
        <v>4038</v>
      </c>
      <c r="M159" t="s">
        <v>4038</v>
      </c>
      <c r="N159">
        <v>2401317</v>
      </c>
    </row>
    <row r="160" spans="1:14" x14ac:dyDescent="0.25">
      <c r="A160" t="s">
        <v>2012</v>
      </c>
      <c r="B160" t="s">
        <v>2011</v>
      </c>
      <c r="C160" t="s">
        <v>63</v>
      </c>
      <c r="D160">
        <v>3180103</v>
      </c>
      <c r="E160" t="s">
        <v>4036</v>
      </c>
      <c r="F160">
        <v>1</v>
      </c>
      <c r="G160">
        <v>1</v>
      </c>
      <c r="H160" t="s">
        <v>2010</v>
      </c>
      <c r="I160" t="s">
        <v>397</v>
      </c>
      <c r="J160" t="s">
        <v>4037</v>
      </c>
      <c r="K160" t="s">
        <v>4038</v>
      </c>
      <c r="L160" t="s">
        <v>4038</v>
      </c>
      <c r="M160" t="s">
        <v>4038</v>
      </c>
      <c r="N160">
        <v>2401766</v>
      </c>
    </row>
    <row r="161" spans="1:14" x14ac:dyDescent="0.25">
      <c r="A161" t="s">
        <v>2009</v>
      </c>
      <c r="B161" t="s">
        <v>2008</v>
      </c>
      <c r="C161" t="s">
        <v>63</v>
      </c>
      <c r="D161">
        <v>4401003</v>
      </c>
      <c r="E161" t="s">
        <v>4041</v>
      </c>
      <c r="F161">
        <v>1</v>
      </c>
      <c r="G161">
        <v>1</v>
      </c>
      <c r="H161" t="s">
        <v>2007</v>
      </c>
      <c r="I161" t="s">
        <v>1118</v>
      </c>
      <c r="J161" t="s">
        <v>4038</v>
      </c>
      <c r="K161" t="s">
        <v>4038</v>
      </c>
      <c r="L161" t="s">
        <v>4038</v>
      </c>
      <c r="M161" t="s">
        <v>4038</v>
      </c>
      <c r="N161">
        <v>2402320</v>
      </c>
    </row>
    <row r="162" spans="1:14" x14ac:dyDescent="0.25">
      <c r="A162" t="s">
        <v>2006</v>
      </c>
      <c r="B162" t="s">
        <v>2001</v>
      </c>
      <c r="C162" t="s">
        <v>63</v>
      </c>
      <c r="D162">
        <v>4401003</v>
      </c>
      <c r="E162" t="s">
        <v>4041</v>
      </c>
      <c r="F162">
        <v>1</v>
      </c>
      <c r="G162">
        <v>1</v>
      </c>
      <c r="H162" t="s">
        <v>2005</v>
      </c>
      <c r="I162" t="s">
        <v>1118</v>
      </c>
      <c r="J162" t="s">
        <v>4038</v>
      </c>
      <c r="K162" t="s">
        <v>4038</v>
      </c>
      <c r="L162" t="s">
        <v>4038</v>
      </c>
      <c r="M162" t="s">
        <v>4038</v>
      </c>
      <c r="N162">
        <v>2401082</v>
      </c>
    </row>
    <row r="163" spans="1:14" x14ac:dyDescent="0.25">
      <c r="A163" t="s">
        <v>2004</v>
      </c>
      <c r="B163" t="s">
        <v>2001</v>
      </c>
      <c r="C163" t="s">
        <v>63</v>
      </c>
      <c r="D163">
        <v>4401003</v>
      </c>
      <c r="E163" t="s">
        <v>4041</v>
      </c>
      <c r="F163">
        <v>1</v>
      </c>
      <c r="G163">
        <v>1</v>
      </c>
      <c r="H163" t="s">
        <v>2003</v>
      </c>
      <c r="I163" t="s">
        <v>1118</v>
      </c>
      <c r="J163" t="s">
        <v>4038</v>
      </c>
      <c r="K163" t="s">
        <v>4038</v>
      </c>
      <c r="L163" t="s">
        <v>4038</v>
      </c>
      <c r="M163" t="s">
        <v>4038</v>
      </c>
      <c r="N163">
        <v>2401083</v>
      </c>
    </row>
    <row r="164" spans="1:14" x14ac:dyDescent="0.25">
      <c r="A164" t="s">
        <v>2002</v>
      </c>
      <c r="B164" t="s">
        <v>2001</v>
      </c>
      <c r="C164" t="s">
        <v>63</v>
      </c>
      <c r="D164">
        <v>4401003</v>
      </c>
      <c r="E164" t="s">
        <v>4041</v>
      </c>
      <c r="F164">
        <v>1</v>
      </c>
      <c r="G164">
        <v>1</v>
      </c>
      <c r="H164" t="s">
        <v>2000</v>
      </c>
      <c r="I164" t="s">
        <v>1118</v>
      </c>
      <c r="J164" t="s">
        <v>4038</v>
      </c>
      <c r="K164" t="s">
        <v>4038</v>
      </c>
      <c r="L164" t="s">
        <v>4038</v>
      </c>
      <c r="M164" t="s">
        <v>4038</v>
      </c>
      <c r="N164">
        <v>2401081</v>
      </c>
    </row>
    <row r="165" spans="1:14" x14ac:dyDescent="0.25">
      <c r="A165" t="s">
        <v>1999</v>
      </c>
      <c r="B165" t="s">
        <v>1998</v>
      </c>
      <c r="C165" t="s">
        <v>63</v>
      </c>
      <c r="D165">
        <v>3067358</v>
      </c>
      <c r="E165" t="s">
        <v>4036</v>
      </c>
      <c r="F165">
        <v>1</v>
      </c>
      <c r="G165">
        <v>1</v>
      </c>
      <c r="H165" t="s">
        <v>1997</v>
      </c>
      <c r="I165" t="s">
        <v>789</v>
      </c>
      <c r="J165" t="s">
        <v>4037</v>
      </c>
      <c r="K165" t="s">
        <v>4038</v>
      </c>
      <c r="L165" t="s">
        <v>4038</v>
      </c>
      <c r="M165" t="s">
        <v>4038</v>
      </c>
      <c r="N165">
        <v>2401626</v>
      </c>
    </row>
    <row r="166" spans="1:14" x14ac:dyDescent="0.25">
      <c r="A166" t="s">
        <v>1996</v>
      </c>
      <c r="B166" t="s">
        <v>1995</v>
      </c>
      <c r="C166" t="s">
        <v>63</v>
      </c>
      <c r="D166">
        <v>3123507</v>
      </c>
      <c r="E166" t="s">
        <v>4043</v>
      </c>
      <c r="F166">
        <v>1</v>
      </c>
      <c r="G166">
        <v>1</v>
      </c>
      <c r="H166" t="s">
        <v>1994</v>
      </c>
      <c r="I166" t="s">
        <v>76</v>
      </c>
      <c r="J166" t="s">
        <v>4037</v>
      </c>
      <c r="K166" t="s">
        <v>4037</v>
      </c>
      <c r="L166" t="s">
        <v>4038</v>
      </c>
      <c r="M166" t="s">
        <v>4038</v>
      </c>
      <c r="N166">
        <v>2401000</v>
      </c>
    </row>
    <row r="167" spans="1:14" x14ac:dyDescent="0.25">
      <c r="A167" t="s">
        <v>1993</v>
      </c>
      <c r="B167" t="s">
        <v>1992</v>
      </c>
      <c r="C167" t="s">
        <v>63</v>
      </c>
      <c r="D167">
        <v>3123507</v>
      </c>
      <c r="E167" t="s">
        <v>4040</v>
      </c>
      <c r="F167">
        <v>1</v>
      </c>
      <c r="G167">
        <v>1</v>
      </c>
      <c r="H167" t="s">
        <v>1991</v>
      </c>
      <c r="I167" t="s">
        <v>76</v>
      </c>
      <c r="J167" t="s">
        <v>4037</v>
      </c>
      <c r="K167" t="s">
        <v>4037</v>
      </c>
      <c r="L167" t="s">
        <v>4038</v>
      </c>
      <c r="M167" t="s">
        <v>4038</v>
      </c>
      <c r="N167">
        <v>2401378</v>
      </c>
    </row>
    <row r="168" spans="1:14" x14ac:dyDescent="0.25">
      <c r="A168" t="s">
        <v>1989</v>
      </c>
      <c r="B168" t="s">
        <v>1986</v>
      </c>
      <c r="C168" t="s">
        <v>1985</v>
      </c>
      <c r="D168">
        <v>3338018</v>
      </c>
      <c r="E168" t="s">
        <v>4040</v>
      </c>
      <c r="F168">
        <v>1</v>
      </c>
      <c r="G168">
        <v>-1</v>
      </c>
      <c r="H168" t="s">
        <v>1984</v>
      </c>
      <c r="I168" t="s">
        <v>1095</v>
      </c>
      <c r="J168" t="s">
        <v>4037</v>
      </c>
      <c r="K168" t="s">
        <v>4037</v>
      </c>
      <c r="L168" t="s">
        <v>4038</v>
      </c>
      <c r="M168" t="s">
        <v>4038</v>
      </c>
      <c r="N168">
        <v>7004016</v>
      </c>
    </row>
    <row r="169" spans="1:14" x14ac:dyDescent="0.25">
      <c r="A169" t="s">
        <v>1988</v>
      </c>
      <c r="B169" t="s">
        <v>1986</v>
      </c>
      <c r="C169" t="s">
        <v>1985</v>
      </c>
      <c r="D169">
        <v>3338018</v>
      </c>
      <c r="E169" t="s">
        <v>4040</v>
      </c>
      <c r="F169">
        <v>1</v>
      </c>
      <c r="G169">
        <v>-1</v>
      </c>
      <c r="H169" t="s">
        <v>1984</v>
      </c>
      <c r="I169" t="s">
        <v>1095</v>
      </c>
      <c r="J169" t="s">
        <v>4037</v>
      </c>
      <c r="K169" t="s">
        <v>4037</v>
      </c>
      <c r="L169" t="s">
        <v>4038</v>
      </c>
      <c r="M169" t="s">
        <v>4038</v>
      </c>
      <c r="N169">
        <v>7004019</v>
      </c>
    </row>
    <row r="170" spans="1:14" x14ac:dyDescent="0.25">
      <c r="A170" t="s">
        <v>1987</v>
      </c>
      <c r="B170" t="s">
        <v>1986</v>
      </c>
      <c r="C170" t="s">
        <v>1985</v>
      </c>
      <c r="D170">
        <v>3338018</v>
      </c>
      <c r="E170" t="s">
        <v>4040</v>
      </c>
      <c r="F170">
        <v>1</v>
      </c>
      <c r="G170">
        <v>-1</v>
      </c>
      <c r="H170" t="s">
        <v>1984</v>
      </c>
      <c r="I170" t="s">
        <v>1095</v>
      </c>
      <c r="J170" t="s">
        <v>4037</v>
      </c>
      <c r="K170" t="s">
        <v>4037</v>
      </c>
      <c r="L170" t="s">
        <v>4038</v>
      </c>
      <c r="M170" t="s">
        <v>4038</v>
      </c>
      <c r="N170">
        <v>7004018</v>
      </c>
    </row>
    <row r="171" spans="1:14" x14ac:dyDescent="0.25">
      <c r="A171" t="s">
        <v>1990</v>
      </c>
      <c r="B171" t="s">
        <v>1986</v>
      </c>
      <c r="C171" t="s">
        <v>1985</v>
      </c>
      <c r="D171">
        <v>3338018</v>
      </c>
      <c r="E171" t="s">
        <v>4040</v>
      </c>
      <c r="F171">
        <v>1</v>
      </c>
      <c r="G171">
        <v>-1</v>
      </c>
      <c r="H171" t="s">
        <v>1984</v>
      </c>
      <c r="I171" t="s">
        <v>1095</v>
      </c>
      <c r="J171" t="s">
        <v>4037</v>
      </c>
      <c r="K171" t="s">
        <v>4037</v>
      </c>
      <c r="L171" t="s">
        <v>4038</v>
      </c>
      <c r="M171" t="s">
        <v>4038</v>
      </c>
      <c r="N171">
        <v>7004017</v>
      </c>
    </row>
    <row r="172" spans="1:14" x14ac:dyDescent="0.25">
      <c r="A172" t="s">
        <v>1983</v>
      </c>
      <c r="B172" t="s">
        <v>1982</v>
      </c>
      <c r="C172" t="s">
        <v>63</v>
      </c>
      <c r="D172">
        <v>3074157</v>
      </c>
      <c r="E172" t="s">
        <v>4036</v>
      </c>
      <c r="F172">
        <v>1</v>
      </c>
      <c r="G172">
        <v>1</v>
      </c>
      <c r="H172" t="s">
        <v>1981</v>
      </c>
      <c r="I172" t="s">
        <v>620</v>
      </c>
      <c r="J172" t="s">
        <v>4038</v>
      </c>
      <c r="K172" t="s">
        <v>4038</v>
      </c>
      <c r="L172" t="s">
        <v>4038</v>
      </c>
      <c r="M172" t="s">
        <v>4038</v>
      </c>
      <c r="N172">
        <v>671013</v>
      </c>
    </row>
    <row r="173" spans="1:14" x14ac:dyDescent="0.25">
      <c r="A173" t="s">
        <v>1980</v>
      </c>
      <c r="B173" t="s">
        <v>1979</v>
      </c>
      <c r="C173" t="s">
        <v>63</v>
      </c>
      <c r="D173">
        <v>8031253</v>
      </c>
      <c r="E173" t="s">
        <v>4036</v>
      </c>
      <c r="F173">
        <v>1</v>
      </c>
      <c r="G173">
        <v>1</v>
      </c>
      <c r="H173" t="s">
        <v>1978</v>
      </c>
      <c r="I173" t="s">
        <v>226</v>
      </c>
      <c r="J173" t="s">
        <v>4038</v>
      </c>
      <c r="K173" t="s">
        <v>4038</v>
      </c>
      <c r="L173" t="s">
        <v>4038</v>
      </c>
      <c r="M173" t="s">
        <v>4038</v>
      </c>
      <c r="N173">
        <v>101741</v>
      </c>
    </row>
    <row r="174" spans="1:14" x14ac:dyDescent="0.25">
      <c r="A174" t="s">
        <v>1977</v>
      </c>
      <c r="B174" t="s">
        <v>286</v>
      </c>
      <c r="C174" t="s">
        <v>63</v>
      </c>
      <c r="D174">
        <v>3066181</v>
      </c>
      <c r="E174" t="s">
        <v>4041</v>
      </c>
      <c r="F174">
        <v>1</v>
      </c>
      <c r="G174">
        <v>1</v>
      </c>
      <c r="H174" t="s">
        <v>1976</v>
      </c>
      <c r="I174" t="s">
        <v>222</v>
      </c>
      <c r="J174" t="s">
        <v>4038</v>
      </c>
      <c r="K174" t="s">
        <v>4038</v>
      </c>
      <c r="L174" t="s">
        <v>4038</v>
      </c>
      <c r="M174" t="s">
        <v>4038</v>
      </c>
      <c r="N174">
        <v>93042</v>
      </c>
    </row>
    <row r="175" spans="1:14" x14ac:dyDescent="0.25">
      <c r="A175" t="s">
        <v>1975</v>
      </c>
      <c r="B175" t="s">
        <v>149</v>
      </c>
      <c r="C175" t="s">
        <v>63</v>
      </c>
      <c r="D175">
        <v>3074157</v>
      </c>
      <c r="E175" t="s">
        <v>4036</v>
      </c>
      <c r="F175">
        <v>1</v>
      </c>
      <c r="G175">
        <v>1</v>
      </c>
      <c r="H175" t="s">
        <v>1974</v>
      </c>
      <c r="I175" t="s">
        <v>620</v>
      </c>
      <c r="J175" t="s">
        <v>4037</v>
      </c>
      <c r="K175" t="s">
        <v>4037</v>
      </c>
      <c r="L175" t="s">
        <v>4038</v>
      </c>
      <c r="M175" t="s">
        <v>4038</v>
      </c>
      <c r="N175">
        <v>2107179</v>
      </c>
    </row>
    <row r="176" spans="1:14" x14ac:dyDescent="0.25">
      <c r="A176" t="s">
        <v>1973</v>
      </c>
      <c r="B176" t="s">
        <v>1970</v>
      </c>
      <c r="C176" t="s">
        <v>63</v>
      </c>
      <c r="D176">
        <v>3074157</v>
      </c>
      <c r="E176" t="s">
        <v>4036</v>
      </c>
      <c r="F176">
        <v>1</v>
      </c>
      <c r="G176">
        <v>1</v>
      </c>
      <c r="H176" t="s">
        <v>1972</v>
      </c>
      <c r="I176" t="s">
        <v>620</v>
      </c>
      <c r="J176" t="s">
        <v>4037</v>
      </c>
      <c r="K176" t="s">
        <v>4037</v>
      </c>
      <c r="L176" t="s">
        <v>4038</v>
      </c>
      <c r="M176" t="s">
        <v>4038</v>
      </c>
      <c r="N176">
        <v>2400569</v>
      </c>
    </row>
    <row r="177" spans="1:14" x14ac:dyDescent="0.25">
      <c r="A177" t="s">
        <v>1971</v>
      </c>
      <c r="B177" t="s">
        <v>1970</v>
      </c>
      <c r="C177" t="s">
        <v>63</v>
      </c>
      <c r="D177">
        <v>3074157</v>
      </c>
      <c r="E177" t="s">
        <v>4036</v>
      </c>
      <c r="F177">
        <v>1</v>
      </c>
      <c r="G177">
        <v>1</v>
      </c>
      <c r="H177" t="s">
        <v>1969</v>
      </c>
      <c r="I177" t="s">
        <v>620</v>
      </c>
      <c r="J177" t="s">
        <v>4037</v>
      </c>
      <c r="K177" t="s">
        <v>4037</v>
      </c>
      <c r="L177" t="s">
        <v>4038</v>
      </c>
      <c r="M177" t="s">
        <v>4038</v>
      </c>
      <c r="N177">
        <v>2108043</v>
      </c>
    </row>
    <row r="178" spans="1:14" x14ac:dyDescent="0.25">
      <c r="A178" t="s">
        <v>1968</v>
      </c>
      <c r="B178" t="s">
        <v>1965</v>
      </c>
      <c r="C178" t="s">
        <v>63</v>
      </c>
      <c r="D178">
        <v>8031253</v>
      </c>
      <c r="E178" t="s">
        <v>4039</v>
      </c>
      <c r="F178">
        <v>1</v>
      </c>
      <c r="G178">
        <v>1</v>
      </c>
      <c r="H178" t="s">
        <v>1967</v>
      </c>
      <c r="I178" t="s">
        <v>226</v>
      </c>
      <c r="J178" t="s">
        <v>4038</v>
      </c>
      <c r="K178" t="s">
        <v>4037</v>
      </c>
      <c r="L178" t="s">
        <v>4038</v>
      </c>
      <c r="M178" t="s">
        <v>4038</v>
      </c>
      <c r="N178">
        <v>909495</v>
      </c>
    </row>
    <row r="179" spans="1:14" x14ac:dyDescent="0.25">
      <c r="A179" t="s">
        <v>1966</v>
      </c>
      <c r="B179" t="s">
        <v>1965</v>
      </c>
      <c r="C179" t="s">
        <v>63</v>
      </c>
      <c r="D179">
        <v>8031253</v>
      </c>
      <c r="E179" t="s">
        <v>4039</v>
      </c>
      <c r="F179">
        <v>1</v>
      </c>
      <c r="G179">
        <v>1</v>
      </c>
      <c r="H179" t="s">
        <v>1964</v>
      </c>
      <c r="I179" t="s">
        <v>226</v>
      </c>
      <c r="J179" t="s">
        <v>4038</v>
      </c>
      <c r="K179" t="s">
        <v>4037</v>
      </c>
      <c r="L179" t="s">
        <v>4038</v>
      </c>
      <c r="M179" t="s">
        <v>4038</v>
      </c>
      <c r="N179">
        <v>1500673</v>
      </c>
    </row>
    <row r="180" spans="1:14" x14ac:dyDescent="0.25">
      <c r="A180" t="s">
        <v>25</v>
      </c>
      <c r="B180" t="s">
        <v>1963</v>
      </c>
      <c r="C180" t="s">
        <v>63</v>
      </c>
      <c r="D180">
        <v>8031253</v>
      </c>
      <c r="E180" t="s">
        <v>4039</v>
      </c>
      <c r="F180">
        <v>1</v>
      </c>
      <c r="G180">
        <v>1</v>
      </c>
      <c r="H180" t="s">
        <v>1961</v>
      </c>
      <c r="I180" t="s">
        <v>226</v>
      </c>
      <c r="J180" t="s">
        <v>4037</v>
      </c>
      <c r="K180" t="s">
        <v>4037</v>
      </c>
      <c r="L180" t="s">
        <v>4038</v>
      </c>
      <c r="M180" t="s">
        <v>4038</v>
      </c>
      <c r="N180">
        <v>2102807</v>
      </c>
    </row>
    <row r="181" spans="1:14" x14ac:dyDescent="0.25">
      <c r="A181" t="s">
        <v>49</v>
      </c>
      <c r="B181" t="s">
        <v>1962</v>
      </c>
      <c r="C181" t="s">
        <v>63</v>
      </c>
      <c r="D181">
        <v>3072170</v>
      </c>
      <c r="E181" t="s">
        <v>4039</v>
      </c>
      <c r="F181">
        <v>1</v>
      </c>
      <c r="G181">
        <v>1</v>
      </c>
      <c r="H181" t="s">
        <v>1961</v>
      </c>
      <c r="I181" t="s">
        <v>172</v>
      </c>
      <c r="J181" t="s">
        <v>4037</v>
      </c>
      <c r="K181" t="s">
        <v>4037</v>
      </c>
      <c r="L181" t="s">
        <v>4038</v>
      </c>
      <c r="M181" t="s">
        <v>4038</v>
      </c>
      <c r="N181">
        <v>2103199</v>
      </c>
    </row>
    <row r="182" spans="1:14" x14ac:dyDescent="0.25">
      <c r="A182" t="s">
        <v>1960</v>
      </c>
      <c r="B182" t="s">
        <v>1959</v>
      </c>
      <c r="C182" t="s">
        <v>63</v>
      </c>
      <c r="D182">
        <v>3328528</v>
      </c>
      <c r="E182" t="s">
        <v>4036</v>
      </c>
      <c r="F182">
        <v>1</v>
      </c>
      <c r="G182">
        <v>1</v>
      </c>
      <c r="H182" t="s">
        <v>1958</v>
      </c>
      <c r="I182" t="s">
        <v>295</v>
      </c>
      <c r="J182" t="s">
        <v>4037</v>
      </c>
      <c r="K182" t="s">
        <v>4038</v>
      </c>
      <c r="L182" t="s">
        <v>4038</v>
      </c>
      <c r="M182" t="s">
        <v>4038</v>
      </c>
      <c r="N182">
        <v>0</v>
      </c>
    </row>
    <row r="183" spans="1:14" x14ac:dyDescent="0.25">
      <c r="A183" t="s">
        <v>1957</v>
      </c>
      <c r="B183" t="s">
        <v>1956</v>
      </c>
      <c r="C183" t="s">
        <v>63</v>
      </c>
      <c r="D183">
        <v>8093001</v>
      </c>
      <c r="E183" t="s">
        <v>4036</v>
      </c>
      <c r="F183">
        <v>1</v>
      </c>
      <c r="G183">
        <v>0</v>
      </c>
      <c r="H183" t="s">
        <v>1955</v>
      </c>
      <c r="I183" t="s">
        <v>281</v>
      </c>
      <c r="J183" t="s">
        <v>4038</v>
      </c>
      <c r="K183" t="s">
        <v>4037</v>
      </c>
      <c r="L183" t="s">
        <v>4037</v>
      </c>
      <c r="M183" t="s">
        <v>4037</v>
      </c>
      <c r="N183">
        <v>2402707</v>
      </c>
    </row>
    <row r="184" spans="1:14" x14ac:dyDescent="0.25">
      <c r="A184" t="s">
        <v>1954</v>
      </c>
      <c r="B184" t="s">
        <v>1953</v>
      </c>
      <c r="C184" t="s">
        <v>1952</v>
      </c>
      <c r="D184">
        <v>8093001</v>
      </c>
      <c r="E184" t="s">
        <v>4040</v>
      </c>
      <c r="F184">
        <v>1</v>
      </c>
      <c r="G184">
        <v>4</v>
      </c>
      <c r="H184" t="s">
        <v>1951</v>
      </c>
      <c r="I184" t="s">
        <v>281</v>
      </c>
      <c r="J184" t="s">
        <v>4037</v>
      </c>
      <c r="K184" t="s">
        <v>4037</v>
      </c>
      <c r="L184" t="s">
        <v>4038</v>
      </c>
      <c r="M184" t="s">
        <v>4038</v>
      </c>
      <c r="N184">
        <v>2402710</v>
      </c>
    </row>
    <row r="185" spans="1:14" x14ac:dyDescent="0.25">
      <c r="A185" t="s">
        <v>1950</v>
      </c>
      <c r="B185" t="s">
        <v>1949</v>
      </c>
      <c r="C185" t="s">
        <v>63</v>
      </c>
      <c r="D185">
        <v>3072170</v>
      </c>
      <c r="E185" t="s">
        <v>4039</v>
      </c>
      <c r="F185">
        <v>1</v>
      </c>
      <c r="G185">
        <v>1</v>
      </c>
      <c r="H185" t="s">
        <v>1948</v>
      </c>
      <c r="I185" t="s">
        <v>172</v>
      </c>
      <c r="J185" t="s">
        <v>4037</v>
      </c>
      <c r="K185" t="s">
        <v>4038</v>
      </c>
      <c r="L185" t="s">
        <v>4038</v>
      </c>
      <c r="M185" t="s">
        <v>4038</v>
      </c>
      <c r="N185">
        <v>2107910</v>
      </c>
    </row>
    <row r="186" spans="1:14" x14ac:dyDescent="0.25">
      <c r="A186" t="s">
        <v>1947</v>
      </c>
      <c r="B186" t="s">
        <v>322</v>
      </c>
      <c r="C186" t="s">
        <v>321</v>
      </c>
      <c r="D186">
        <v>3328333</v>
      </c>
      <c r="E186" t="s">
        <v>4041</v>
      </c>
      <c r="F186">
        <v>2</v>
      </c>
      <c r="G186">
        <v>0</v>
      </c>
      <c r="H186" t="s">
        <v>1946</v>
      </c>
      <c r="I186" t="s">
        <v>267</v>
      </c>
      <c r="J186" t="s">
        <v>4038</v>
      </c>
      <c r="K186" t="s">
        <v>4038</v>
      </c>
      <c r="L186" t="s">
        <v>4038</v>
      </c>
      <c r="M186" t="s">
        <v>4038</v>
      </c>
      <c r="N186">
        <v>7001207</v>
      </c>
    </row>
    <row r="187" spans="1:14" x14ac:dyDescent="0.25">
      <c r="A187" t="s">
        <v>1945</v>
      </c>
      <c r="B187" t="s">
        <v>322</v>
      </c>
      <c r="C187" t="s">
        <v>321</v>
      </c>
      <c r="D187">
        <v>3328333</v>
      </c>
      <c r="E187" t="s">
        <v>4041</v>
      </c>
      <c r="F187">
        <v>2</v>
      </c>
      <c r="G187">
        <v>0</v>
      </c>
      <c r="H187" t="s">
        <v>1944</v>
      </c>
      <c r="I187" t="s">
        <v>267</v>
      </c>
      <c r="J187" t="s">
        <v>4038</v>
      </c>
      <c r="K187" t="s">
        <v>4038</v>
      </c>
      <c r="L187" t="s">
        <v>4038</v>
      </c>
      <c r="M187" t="s">
        <v>4038</v>
      </c>
      <c r="N187">
        <v>7001208</v>
      </c>
    </row>
    <row r="188" spans="1:14" x14ac:dyDescent="0.25">
      <c r="A188" t="s">
        <v>1943</v>
      </c>
      <c r="B188" t="s">
        <v>322</v>
      </c>
      <c r="C188" t="s">
        <v>321</v>
      </c>
      <c r="D188">
        <v>3328333</v>
      </c>
      <c r="E188" t="s">
        <v>4041</v>
      </c>
      <c r="F188">
        <v>2</v>
      </c>
      <c r="G188">
        <v>0</v>
      </c>
      <c r="H188" t="s">
        <v>1942</v>
      </c>
      <c r="I188" t="s">
        <v>267</v>
      </c>
      <c r="J188" t="s">
        <v>4038</v>
      </c>
      <c r="K188" t="s">
        <v>4038</v>
      </c>
      <c r="L188" t="s">
        <v>4038</v>
      </c>
      <c r="M188" t="s">
        <v>4038</v>
      </c>
      <c r="N188">
        <v>7001206</v>
      </c>
    </row>
    <row r="189" spans="1:14" x14ac:dyDescent="0.25">
      <c r="A189" t="s">
        <v>1941</v>
      </c>
      <c r="B189" t="s">
        <v>1936</v>
      </c>
      <c r="C189" t="s">
        <v>63</v>
      </c>
      <c r="D189">
        <v>3247758</v>
      </c>
      <c r="E189" t="s">
        <v>4041</v>
      </c>
      <c r="F189">
        <v>2</v>
      </c>
      <c r="G189">
        <v>1</v>
      </c>
      <c r="H189" t="s">
        <v>1940</v>
      </c>
      <c r="I189" t="s">
        <v>274</v>
      </c>
      <c r="J189" t="s">
        <v>4038</v>
      </c>
      <c r="K189" t="s">
        <v>4038</v>
      </c>
      <c r="L189" t="s">
        <v>4038</v>
      </c>
      <c r="M189" t="s">
        <v>4038</v>
      </c>
      <c r="N189">
        <v>2400850</v>
      </c>
    </row>
    <row r="190" spans="1:14" x14ac:dyDescent="0.25">
      <c r="A190" t="s">
        <v>1939</v>
      </c>
      <c r="B190" t="s">
        <v>1936</v>
      </c>
      <c r="C190" t="s">
        <v>63</v>
      </c>
      <c r="D190">
        <v>3247758</v>
      </c>
      <c r="E190" t="s">
        <v>4041</v>
      </c>
      <c r="F190">
        <v>2</v>
      </c>
      <c r="G190">
        <v>1</v>
      </c>
      <c r="H190" t="s">
        <v>1938</v>
      </c>
      <c r="I190" t="s">
        <v>274</v>
      </c>
      <c r="J190" t="s">
        <v>4038</v>
      </c>
      <c r="K190" t="s">
        <v>4038</v>
      </c>
      <c r="L190" t="s">
        <v>4038</v>
      </c>
      <c r="M190" t="s">
        <v>4038</v>
      </c>
      <c r="N190">
        <v>2400851</v>
      </c>
    </row>
    <row r="191" spans="1:14" x14ac:dyDescent="0.25">
      <c r="A191" t="s">
        <v>1937</v>
      </c>
      <c r="B191" t="s">
        <v>1936</v>
      </c>
      <c r="C191" t="s">
        <v>63</v>
      </c>
      <c r="D191">
        <v>3247758</v>
      </c>
      <c r="E191" t="s">
        <v>4041</v>
      </c>
      <c r="F191">
        <v>2</v>
      </c>
      <c r="G191">
        <v>1</v>
      </c>
      <c r="H191" t="s">
        <v>1935</v>
      </c>
      <c r="I191" t="s">
        <v>274</v>
      </c>
      <c r="J191" t="s">
        <v>4038</v>
      </c>
      <c r="K191" t="s">
        <v>4038</v>
      </c>
      <c r="L191" t="s">
        <v>4038</v>
      </c>
      <c r="M191" t="s">
        <v>4038</v>
      </c>
      <c r="N191">
        <v>2400849</v>
      </c>
    </row>
    <row r="192" spans="1:14" x14ac:dyDescent="0.25">
      <c r="A192" t="s">
        <v>1934</v>
      </c>
      <c r="B192" t="s">
        <v>1933</v>
      </c>
      <c r="C192" t="s">
        <v>63</v>
      </c>
      <c r="D192">
        <v>3247758</v>
      </c>
      <c r="E192" t="s">
        <v>4041</v>
      </c>
      <c r="F192">
        <v>2</v>
      </c>
      <c r="G192">
        <v>1</v>
      </c>
      <c r="H192" t="s">
        <v>1932</v>
      </c>
      <c r="I192" t="s">
        <v>274</v>
      </c>
      <c r="J192" t="s">
        <v>4038</v>
      </c>
      <c r="K192" t="s">
        <v>4038</v>
      </c>
      <c r="L192" t="s">
        <v>4038</v>
      </c>
      <c r="M192" t="s">
        <v>4038</v>
      </c>
      <c r="N192">
        <v>2401799</v>
      </c>
    </row>
    <row r="193" spans="1:14" x14ac:dyDescent="0.25">
      <c r="A193" t="s">
        <v>1931</v>
      </c>
      <c r="B193" t="s">
        <v>1930</v>
      </c>
      <c r="C193" t="s">
        <v>63</v>
      </c>
      <c r="D193">
        <v>3247758</v>
      </c>
      <c r="E193" t="s">
        <v>4041</v>
      </c>
      <c r="F193">
        <v>2</v>
      </c>
      <c r="G193">
        <v>-1</v>
      </c>
      <c r="H193" t="s">
        <v>1929</v>
      </c>
      <c r="I193" t="s">
        <v>274</v>
      </c>
      <c r="J193" t="s">
        <v>4038</v>
      </c>
      <c r="K193" t="s">
        <v>4038</v>
      </c>
      <c r="L193" t="s">
        <v>4038</v>
      </c>
      <c r="M193" t="s">
        <v>4038</v>
      </c>
      <c r="N193">
        <v>7003362</v>
      </c>
    </row>
    <row r="194" spans="1:14" x14ac:dyDescent="0.25">
      <c r="A194" t="s">
        <v>1928</v>
      </c>
      <c r="B194" t="s">
        <v>1923</v>
      </c>
      <c r="C194" t="s">
        <v>63</v>
      </c>
      <c r="D194">
        <v>8054455</v>
      </c>
      <c r="E194" t="s">
        <v>4041</v>
      </c>
      <c r="F194">
        <v>2</v>
      </c>
      <c r="G194">
        <v>1</v>
      </c>
      <c r="H194" t="s">
        <v>1927</v>
      </c>
      <c r="I194" t="s">
        <v>359</v>
      </c>
      <c r="J194" t="s">
        <v>4038</v>
      </c>
      <c r="K194" t="s">
        <v>4038</v>
      </c>
      <c r="L194" t="s">
        <v>4038</v>
      </c>
      <c r="M194" t="s">
        <v>4038</v>
      </c>
      <c r="N194">
        <v>2401561</v>
      </c>
    </row>
    <row r="195" spans="1:14" x14ac:dyDescent="0.25">
      <c r="A195" t="s">
        <v>1926</v>
      </c>
      <c r="B195" t="s">
        <v>1923</v>
      </c>
      <c r="C195" t="s">
        <v>63</v>
      </c>
      <c r="D195">
        <v>8054455</v>
      </c>
      <c r="E195" t="s">
        <v>4041</v>
      </c>
      <c r="F195">
        <v>2</v>
      </c>
      <c r="G195">
        <v>1</v>
      </c>
      <c r="H195" t="s">
        <v>1925</v>
      </c>
      <c r="I195" t="s">
        <v>359</v>
      </c>
      <c r="J195" t="s">
        <v>4038</v>
      </c>
      <c r="K195" t="s">
        <v>4038</v>
      </c>
      <c r="L195" t="s">
        <v>4038</v>
      </c>
      <c r="M195" t="s">
        <v>4038</v>
      </c>
      <c r="N195">
        <v>2401562</v>
      </c>
    </row>
    <row r="196" spans="1:14" x14ac:dyDescent="0.25">
      <c r="A196" t="s">
        <v>1924</v>
      </c>
      <c r="B196" t="s">
        <v>1923</v>
      </c>
      <c r="C196" t="s">
        <v>63</v>
      </c>
      <c r="D196">
        <v>8054455</v>
      </c>
      <c r="E196" t="s">
        <v>4041</v>
      </c>
      <c r="F196">
        <v>2</v>
      </c>
      <c r="G196">
        <v>1</v>
      </c>
      <c r="H196" t="s">
        <v>1922</v>
      </c>
      <c r="I196" t="s">
        <v>359</v>
      </c>
      <c r="J196" t="s">
        <v>4038</v>
      </c>
      <c r="K196" t="s">
        <v>4038</v>
      </c>
      <c r="L196" t="s">
        <v>4038</v>
      </c>
      <c r="M196" t="s">
        <v>4038</v>
      </c>
      <c r="N196">
        <v>2401560</v>
      </c>
    </row>
    <row r="197" spans="1:14" x14ac:dyDescent="0.25">
      <c r="A197" t="s">
        <v>1921</v>
      </c>
      <c r="B197" t="s">
        <v>1918</v>
      </c>
      <c r="C197" t="s">
        <v>63</v>
      </c>
      <c r="D197">
        <v>4405076</v>
      </c>
      <c r="E197" t="s">
        <v>4041</v>
      </c>
      <c r="F197">
        <v>2</v>
      </c>
      <c r="G197">
        <v>1</v>
      </c>
      <c r="H197" t="s">
        <v>1920</v>
      </c>
      <c r="I197" t="s">
        <v>502</v>
      </c>
      <c r="J197" t="s">
        <v>4038</v>
      </c>
      <c r="K197" t="s">
        <v>4038</v>
      </c>
      <c r="L197" t="s">
        <v>4038</v>
      </c>
      <c r="M197" t="s">
        <v>4038</v>
      </c>
      <c r="N197">
        <v>2401461</v>
      </c>
    </row>
    <row r="198" spans="1:14" x14ac:dyDescent="0.25">
      <c r="A198" t="s">
        <v>1919</v>
      </c>
      <c r="B198" t="s">
        <v>1918</v>
      </c>
      <c r="C198" t="s">
        <v>63</v>
      </c>
      <c r="D198">
        <v>4405076</v>
      </c>
      <c r="E198" t="s">
        <v>4041</v>
      </c>
      <c r="F198">
        <v>2</v>
      </c>
      <c r="G198">
        <v>1</v>
      </c>
      <c r="H198" t="s">
        <v>1917</v>
      </c>
      <c r="I198" t="s">
        <v>502</v>
      </c>
      <c r="J198" t="s">
        <v>4038</v>
      </c>
      <c r="K198" t="s">
        <v>4038</v>
      </c>
      <c r="L198" t="s">
        <v>4038</v>
      </c>
      <c r="M198" t="s">
        <v>4038</v>
      </c>
      <c r="N198">
        <v>2401462</v>
      </c>
    </row>
    <row r="199" spans="1:14" x14ac:dyDescent="0.25">
      <c r="A199" t="s">
        <v>1916</v>
      </c>
      <c r="B199" t="s">
        <v>1915</v>
      </c>
      <c r="C199" t="s">
        <v>63</v>
      </c>
      <c r="D199">
        <v>4405076</v>
      </c>
      <c r="E199" t="s">
        <v>4041</v>
      </c>
      <c r="F199">
        <v>2</v>
      </c>
      <c r="G199">
        <v>1</v>
      </c>
      <c r="H199" t="s">
        <v>1914</v>
      </c>
      <c r="I199" t="s">
        <v>502</v>
      </c>
      <c r="J199" t="s">
        <v>4038</v>
      </c>
      <c r="K199" t="s">
        <v>4038</v>
      </c>
      <c r="L199" t="s">
        <v>4038</v>
      </c>
      <c r="M199" t="s">
        <v>4038</v>
      </c>
      <c r="N199">
        <v>2401460</v>
      </c>
    </row>
    <row r="200" spans="1:14" x14ac:dyDescent="0.25">
      <c r="A200" t="s">
        <v>1913</v>
      </c>
      <c r="B200" t="s">
        <v>1906</v>
      </c>
      <c r="C200" t="s">
        <v>63</v>
      </c>
      <c r="D200">
        <v>4402304</v>
      </c>
      <c r="E200" t="s">
        <v>4041</v>
      </c>
      <c r="F200">
        <v>1</v>
      </c>
      <c r="G200">
        <v>1</v>
      </c>
      <c r="H200" t="s">
        <v>1912</v>
      </c>
      <c r="I200" t="s">
        <v>168</v>
      </c>
      <c r="J200" t="s">
        <v>4038</v>
      </c>
      <c r="K200" t="s">
        <v>4038</v>
      </c>
      <c r="L200" t="s">
        <v>4038</v>
      </c>
      <c r="M200" t="s">
        <v>4038</v>
      </c>
      <c r="N200">
        <v>2400361</v>
      </c>
    </row>
    <row r="201" spans="1:14" x14ac:dyDescent="0.25">
      <c r="A201" t="s">
        <v>1911</v>
      </c>
      <c r="B201" t="s">
        <v>1906</v>
      </c>
      <c r="C201" t="s">
        <v>63</v>
      </c>
      <c r="D201">
        <v>4402304</v>
      </c>
      <c r="E201" t="s">
        <v>4041</v>
      </c>
      <c r="F201">
        <v>1</v>
      </c>
      <c r="G201">
        <v>1</v>
      </c>
      <c r="H201" t="s">
        <v>1910</v>
      </c>
      <c r="I201" t="s">
        <v>168</v>
      </c>
      <c r="J201" t="s">
        <v>4038</v>
      </c>
      <c r="K201" t="s">
        <v>4038</v>
      </c>
      <c r="L201" t="s">
        <v>4038</v>
      </c>
      <c r="M201" t="s">
        <v>4038</v>
      </c>
      <c r="N201">
        <v>2400359</v>
      </c>
    </row>
    <row r="202" spans="1:14" x14ac:dyDescent="0.25">
      <c r="A202" t="s">
        <v>1909</v>
      </c>
      <c r="B202" t="s">
        <v>1896</v>
      </c>
      <c r="C202" t="s">
        <v>63</v>
      </c>
      <c r="D202">
        <v>4402304</v>
      </c>
      <c r="E202" t="s">
        <v>4041</v>
      </c>
      <c r="F202">
        <v>1</v>
      </c>
      <c r="G202">
        <v>1</v>
      </c>
      <c r="H202" t="s">
        <v>1908</v>
      </c>
      <c r="I202" t="s">
        <v>168</v>
      </c>
      <c r="J202" t="s">
        <v>4038</v>
      </c>
      <c r="K202" t="s">
        <v>4038</v>
      </c>
      <c r="L202" t="s">
        <v>4038</v>
      </c>
      <c r="M202" t="s">
        <v>4038</v>
      </c>
      <c r="N202">
        <v>2400528</v>
      </c>
    </row>
    <row r="203" spans="1:14" x14ac:dyDescent="0.25">
      <c r="A203" t="s">
        <v>1907</v>
      </c>
      <c r="B203" t="s">
        <v>1906</v>
      </c>
      <c r="C203" t="s">
        <v>63</v>
      </c>
      <c r="D203">
        <v>4402304</v>
      </c>
      <c r="E203" t="s">
        <v>4041</v>
      </c>
      <c r="F203">
        <v>1</v>
      </c>
      <c r="G203">
        <v>1</v>
      </c>
      <c r="H203" t="s">
        <v>1905</v>
      </c>
      <c r="I203" t="s">
        <v>168</v>
      </c>
      <c r="J203" t="s">
        <v>4038</v>
      </c>
      <c r="K203" t="s">
        <v>4038</v>
      </c>
      <c r="L203" t="s">
        <v>4038</v>
      </c>
      <c r="M203" t="s">
        <v>4038</v>
      </c>
      <c r="N203">
        <v>2400360</v>
      </c>
    </row>
    <row r="204" spans="1:14" x14ac:dyDescent="0.25">
      <c r="A204" t="s">
        <v>1904</v>
      </c>
      <c r="B204" t="s">
        <v>1896</v>
      </c>
      <c r="C204" t="s">
        <v>63</v>
      </c>
      <c r="D204">
        <v>3338018</v>
      </c>
      <c r="E204" t="s">
        <v>4041</v>
      </c>
      <c r="F204">
        <v>1</v>
      </c>
      <c r="G204">
        <v>1</v>
      </c>
      <c r="H204" t="s">
        <v>1903</v>
      </c>
      <c r="I204" t="s">
        <v>1095</v>
      </c>
      <c r="J204" t="s">
        <v>4038</v>
      </c>
      <c r="K204" t="s">
        <v>4038</v>
      </c>
      <c r="L204" t="s">
        <v>4038</v>
      </c>
      <c r="M204" t="s">
        <v>4038</v>
      </c>
      <c r="N204">
        <v>2400533</v>
      </c>
    </row>
    <row r="205" spans="1:14" x14ac:dyDescent="0.25">
      <c r="A205" t="s">
        <v>1902</v>
      </c>
      <c r="B205" t="s">
        <v>1896</v>
      </c>
      <c r="C205" t="s">
        <v>63</v>
      </c>
      <c r="D205">
        <v>3338018</v>
      </c>
      <c r="E205" t="s">
        <v>4041</v>
      </c>
      <c r="F205">
        <v>1</v>
      </c>
      <c r="G205">
        <v>1</v>
      </c>
      <c r="H205" t="s">
        <v>1901</v>
      </c>
      <c r="I205" t="s">
        <v>1095</v>
      </c>
      <c r="J205" t="s">
        <v>4038</v>
      </c>
      <c r="K205" t="s">
        <v>4038</v>
      </c>
      <c r="L205" t="s">
        <v>4038</v>
      </c>
      <c r="M205" t="s">
        <v>4038</v>
      </c>
      <c r="N205">
        <v>2400531</v>
      </c>
    </row>
    <row r="206" spans="1:14" x14ac:dyDescent="0.25">
      <c r="A206" t="s">
        <v>1900</v>
      </c>
      <c r="B206" t="s">
        <v>1899</v>
      </c>
      <c r="C206" t="s">
        <v>63</v>
      </c>
      <c r="D206">
        <v>3338018</v>
      </c>
      <c r="E206" t="s">
        <v>4041</v>
      </c>
      <c r="F206">
        <v>1</v>
      </c>
      <c r="G206">
        <v>1</v>
      </c>
      <c r="H206" t="s">
        <v>1898</v>
      </c>
      <c r="I206" t="s">
        <v>1095</v>
      </c>
      <c r="J206" t="s">
        <v>4038</v>
      </c>
      <c r="K206" t="s">
        <v>4038</v>
      </c>
      <c r="L206" t="s">
        <v>4038</v>
      </c>
      <c r="M206" t="s">
        <v>4038</v>
      </c>
      <c r="N206">
        <v>2401210</v>
      </c>
    </row>
    <row r="207" spans="1:14" x14ac:dyDescent="0.25">
      <c r="A207" t="s">
        <v>1897</v>
      </c>
      <c r="B207" t="s">
        <v>1896</v>
      </c>
      <c r="C207" t="s">
        <v>63</v>
      </c>
      <c r="D207">
        <v>3338018</v>
      </c>
      <c r="E207" t="s">
        <v>4041</v>
      </c>
      <c r="F207">
        <v>1</v>
      </c>
      <c r="G207">
        <v>1</v>
      </c>
      <c r="H207" t="s">
        <v>1895</v>
      </c>
      <c r="I207" t="s">
        <v>1095</v>
      </c>
      <c r="J207" t="s">
        <v>4038</v>
      </c>
      <c r="K207" t="s">
        <v>4038</v>
      </c>
      <c r="L207" t="s">
        <v>4038</v>
      </c>
      <c r="M207" t="s">
        <v>4038</v>
      </c>
      <c r="N207">
        <v>2400532</v>
      </c>
    </row>
    <row r="208" spans="1:14" x14ac:dyDescent="0.25">
      <c r="A208" t="s">
        <v>1894</v>
      </c>
      <c r="B208" t="s">
        <v>1893</v>
      </c>
      <c r="C208" t="s">
        <v>63</v>
      </c>
      <c r="D208">
        <v>3180103</v>
      </c>
      <c r="E208" t="s">
        <v>4041</v>
      </c>
      <c r="F208">
        <v>1</v>
      </c>
      <c r="G208">
        <v>1</v>
      </c>
      <c r="H208" t="s">
        <v>1892</v>
      </c>
      <c r="I208" t="s">
        <v>397</v>
      </c>
      <c r="J208" t="s">
        <v>4038</v>
      </c>
      <c r="K208" t="s">
        <v>4038</v>
      </c>
      <c r="L208" t="s">
        <v>4038</v>
      </c>
      <c r="M208" t="s">
        <v>4038</v>
      </c>
      <c r="N208">
        <v>2401097</v>
      </c>
    </row>
    <row r="209" spans="1:14" x14ac:dyDescent="0.25">
      <c r="A209" t="s">
        <v>1891</v>
      </c>
      <c r="B209" t="s">
        <v>1886</v>
      </c>
      <c r="C209" t="s">
        <v>1885</v>
      </c>
      <c r="D209">
        <v>4405076</v>
      </c>
      <c r="E209" t="s">
        <v>4041</v>
      </c>
      <c r="F209">
        <v>1</v>
      </c>
      <c r="G209">
        <v>0</v>
      </c>
      <c r="H209" t="s">
        <v>1890</v>
      </c>
      <c r="I209" t="s">
        <v>502</v>
      </c>
      <c r="J209" t="s">
        <v>4038</v>
      </c>
      <c r="K209" t="s">
        <v>4038</v>
      </c>
      <c r="L209" t="s">
        <v>4038</v>
      </c>
      <c r="M209" t="s">
        <v>4038</v>
      </c>
      <c r="N209">
        <v>2402549</v>
      </c>
    </row>
    <row r="210" spans="1:14" x14ac:dyDescent="0.25">
      <c r="A210" t="s">
        <v>1889</v>
      </c>
      <c r="B210" t="s">
        <v>1886</v>
      </c>
      <c r="C210" t="s">
        <v>1885</v>
      </c>
      <c r="D210">
        <v>4405076</v>
      </c>
      <c r="E210" t="s">
        <v>4041</v>
      </c>
      <c r="F210">
        <v>1</v>
      </c>
      <c r="G210">
        <v>0</v>
      </c>
      <c r="H210" t="s">
        <v>1888</v>
      </c>
      <c r="I210" t="s">
        <v>502</v>
      </c>
      <c r="J210" t="s">
        <v>4038</v>
      </c>
      <c r="K210" t="s">
        <v>4038</v>
      </c>
      <c r="L210" t="s">
        <v>4038</v>
      </c>
      <c r="M210" t="s">
        <v>4038</v>
      </c>
      <c r="N210">
        <v>2402550</v>
      </c>
    </row>
    <row r="211" spans="1:14" x14ac:dyDescent="0.25">
      <c r="A211" t="s">
        <v>1887</v>
      </c>
      <c r="B211" t="s">
        <v>1886</v>
      </c>
      <c r="C211" t="s">
        <v>1885</v>
      </c>
      <c r="D211">
        <v>4405076</v>
      </c>
      <c r="E211" t="s">
        <v>4041</v>
      </c>
      <c r="F211">
        <v>1</v>
      </c>
      <c r="G211">
        <v>0</v>
      </c>
      <c r="H211" t="s">
        <v>1884</v>
      </c>
      <c r="I211" t="s">
        <v>502</v>
      </c>
      <c r="J211" t="s">
        <v>4038</v>
      </c>
      <c r="K211" t="s">
        <v>4038</v>
      </c>
      <c r="L211" t="s">
        <v>4038</v>
      </c>
      <c r="M211" t="s">
        <v>4038</v>
      </c>
      <c r="N211">
        <v>2402548</v>
      </c>
    </row>
    <row r="212" spans="1:14" x14ac:dyDescent="0.25">
      <c r="A212" t="s">
        <v>1883</v>
      </c>
      <c r="B212" t="s">
        <v>1882</v>
      </c>
      <c r="C212" t="s">
        <v>1881</v>
      </c>
      <c r="D212">
        <v>4405076</v>
      </c>
      <c r="E212" t="s">
        <v>4036</v>
      </c>
      <c r="F212">
        <v>1</v>
      </c>
      <c r="G212">
        <v>-1</v>
      </c>
      <c r="H212" t="s">
        <v>1880</v>
      </c>
      <c r="I212" t="s">
        <v>502</v>
      </c>
      <c r="J212" t="s">
        <v>4038</v>
      </c>
      <c r="K212" t="s">
        <v>4038</v>
      </c>
      <c r="L212" t="s">
        <v>4038</v>
      </c>
      <c r="M212" t="s">
        <v>4038</v>
      </c>
      <c r="N212">
        <v>2402727</v>
      </c>
    </row>
    <row r="213" spans="1:14" x14ac:dyDescent="0.25">
      <c r="A213" t="s">
        <v>1879</v>
      </c>
      <c r="B213" t="s">
        <v>1878</v>
      </c>
      <c r="C213" t="s">
        <v>63</v>
      </c>
      <c r="D213">
        <v>3180103</v>
      </c>
      <c r="E213" t="s">
        <v>4041</v>
      </c>
      <c r="F213">
        <v>1</v>
      </c>
      <c r="G213">
        <v>1</v>
      </c>
      <c r="H213" t="s">
        <v>1877</v>
      </c>
      <c r="I213" t="s">
        <v>397</v>
      </c>
      <c r="J213" t="s">
        <v>4038</v>
      </c>
      <c r="K213" t="s">
        <v>4038</v>
      </c>
      <c r="L213" t="s">
        <v>4038</v>
      </c>
      <c r="M213" t="s">
        <v>4038</v>
      </c>
      <c r="N213">
        <v>2134171</v>
      </c>
    </row>
    <row r="214" spans="1:14" x14ac:dyDescent="0.25">
      <c r="A214" t="s">
        <v>1876</v>
      </c>
      <c r="B214" t="s">
        <v>1868</v>
      </c>
      <c r="C214" t="s">
        <v>63</v>
      </c>
      <c r="D214">
        <v>3338018</v>
      </c>
      <c r="E214" t="s">
        <v>4041</v>
      </c>
      <c r="F214">
        <v>1</v>
      </c>
      <c r="G214">
        <v>1</v>
      </c>
      <c r="H214" t="s">
        <v>1875</v>
      </c>
      <c r="I214" t="s">
        <v>1095</v>
      </c>
      <c r="J214" t="s">
        <v>4038</v>
      </c>
      <c r="K214" t="s">
        <v>4038</v>
      </c>
      <c r="L214" t="s">
        <v>4038</v>
      </c>
      <c r="M214" t="s">
        <v>4038</v>
      </c>
      <c r="N214">
        <v>2402073</v>
      </c>
    </row>
    <row r="215" spans="1:14" x14ac:dyDescent="0.25">
      <c r="A215" t="s">
        <v>1874</v>
      </c>
      <c r="B215" t="s">
        <v>1873</v>
      </c>
      <c r="C215" t="s">
        <v>63</v>
      </c>
      <c r="D215">
        <v>3338018</v>
      </c>
      <c r="E215" t="s">
        <v>4040</v>
      </c>
      <c r="F215">
        <v>1</v>
      </c>
      <c r="G215">
        <v>1</v>
      </c>
      <c r="H215" t="s">
        <v>1872</v>
      </c>
      <c r="I215" t="s">
        <v>1095</v>
      </c>
      <c r="J215" t="s">
        <v>4038</v>
      </c>
      <c r="K215" t="s">
        <v>4038</v>
      </c>
      <c r="L215" t="s">
        <v>4038</v>
      </c>
      <c r="M215" t="s">
        <v>4038</v>
      </c>
      <c r="N215">
        <v>2401565</v>
      </c>
    </row>
    <row r="216" spans="1:14" x14ac:dyDescent="0.25">
      <c r="A216" t="s">
        <v>1871</v>
      </c>
      <c r="B216" t="s">
        <v>1868</v>
      </c>
      <c r="C216" t="s">
        <v>63</v>
      </c>
      <c r="D216">
        <v>3338018</v>
      </c>
      <c r="E216" t="s">
        <v>4041</v>
      </c>
      <c r="F216">
        <v>1</v>
      </c>
      <c r="G216">
        <v>1</v>
      </c>
      <c r="H216" t="s">
        <v>1870</v>
      </c>
      <c r="I216" t="s">
        <v>1095</v>
      </c>
      <c r="J216" t="s">
        <v>4038</v>
      </c>
      <c r="K216" t="s">
        <v>4038</v>
      </c>
      <c r="L216" t="s">
        <v>4038</v>
      </c>
      <c r="M216" t="s">
        <v>4038</v>
      </c>
      <c r="N216">
        <v>2402074</v>
      </c>
    </row>
    <row r="217" spans="1:14" x14ac:dyDescent="0.25">
      <c r="A217" t="s">
        <v>1869</v>
      </c>
      <c r="B217" t="s">
        <v>1868</v>
      </c>
      <c r="C217" t="s">
        <v>63</v>
      </c>
      <c r="D217">
        <v>3338018</v>
      </c>
      <c r="E217" t="s">
        <v>4041</v>
      </c>
      <c r="F217">
        <v>1</v>
      </c>
      <c r="G217">
        <v>1</v>
      </c>
      <c r="H217" t="s">
        <v>1867</v>
      </c>
      <c r="I217" t="s">
        <v>1095</v>
      </c>
      <c r="J217" t="s">
        <v>4038</v>
      </c>
      <c r="K217" t="s">
        <v>4038</v>
      </c>
      <c r="L217" t="s">
        <v>4038</v>
      </c>
      <c r="M217" t="s">
        <v>4038</v>
      </c>
      <c r="N217">
        <v>2402072</v>
      </c>
    </row>
    <row r="218" spans="1:14" x14ac:dyDescent="0.25">
      <c r="A218" t="s">
        <v>1866</v>
      </c>
      <c r="B218" t="s">
        <v>1865</v>
      </c>
      <c r="C218" t="s">
        <v>63</v>
      </c>
      <c r="D218">
        <v>4020169</v>
      </c>
      <c r="E218" t="s">
        <v>4036</v>
      </c>
      <c r="F218">
        <v>1</v>
      </c>
      <c r="G218">
        <v>1</v>
      </c>
      <c r="H218" t="s">
        <v>1864</v>
      </c>
      <c r="I218" t="s">
        <v>234</v>
      </c>
      <c r="J218" t="s">
        <v>4037</v>
      </c>
      <c r="K218" t="s">
        <v>4038</v>
      </c>
      <c r="L218" t="s">
        <v>4038</v>
      </c>
      <c r="M218" t="s">
        <v>4038</v>
      </c>
      <c r="N218">
        <v>2115447</v>
      </c>
    </row>
    <row r="219" spans="1:14" x14ac:dyDescent="0.25">
      <c r="A219" t="s">
        <v>1863</v>
      </c>
      <c r="B219" t="s">
        <v>1862</v>
      </c>
      <c r="C219" t="s">
        <v>63</v>
      </c>
      <c r="D219">
        <v>3180103</v>
      </c>
      <c r="E219" t="s">
        <v>4036</v>
      </c>
      <c r="F219">
        <v>1</v>
      </c>
      <c r="G219">
        <v>1</v>
      </c>
      <c r="H219" t="s">
        <v>1861</v>
      </c>
      <c r="I219" t="s">
        <v>397</v>
      </c>
      <c r="J219" t="s">
        <v>4037</v>
      </c>
      <c r="K219" t="s">
        <v>4038</v>
      </c>
      <c r="L219" t="s">
        <v>4038</v>
      </c>
      <c r="M219" t="s">
        <v>4038</v>
      </c>
      <c r="N219">
        <v>2106232</v>
      </c>
    </row>
    <row r="220" spans="1:14" x14ac:dyDescent="0.25">
      <c r="A220" t="s">
        <v>1860</v>
      </c>
      <c r="B220" t="s">
        <v>1859</v>
      </c>
      <c r="C220" t="s">
        <v>63</v>
      </c>
      <c r="D220">
        <v>3316169</v>
      </c>
      <c r="E220" t="s">
        <v>4036</v>
      </c>
      <c r="F220">
        <v>2</v>
      </c>
      <c r="G220">
        <v>1</v>
      </c>
      <c r="H220" t="s">
        <v>1858</v>
      </c>
      <c r="I220" t="s">
        <v>134</v>
      </c>
      <c r="J220" t="s">
        <v>4037</v>
      </c>
      <c r="K220" t="s">
        <v>4038</v>
      </c>
      <c r="L220" t="s">
        <v>4038</v>
      </c>
      <c r="M220" t="s">
        <v>4038</v>
      </c>
      <c r="N220">
        <v>2100100</v>
      </c>
    </row>
    <row r="221" spans="1:14" x14ac:dyDescent="0.25">
      <c r="A221" t="s">
        <v>1857</v>
      </c>
      <c r="B221" t="s">
        <v>1856</v>
      </c>
      <c r="C221" t="s">
        <v>63</v>
      </c>
      <c r="D221">
        <v>3066181</v>
      </c>
      <c r="E221" t="s">
        <v>4040</v>
      </c>
      <c r="F221">
        <v>1</v>
      </c>
      <c r="G221">
        <v>1</v>
      </c>
      <c r="H221" t="s">
        <v>1855</v>
      </c>
      <c r="I221" t="s">
        <v>222</v>
      </c>
      <c r="J221" t="s">
        <v>4037</v>
      </c>
      <c r="K221" t="s">
        <v>4038</v>
      </c>
      <c r="L221" t="s">
        <v>4038</v>
      </c>
      <c r="M221" t="s">
        <v>4038</v>
      </c>
      <c r="N221">
        <v>540216</v>
      </c>
    </row>
    <row r="222" spans="1:14" x14ac:dyDescent="0.25">
      <c r="A222" t="s">
        <v>1854</v>
      </c>
      <c r="B222" t="s">
        <v>1853</v>
      </c>
      <c r="C222" t="s">
        <v>63</v>
      </c>
      <c r="D222">
        <v>3220452</v>
      </c>
      <c r="E222" t="s">
        <v>4036</v>
      </c>
      <c r="F222">
        <v>2</v>
      </c>
      <c r="G222">
        <v>1</v>
      </c>
      <c r="H222" t="s">
        <v>1852</v>
      </c>
      <c r="I222" t="s">
        <v>138</v>
      </c>
      <c r="J222" t="s">
        <v>4037</v>
      </c>
      <c r="K222" t="s">
        <v>4038</v>
      </c>
      <c r="L222" t="s">
        <v>4038</v>
      </c>
      <c r="M222" t="s">
        <v>4038</v>
      </c>
      <c r="N222">
        <v>2104658</v>
      </c>
    </row>
    <row r="223" spans="1:14" x14ac:dyDescent="0.25">
      <c r="A223" t="s">
        <v>1851</v>
      </c>
      <c r="B223" t="s">
        <v>1850</v>
      </c>
      <c r="C223" t="s">
        <v>63</v>
      </c>
      <c r="D223">
        <v>3067358</v>
      </c>
      <c r="E223" t="s">
        <v>4040</v>
      </c>
      <c r="F223">
        <v>1</v>
      </c>
      <c r="G223">
        <v>1</v>
      </c>
      <c r="H223" t="s">
        <v>1849</v>
      </c>
      <c r="I223" t="s">
        <v>789</v>
      </c>
      <c r="J223" t="s">
        <v>4037</v>
      </c>
      <c r="K223" t="s">
        <v>4037</v>
      </c>
      <c r="L223" t="s">
        <v>4038</v>
      </c>
      <c r="M223" t="s">
        <v>4038</v>
      </c>
      <c r="N223">
        <v>2400743</v>
      </c>
    </row>
    <row r="224" spans="1:14" x14ac:dyDescent="0.25">
      <c r="A224" t="s">
        <v>1848</v>
      </c>
      <c r="B224" t="s">
        <v>1847</v>
      </c>
      <c r="C224" t="s">
        <v>63</v>
      </c>
      <c r="D224">
        <v>3067358</v>
      </c>
      <c r="E224" t="s">
        <v>4040</v>
      </c>
      <c r="F224">
        <v>1</v>
      </c>
      <c r="G224">
        <v>4</v>
      </c>
      <c r="H224" t="s">
        <v>1846</v>
      </c>
      <c r="I224" t="s">
        <v>789</v>
      </c>
      <c r="J224" t="s">
        <v>4037</v>
      </c>
      <c r="K224" t="s">
        <v>4038</v>
      </c>
      <c r="L224" t="s">
        <v>4038</v>
      </c>
      <c r="M224" t="s">
        <v>4038</v>
      </c>
      <c r="N224">
        <v>2400944</v>
      </c>
    </row>
    <row r="225" spans="1:14" x14ac:dyDescent="0.25">
      <c r="A225" t="s">
        <v>1845</v>
      </c>
      <c r="B225" t="s">
        <v>1844</v>
      </c>
      <c r="C225" t="s">
        <v>63</v>
      </c>
      <c r="D225">
        <v>3067358</v>
      </c>
      <c r="E225" t="s">
        <v>4036</v>
      </c>
      <c r="F225">
        <v>1</v>
      </c>
      <c r="G225">
        <v>1</v>
      </c>
      <c r="H225" t="s">
        <v>1843</v>
      </c>
      <c r="I225" t="s">
        <v>789</v>
      </c>
      <c r="J225" t="s">
        <v>4037</v>
      </c>
      <c r="K225" t="s">
        <v>4038</v>
      </c>
      <c r="L225" t="s">
        <v>4038</v>
      </c>
      <c r="M225" t="s">
        <v>4038</v>
      </c>
      <c r="N225">
        <v>2400237</v>
      </c>
    </row>
    <row r="226" spans="1:14" x14ac:dyDescent="0.25">
      <c r="A226" t="s">
        <v>1842</v>
      </c>
      <c r="B226" t="s">
        <v>1841</v>
      </c>
      <c r="C226" t="s">
        <v>63</v>
      </c>
      <c r="D226">
        <v>3328528</v>
      </c>
      <c r="E226" t="s">
        <v>4036</v>
      </c>
      <c r="F226">
        <v>1</v>
      </c>
      <c r="G226">
        <v>1</v>
      </c>
      <c r="H226" t="s">
        <v>1840</v>
      </c>
      <c r="I226" t="s">
        <v>295</v>
      </c>
      <c r="J226" t="s">
        <v>4037</v>
      </c>
      <c r="K226" t="s">
        <v>4037</v>
      </c>
      <c r="L226" t="s">
        <v>4037</v>
      </c>
      <c r="M226" t="s">
        <v>4037</v>
      </c>
      <c r="N226">
        <v>2402260</v>
      </c>
    </row>
    <row r="227" spans="1:14" x14ac:dyDescent="0.25">
      <c r="A227" t="s">
        <v>1839</v>
      </c>
      <c r="B227" t="s">
        <v>1838</v>
      </c>
      <c r="C227" t="s">
        <v>63</v>
      </c>
      <c r="D227">
        <v>4402729</v>
      </c>
      <c r="E227" t="s">
        <v>4040</v>
      </c>
      <c r="F227">
        <v>1</v>
      </c>
      <c r="G227">
        <v>1</v>
      </c>
      <c r="H227" t="s">
        <v>1837</v>
      </c>
      <c r="I227" t="s">
        <v>336</v>
      </c>
      <c r="J227" t="s">
        <v>4037</v>
      </c>
      <c r="K227" t="s">
        <v>4037</v>
      </c>
      <c r="L227" t="s">
        <v>4037</v>
      </c>
      <c r="M227" t="s">
        <v>4037</v>
      </c>
      <c r="N227">
        <v>2402104</v>
      </c>
    </row>
    <row r="228" spans="1:14" x14ac:dyDescent="0.25">
      <c r="A228" t="s">
        <v>1836</v>
      </c>
      <c r="B228" t="s">
        <v>1835</v>
      </c>
      <c r="C228" t="s">
        <v>63</v>
      </c>
      <c r="D228">
        <v>3072170</v>
      </c>
      <c r="E228" t="s">
        <v>4036</v>
      </c>
      <c r="F228">
        <v>1</v>
      </c>
      <c r="G228">
        <v>1</v>
      </c>
      <c r="H228" t="s">
        <v>1834</v>
      </c>
      <c r="I228" t="s">
        <v>172</v>
      </c>
      <c r="J228" t="s">
        <v>4037</v>
      </c>
      <c r="K228" t="s">
        <v>4037</v>
      </c>
      <c r="L228" t="s">
        <v>4037</v>
      </c>
      <c r="M228" t="s">
        <v>4038</v>
      </c>
      <c r="N228">
        <v>2401986</v>
      </c>
    </row>
    <row r="229" spans="1:14" x14ac:dyDescent="0.25">
      <c r="A229" t="s">
        <v>1833</v>
      </c>
      <c r="B229" t="s">
        <v>1832</v>
      </c>
      <c r="C229" t="s">
        <v>63</v>
      </c>
      <c r="D229">
        <v>8058358</v>
      </c>
      <c r="E229" t="s">
        <v>4040</v>
      </c>
      <c r="F229">
        <v>1</v>
      </c>
      <c r="G229">
        <v>1</v>
      </c>
      <c r="H229" t="s">
        <v>1831</v>
      </c>
      <c r="I229" t="s">
        <v>917</v>
      </c>
      <c r="J229" t="s">
        <v>4037</v>
      </c>
      <c r="K229" t="s">
        <v>4037</v>
      </c>
      <c r="L229" t="s">
        <v>4037</v>
      </c>
      <c r="M229" t="s">
        <v>4038</v>
      </c>
      <c r="N229">
        <v>2401167</v>
      </c>
    </row>
    <row r="230" spans="1:14" x14ac:dyDescent="0.25">
      <c r="A230" t="s">
        <v>1830</v>
      </c>
      <c r="B230" t="s">
        <v>1829</v>
      </c>
      <c r="C230" t="s">
        <v>63</v>
      </c>
      <c r="D230">
        <v>8093001</v>
      </c>
      <c r="E230" t="s">
        <v>4036</v>
      </c>
      <c r="F230">
        <v>1</v>
      </c>
      <c r="G230">
        <v>1</v>
      </c>
      <c r="H230" t="s">
        <v>1828</v>
      </c>
      <c r="I230" t="s">
        <v>281</v>
      </c>
      <c r="J230" t="s">
        <v>4038</v>
      </c>
      <c r="K230" t="s">
        <v>4037</v>
      </c>
      <c r="L230" t="s">
        <v>4037</v>
      </c>
      <c r="M230" t="s">
        <v>4038</v>
      </c>
      <c r="N230">
        <v>1357661</v>
      </c>
    </row>
    <row r="231" spans="1:14" x14ac:dyDescent="0.25">
      <c r="A231" t="s">
        <v>1827</v>
      </c>
      <c r="B231" t="s">
        <v>436</v>
      </c>
      <c r="C231" t="s">
        <v>63</v>
      </c>
      <c r="D231">
        <v>3074157</v>
      </c>
      <c r="E231" t="s">
        <v>4036</v>
      </c>
      <c r="F231">
        <v>1</v>
      </c>
      <c r="G231">
        <v>1</v>
      </c>
      <c r="H231" t="s">
        <v>1826</v>
      </c>
      <c r="I231" t="s">
        <v>620</v>
      </c>
      <c r="J231" t="s">
        <v>4038</v>
      </c>
      <c r="K231" t="s">
        <v>4037</v>
      </c>
      <c r="L231" t="s">
        <v>4037</v>
      </c>
      <c r="M231" t="s">
        <v>4038</v>
      </c>
      <c r="N231">
        <v>1500868</v>
      </c>
    </row>
    <row r="232" spans="1:14" x14ac:dyDescent="0.25">
      <c r="A232" t="s">
        <v>1825</v>
      </c>
      <c r="B232" t="s">
        <v>1272</v>
      </c>
      <c r="C232" t="s">
        <v>63</v>
      </c>
      <c r="D232">
        <v>3074157</v>
      </c>
      <c r="E232" t="s">
        <v>4036</v>
      </c>
      <c r="F232">
        <v>1</v>
      </c>
      <c r="G232">
        <v>1</v>
      </c>
      <c r="H232" t="s">
        <v>1824</v>
      </c>
      <c r="I232" t="s">
        <v>620</v>
      </c>
      <c r="J232" t="s">
        <v>4037</v>
      </c>
      <c r="K232" t="s">
        <v>4037</v>
      </c>
      <c r="L232" t="s">
        <v>4038</v>
      </c>
      <c r="M232" t="s">
        <v>4038</v>
      </c>
      <c r="N232">
        <v>671036</v>
      </c>
    </row>
    <row r="233" spans="1:14" x14ac:dyDescent="0.25">
      <c r="A233" t="s">
        <v>1823</v>
      </c>
      <c r="B233" t="s">
        <v>1822</v>
      </c>
      <c r="C233" t="s">
        <v>63</v>
      </c>
      <c r="D233">
        <v>3180103</v>
      </c>
      <c r="E233" t="s">
        <v>4040</v>
      </c>
      <c r="F233">
        <v>1</v>
      </c>
      <c r="G233">
        <v>1</v>
      </c>
      <c r="H233" t="s">
        <v>1821</v>
      </c>
      <c r="I233" t="s">
        <v>397</v>
      </c>
      <c r="J233" t="s">
        <v>4037</v>
      </c>
      <c r="K233" t="s">
        <v>4038</v>
      </c>
      <c r="L233" t="s">
        <v>4038</v>
      </c>
      <c r="M233" t="s">
        <v>4038</v>
      </c>
      <c r="N233">
        <v>685044</v>
      </c>
    </row>
    <row r="234" spans="1:14" x14ac:dyDescent="0.25">
      <c r="A234" t="s">
        <v>43</v>
      </c>
      <c r="B234" t="s">
        <v>1820</v>
      </c>
      <c r="C234" t="s">
        <v>63</v>
      </c>
      <c r="D234">
        <v>3072170</v>
      </c>
      <c r="E234" t="s">
        <v>4036</v>
      </c>
      <c r="F234">
        <v>1</v>
      </c>
      <c r="G234">
        <v>1</v>
      </c>
      <c r="H234" t="s">
        <v>1819</v>
      </c>
      <c r="I234" t="s">
        <v>172</v>
      </c>
      <c r="J234" t="s">
        <v>4037</v>
      </c>
      <c r="K234" t="s">
        <v>4037</v>
      </c>
      <c r="L234" t="s">
        <v>4037</v>
      </c>
      <c r="M234" t="s">
        <v>4038</v>
      </c>
      <c r="N234">
        <v>2401583</v>
      </c>
    </row>
    <row r="235" spans="1:14" x14ac:dyDescent="0.25">
      <c r="A235" t="s">
        <v>1818</v>
      </c>
      <c r="B235" t="s">
        <v>1817</v>
      </c>
      <c r="C235" t="s">
        <v>63</v>
      </c>
      <c r="D235">
        <v>8031253</v>
      </c>
      <c r="E235" t="s">
        <v>4036</v>
      </c>
      <c r="F235">
        <v>1</v>
      </c>
      <c r="G235">
        <v>1</v>
      </c>
      <c r="H235" t="s">
        <v>1816</v>
      </c>
      <c r="I235" t="s">
        <v>226</v>
      </c>
      <c r="J235" t="s">
        <v>4037</v>
      </c>
      <c r="K235" t="s">
        <v>4037</v>
      </c>
      <c r="L235" t="s">
        <v>4037</v>
      </c>
      <c r="M235" t="s">
        <v>4038</v>
      </c>
      <c r="N235">
        <v>1502206</v>
      </c>
    </row>
    <row r="236" spans="1:14" x14ac:dyDescent="0.25">
      <c r="A236" t="s">
        <v>1815</v>
      </c>
      <c r="B236" t="s">
        <v>1814</v>
      </c>
      <c r="C236" t="s">
        <v>1813</v>
      </c>
      <c r="D236">
        <v>3220452</v>
      </c>
      <c r="E236" t="s">
        <v>4036</v>
      </c>
      <c r="F236">
        <v>1</v>
      </c>
      <c r="G236">
        <v>1</v>
      </c>
      <c r="H236" t="s">
        <v>1812</v>
      </c>
      <c r="I236" t="s">
        <v>138</v>
      </c>
      <c r="J236" t="s">
        <v>4037</v>
      </c>
      <c r="K236" t="s">
        <v>4037</v>
      </c>
      <c r="L236" t="s">
        <v>4037</v>
      </c>
      <c r="M236" t="s">
        <v>4038</v>
      </c>
      <c r="N236">
        <v>0</v>
      </c>
    </row>
    <row r="237" spans="1:14" x14ac:dyDescent="0.25">
      <c r="A237" t="s">
        <v>1811</v>
      </c>
      <c r="B237" t="s">
        <v>608</v>
      </c>
      <c r="C237" t="s">
        <v>63</v>
      </c>
      <c r="D237">
        <v>8018241</v>
      </c>
      <c r="E237" t="s">
        <v>4040</v>
      </c>
      <c r="F237">
        <v>1</v>
      </c>
      <c r="G237">
        <v>1</v>
      </c>
      <c r="H237" t="s">
        <v>1810</v>
      </c>
      <c r="I237" t="s">
        <v>1804</v>
      </c>
      <c r="J237" t="s">
        <v>4038</v>
      </c>
      <c r="K237" t="s">
        <v>4037</v>
      </c>
      <c r="L237" t="s">
        <v>4038</v>
      </c>
      <c r="M237" t="s">
        <v>4038</v>
      </c>
      <c r="N237">
        <v>3100085</v>
      </c>
    </row>
    <row r="238" spans="1:14" x14ac:dyDescent="0.25">
      <c r="A238" t="s">
        <v>1809</v>
      </c>
      <c r="B238" t="s">
        <v>177</v>
      </c>
      <c r="C238" t="s">
        <v>63</v>
      </c>
      <c r="D238">
        <v>8018241</v>
      </c>
      <c r="E238" t="s">
        <v>4040</v>
      </c>
      <c r="F238">
        <v>1</v>
      </c>
      <c r="G238">
        <v>1</v>
      </c>
      <c r="H238" t="s">
        <v>1808</v>
      </c>
      <c r="I238" t="s">
        <v>1804</v>
      </c>
      <c r="J238" t="s">
        <v>4037</v>
      </c>
      <c r="K238" t="s">
        <v>4037</v>
      </c>
      <c r="L238" t="s">
        <v>4038</v>
      </c>
      <c r="M238" t="s">
        <v>4038</v>
      </c>
      <c r="N238">
        <v>3100090</v>
      </c>
    </row>
    <row r="239" spans="1:14" x14ac:dyDescent="0.25">
      <c r="A239" t="s">
        <v>1807</v>
      </c>
      <c r="B239" t="s">
        <v>1806</v>
      </c>
      <c r="C239" t="s">
        <v>63</v>
      </c>
      <c r="D239">
        <v>8018241</v>
      </c>
      <c r="E239" t="s">
        <v>4041</v>
      </c>
      <c r="F239">
        <v>1</v>
      </c>
      <c r="G239">
        <v>1</v>
      </c>
      <c r="H239" t="s">
        <v>1805</v>
      </c>
      <c r="I239" t="s">
        <v>1804</v>
      </c>
      <c r="J239" t="s">
        <v>4037</v>
      </c>
      <c r="K239" t="s">
        <v>4038</v>
      </c>
      <c r="L239" t="s">
        <v>4038</v>
      </c>
      <c r="M239" t="s">
        <v>4038</v>
      </c>
      <c r="N239">
        <v>3100092</v>
      </c>
    </row>
    <row r="240" spans="1:14" x14ac:dyDescent="0.25">
      <c r="A240" t="s">
        <v>1803</v>
      </c>
      <c r="B240" t="s">
        <v>1802</v>
      </c>
      <c r="C240" t="s">
        <v>63</v>
      </c>
      <c r="D240">
        <v>8126634</v>
      </c>
      <c r="E240" t="s">
        <v>4040</v>
      </c>
      <c r="F240">
        <v>1</v>
      </c>
      <c r="G240">
        <v>1</v>
      </c>
      <c r="H240" t="s">
        <v>1801</v>
      </c>
      <c r="I240" t="s">
        <v>1081</v>
      </c>
      <c r="J240" t="s">
        <v>4037</v>
      </c>
      <c r="K240" t="s">
        <v>4037</v>
      </c>
      <c r="L240" t="s">
        <v>4038</v>
      </c>
      <c r="M240" t="s">
        <v>4038</v>
      </c>
      <c r="N240">
        <v>0</v>
      </c>
    </row>
    <row r="241" spans="1:14" x14ac:dyDescent="0.25">
      <c r="A241" t="s">
        <v>1800</v>
      </c>
      <c r="B241" t="s">
        <v>1799</v>
      </c>
      <c r="C241" t="s">
        <v>99</v>
      </c>
      <c r="D241">
        <v>8126634</v>
      </c>
      <c r="E241" t="s">
        <v>4040</v>
      </c>
      <c r="F241">
        <v>1</v>
      </c>
      <c r="G241">
        <v>1</v>
      </c>
      <c r="H241" t="s">
        <v>1798</v>
      </c>
      <c r="I241" t="s">
        <v>1081</v>
      </c>
      <c r="J241" t="s">
        <v>4037</v>
      </c>
      <c r="K241" t="s">
        <v>4038</v>
      </c>
      <c r="L241" t="s">
        <v>4038</v>
      </c>
      <c r="M241" t="s">
        <v>4038</v>
      </c>
      <c r="N241">
        <v>2401362</v>
      </c>
    </row>
    <row r="242" spans="1:14" x14ac:dyDescent="0.25">
      <c r="A242" t="s">
        <v>1794</v>
      </c>
      <c r="B242" t="s">
        <v>1797</v>
      </c>
      <c r="C242" t="s">
        <v>63</v>
      </c>
      <c r="D242">
        <v>8054254</v>
      </c>
      <c r="E242" t="s">
        <v>4043</v>
      </c>
      <c r="F242">
        <v>1</v>
      </c>
      <c r="G242">
        <v>1</v>
      </c>
      <c r="H242" t="s">
        <v>1792</v>
      </c>
      <c r="I242" t="s">
        <v>892</v>
      </c>
      <c r="J242" t="s">
        <v>4038</v>
      </c>
      <c r="K242" t="s">
        <v>4038</v>
      </c>
      <c r="L242" t="s">
        <v>4038</v>
      </c>
      <c r="M242" t="s">
        <v>4038</v>
      </c>
      <c r="N242">
        <v>2470197</v>
      </c>
    </row>
    <row r="243" spans="1:14" x14ac:dyDescent="0.25">
      <c r="A243" t="s">
        <v>1796</v>
      </c>
      <c r="B243" t="s">
        <v>1795</v>
      </c>
      <c r="C243" t="s">
        <v>63</v>
      </c>
      <c r="D243">
        <v>8054254</v>
      </c>
      <c r="E243" t="s">
        <v>4043</v>
      </c>
      <c r="F243">
        <v>1</v>
      </c>
      <c r="G243">
        <v>1</v>
      </c>
      <c r="H243" t="s">
        <v>1792</v>
      </c>
      <c r="I243" t="s">
        <v>892</v>
      </c>
      <c r="J243" t="s">
        <v>4038</v>
      </c>
      <c r="K243" t="s">
        <v>4038</v>
      </c>
      <c r="L243" t="s">
        <v>4038</v>
      </c>
      <c r="M243" t="s">
        <v>4038</v>
      </c>
      <c r="N243">
        <v>2470793</v>
      </c>
    </row>
    <row r="244" spans="1:14" x14ac:dyDescent="0.25">
      <c r="A244" t="s">
        <v>1794</v>
      </c>
      <c r="B244" t="s">
        <v>1793</v>
      </c>
      <c r="C244" t="s">
        <v>191</v>
      </c>
      <c r="D244">
        <v>8029457</v>
      </c>
      <c r="E244" t="s">
        <v>4043</v>
      </c>
      <c r="F244">
        <v>1</v>
      </c>
      <c r="G244">
        <v>1</v>
      </c>
      <c r="H244" t="s">
        <v>1792</v>
      </c>
      <c r="I244" t="s">
        <v>1791</v>
      </c>
      <c r="J244" t="s">
        <v>4038</v>
      </c>
      <c r="K244" t="s">
        <v>4038</v>
      </c>
      <c r="L244" t="s">
        <v>4038</v>
      </c>
      <c r="M244" t="s">
        <v>4038</v>
      </c>
      <c r="N244">
        <v>2470953</v>
      </c>
    </row>
    <row r="245" spans="1:14" x14ac:dyDescent="0.25">
      <c r="A245" t="s">
        <v>1790</v>
      </c>
      <c r="B245" t="s">
        <v>1789</v>
      </c>
      <c r="C245" t="s">
        <v>63</v>
      </c>
      <c r="D245">
        <v>3123507</v>
      </c>
      <c r="E245" t="s">
        <v>4036</v>
      </c>
      <c r="F245">
        <v>1</v>
      </c>
      <c r="G245">
        <v>1</v>
      </c>
      <c r="H245" t="s">
        <v>1788</v>
      </c>
      <c r="I245" t="s">
        <v>76</v>
      </c>
      <c r="J245" t="s">
        <v>4038</v>
      </c>
      <c r="K245" t="s">
        <v>4038</v>
      </c>
      <c r="L245" t="s">
        <v>4038</v>
      </c>
      <c r="M245" t="s">
        <v>4038</v>
      </c>
      <c r="N245">
        <v>0</v>
      </c>
    </row>
    <row r="246" spans="1:14" x14ac:dyDescent="0.25">
      <c r="A246" t="s">
        <v>1787</v>
      </c>
      <c r="B246" t="s">
        <v>1786</v>
      </c>
      <c r="C246" t="s">
        <v>63</v>
      </c>
      <c r="D246">
        <v>3072170</v>
      </c>
      <c r="E246" t="s">
        <v>4036</v>
      </c>
      <c r="F246">
        <v>1</v>
      </c>
      <c r="G246">
        <v>1</v>
      </c>
      <c r="H246" t="s">
        <v>1785</v>
      </c>
      <c r="I246" t="s">
        <v>172</v>
      </c>
      <c r="J246" t="s">
        <v>4037</v>
      </c>
      <c r="K246" t="s">
        <v>4037</v>
      </c>
      <c r="L246" t="s">
        <v>4037</v>
      </c>
      <c r="M246" t="s">
        <v>4038</v>
      </c>
      <c r="N246">
        <v>1500986</v>
      </c>
    </row>
    <row r="247" spans="1:14" x14ac:dyDescent="0.25">
      <c r="A247" t="s">
        <v>1784</v>
      </c>
      <c r="B247" t="s">
        <v>1783</v>
      </c>
      <c r="C247" t="s">
        <v>63</v>
      </c>
      <c r="D247">
        <v>3328528</v>
      </c>
      <c r="E247" t="s">
        <v>4036</v>
      </c>
      <c r="F247">
        <v>1</v>
      </c>
      <c r="G247">
        <v>1</v>
      </c>
      <c r="H247" t="s">
        <v>1782</v>
      </c>
      <c r="I247" t="s">
        <v>295</v>
      </c>
      <c r="J247" t="s">
        <v>4037</v>
      </c>
      <c r="K247" t="s">
        <v>4038</v>
      </c>
      <c r="L247" t="s">
        <v>4038</v>
      </c>
      <c r="M247" t="s">
        <v>4038</v>
      </c>
      <c r="N247">
        <v>0</v>
      </c>
    </row>
    <row r="248" spans="1:14" x14ac:dyDescent="0.25">
      <c r="A248" t="s">
        <v>1781</v>
      </c>
      <c r="B248" t="s">
        <v>1780</v>
      </c>
      <c r="C248" t="s">
        <v>63</v>
      </c>
      <c r="D248">
        <v>3316169</v>
      </c>
      <c r="E248" t="s">
        <v>4040</v>
      </c>
      <c r="F248">
        <v>1</v>
      </c>
      <c r="G248">
        <v>1</v>
      </c>
      <c r="H248" t="s">
        <v>1779</v>
      </c>
      <c r="I248" t="s">
        <v>134</v>
      </c>
      <c r="J248" t="s">
        <v>4037</v>
      </c>
      <c r="K248" t="s">
        <v>4038</v>
      </c>
      <c r="L248" t="s">
        <v>4038</v>
      </c>
      <c r="M248" t="s">
        <v>4038</v>
      </c>
      <c r="N248">
        <v>2401960</v>
      </c>
    </row>
    <row r="249" spans="1:14" x14ac:dyDescent="0.25">
      <c r="A249" t="s">
        <v>1778</v>
      </c>
      <c r="B249" t="s">
        <v>1777</v>
      </c>
      <c r="C249" t="s">
        <v>63</v>
      </c>
      <c r="D249">
        <v>8031253</v>
      </c>
      <c r="E249" t="s">
        <v>4040</v>
      </c>
      <c r="F249">
        <v>1</v>
      </c>
      <c r="G249">
        <v>2</v>
      </c>
      <c r="H249" t="s">
        <v>1776</v>
      </c>
      <c r="I249" t="s">
        <v>226</v>
      </c>
      <c r="J249" t="s">
        <v>4037</v>
      </c>
      <c r="K249" t="s">
        <v>4037</v>
      </c>
      <c r="L249" t="s">
        <v>4038</v>
      </c>
      <c r="M249" t="s">
        <v>4038</v>
      </c>
      <c r="N249">
        <v>2133261</v>
      </c>
    </row>
    <row r="250" spans="1:14" x14ac:dyDescent="0.25">
      <c r="A250" t="s">
        <v>1775</v>
      </c>
      <c r="B250" t="s">
        <v>1774</v>
      </c>
      <c r="C250" t="s">
        <v>63</v>
      </c>
      <c r="D250">
        <v>3191495</v>
      </c>
      <c r="E250" t="s">
        <v>4040</v>
      </c>
      <c r="F250">
        <v>1</v>
      </c>
      <c r="G250">
        <v>1</v>
      </c>
      <c r="H250" t="s">
        <v>1773</v>
      </c>
      <c r="I250" t="s">
        <v>230</v>
      </c>
      <c r="J250" t="s">
        <v>4037</v>
      </c>
      <c r="K250" t="s">
        <v>4037</v>
      </c>
      <c r="L250" t="s">
        <v>4038</v>
      </c>
      <c r="M250" t="s">
        <v>4038</v>
      </c>
      <c r="N250">
        <v>2400508</v>
      </c>
    </row>
    <row r="251" spans="1:14" x14ac:dyDescent="0.25">
      <c r="A251" t="s">
        <v>1772</v>
      </c>
      <c r="B251" t="s">
        <v>1767</v>
      </c>
      <c r="C251" t="s">
        <v>1766</v>
      </c>
      <c r="D251">
        <v>4402729</v>
      </c>
      <c r="E251" t="s">
        <v>4041</v>
      </c>
      <c r="F251">
        <v>2</v>
      </c>
      <c r="G251">
        <v>0</v>
      </c>
      <c r="H251" t="s">
        <v>1771</v>
      </c>
      <c r="I251" t="s">
        <v>336</v>
      </c>
      <c r="J251" t="s">
        <v>4038</v>
      </c>
      <c r="K251" t="s">
        <v>4038</v>
      </c>
      <c r="L251" t="s">
        <v>4038</v>
      </c>
      <c r="M251" t="s">
        <v>4038</v>
      </c>
      <c r="N251">
        <v>2402757</v>
      </c>
    </row>
    <row r="252" spans="1:14" x14ac:dyDescent="0.25">
      <c r="A252" t="s">
        <v>1770</v>
      </c>
      <c r="B252" t="s">
        <v>1767</v>
      </c>
      <c r="C252" t="s">
        <v>1766</v>
      </c>
      <c r="D252">
        <v>4402729</v>
      </c>
      <c r="E252" t="s">
        <v>4041</v>
      </c>
      <c r="F252">
        <v>2</v>
      </c>
      <c r="G252">
        <v>0</v>
      </c>
      <c r="H252" t="s">
        <v>1769</v>
      </c>
      <c r="I252" t="s">
        <v>336</v>
      </c>
      <c r="J252" t="s">
        <v>4038</v>
      </c>
      <c r="K252" t="s">
        <v>4038</v>
      </c>
      <c r="L252" t="s">
        <v>4038</v>
      </c>
      <c r="M252" t="s">
        <v>4038</v>
      </c>
      <c r="N252">
        <v>2402758</v>
      </c>
    </row>
    <row r="253" spans="1:14" x14ac:dyDescent="0.25">
      <c r="A253" t="s">
        <v>1768</v>
      </c>
      <c r="B253" t="s">
        <v>1767</v>
      </c>
      <c r="C253" t="s">
        <v>1766</v>
      </c>
      <c r="D253">
        <v>4402729</v>
      </c>
      <c r="E253" t="s">
        <v>4041</v>
      </c>
      <c r="F253">
        <v>2</v>
      </c>
      <c r="G253">
        <v>0</v>
      </c>
      <c r="H253" t="s">
        <v>1765</v>
      </c>
      <c r="I253" t="s">
        <v>336</v>
      </c>
      <c r="J253" t="s">
        <v>4038</v>
      </c>
      <c r="K253" t="s">
        <v>4038</v>
      </c>
      <c r="L253" t="s">
        <v>4038</v>
      </c>
      <c r="M253" t="s">
        <v>4038</v>
      </c>
      <c r="N253">
        <v>2402756</v>
      </c>
    </row>
    <row r="254" spans="1:14" x14ac:dyDescent="0.25">
      <c r="A254" s="1">
        <v>36904</v>
      </c>
      <c r="B254" t="s">
        <v>1764</v>
      </c>
      <c r="C254" t="s">
        <v>63</v>
      </c>
      <c r="D254">
        <v>4611456</v>
      </c>
      <c r="E254" t="s">
        <v>4039</v>
      </c>
      <c r="F254">
        <v>1</v>
      </c>
      <c r="G254">
        <v>-1</v>
      </c>
      <c r="H254" t="s">
        <v>1763</v>
      </c>
      <c r="I254" t="s">
        <v>87</v>
      </c>
      <c r="J254" t="s">
        <v>4038</v>
      </c>
      <c r="K254" t="s">
        <v>4037</v>
      </c>
      <c r="L254" t="s">
        <v>4037</v>
      </c>
      <c r="M254" t="s">
        <v>4037</v>
      </c>
      <c r="N254">
        <v>2100450</v>
      </c>
    </row>
    <row r="255" spans="1:14" x14ac:dyDescent="0.25">
      <c r="A255" s="1">
        <v>36904</v>
      </c>
      <c r="B255" t="s">
        <v>1764</v>
      </c>
      <c r="C255" t="s">
        <v>63</v>
      </c>
      <c r="D255">
        <v>4611456</v>
      </c>
      <c r="E255" t="s">
        <v>4039</v>
      </c>
      <c r="F255">
        <v>1</v>
      </c>
      <c r="G255">
        <v>1</v>
      </c>
      <c r="H255" t="s">
        <v>1763</v>
      </c>
      <c r="I255" t="s">
        <v>87</v>
      </c>
      <c r="J255" t="s">
        <v>4038</v>
      </c>
      <c r="K255" t="s">
        <v>4037</v>
      </c>
      <c r="L255" t="s">
        <v>4037</v>
      </c>
      <c r="M255" t="s">
        <v>4037</v>
      </c>
      <c r="N255">
        <v>0</v>
      </c>
    </row>
    <row r="256" spans="1:14" x14ac:dyDescent="0.25">
      <c r="A256" t="s">
        <v>1762</v>
      </c>
      <c r="B256" t="s">
        <v>1761</v>
      </c>
      <c r="C256" t="s">
        <v>63</v>
      </c>
      <c r="D256">
        <v>4611456</v>
      </c>
      <c r="E256" t="s">
        <v>4036</v>
      </c>
      <c r="F256">
        <v>1</v>
      </c>
      <c r="G256">
        <v>1</v>
      </c>
      <c r="H256" t="s">
        <v>1760</v>
      </c>
      <c r="I256" t="s">
        <v>87</v>
      </c>
      <c r="J256" t="s">
        <v>4038</v>
      </c>
      <c r="K256" t="s">
        <v>4037</v>
      </c>
      <c r="L256" t="s">
        <v>4038</v>
      </c>
      <c r="M256" t="s">
        <v>4038</v>
      </c>
      <c r="N256">
        <v>2400817</v>
      </c>
    </row>
    <row r="257" spans="1:14" x14ac:dyDescent="0.25">
      <c r="A257" t="s">
        <v>1759</v>
      </c>
      <c r="B257" t="s">
        <v>1758</v>
      </c>
      <c r="C257" t="s">
        <v>269</v>
      </c>
      <c r="D257">
        <v>4403568</v>
      </c>
      <c r="E257" t="s">
        <v>4040</v>
      </c>
      <c r="F257">
        <v>1</v>
      </c>
      <c r="G257">
        <v>1</v>
      </c>
      <c r="H257" t="s">
        <v>1757</v>
      </c>
      <c r="I257" t="s">
        <v>1756</v>
      </c>
      <c r="J257" t="s">
        <v>4038</v>
      </c>
      <c r="K257" t="s">
        <v>4037</v>
      </c>
      <c r="L257" t="s">
        <v>4037</v>
      </c>
      <c r="M257" t="s">
        <v>4037</v>
      </c>
      <c r="N257">
        <v>0</v>
      </c>
    </row>
    <row r="258" spans="1:14" x14ac:dyDescent="0.25">
      <c r="A258" t="s">
        <v>41</v>
      </c>
      <c r="B258" t="s">
        <v>1755</v>
      </c>
      <c r="C258" t="s">
        <v>63</v>
      </c>
      <c r="D258">
        <v>4611456</v>
      </c>
      <c r="E258" t="s">
        <v>4036</v>
      </c>
      <c r="F258">
        <v>1</v>
      </c>
      <c r="G258">
        <v>1</v>
      </c>
      <c r="H258" t="s">
        <v>1754</v>
      </c>
      <c r="I258" t="s">
        <v>87</v>
      </c>
      <c r="J258" t="s">
        <v>4038</v>
      </c>
      <c r="K258" t="s">
        <v>4037</v>
      </c>
      <c r="L258" t="s">
        <v>4037</v>
      </c>
      <c r="M258" t="s">
        <v>4037</v>
      </c>
      <c r="N258">
        <v>3100071</v>
      </c>
    </row>
    <row r="259" spans="1:14" x14ac:dyDescent="0.25">
      <c r="A259" t="s">
        <v>1753</v>
      </c>
      <c r="B259" t="s">
        <v>1752</v>
      </c>
      <c r="C259" t="s">
        <v>63</v>
      </c>
      <c r="D259">
        <v>4611456</v>
      </c>
      <c r="E259" t="s">
        <v>4036</v>
      </c>
      <c r="F259">
        <v>1</v>
      </c>
      <c r="G259">
        <v>1</v>
      </c>
      <c r="H259" t="s">
        <v>1751</v>
      </c>
      <c r="I259" t="s">
        <v>87</v>
      </c>
      <c r="J259" t="s">
        <v>4038</v>
      </c>
      <c r="K259" t="s">
        <v>4037</v>
      </c>
      <c r="L259" t="s">
        <v>4037</v>
      </c>
      <c r="M259" t="s">
        <v>4037</v>
      </c>
      <c r="N259">
        <v>2132196</v>
      </c>
    </row>
    <row r="260" spans="1:14" x14ac:dyDescent="0.25">
      <c r="A260" t="s">
        <v>1750</v>
      </c>
      <c r="B260" t="s">
        <v>1749</v>
      </c>
      <c r="C260" t="s">
        <v>63</v>
      </c>
      <c r="D260">
        <v>4611456</v>
      </c>
      <c r="E260" t="s">
        <v>4040</v>
      </c>
      <c r="F260">
        <v>1</v>
      </c>
      <c r="G260">
        <v>1</v>
      </c>
      <c r="H260" t="s">
        <v>1748</v>
      </c>
      <c r="I260" t="s">
        <v>87</v>
      </c>
      <c r="J260" t="s">
        <v>4038</v>
      </c>
      <c r="K260" t="s">
        <v>4037</v>
      </c>
      <c r="L260" t="s">
        <v>4038</v>
      </c>
      <c r="M260" t="s">
        <v>4038</v>
      </c>
      <c r="N260">
        <v>2122771</v>
      </c>
    </row>
    <row r="261" spans="1:14" x14ac:dyDescent="0.25">
      <c r="A261" t="s">
        <v>1747</v>
      </c>
      <c r="B261" t="s">
        <v>252</v>
      </c>
      <c r="C261" t="s">
        <v>63</v>
      </c>
      <c r="D261">
        <v>3066850</v>
      </c>
      <c r="E261" t="s">
        <v>4036</v>
      </c>
      <c r="F261">
        <v>1</v>
      </c>
      <c r="G261">
        <v>1</v>
      </c>
      <c r="H261" t="s">
        <v>1746</v>
      </c>
      <c r="I261" t="s">
        <v>1742</v>
      </c>
      <c r="J261" t="s">
        <v>4038</v>
      </c>
      <c r="K261" t="s">
        <v>4038</v>
      </c>
      <c r="L261" t="s">
        <v>4038</v>
      </c>
      <c r="M261" t="s">
        <v>4038</v>
      </c>
      <c r="N261">
        <v>1336699</v>
      </c>
    </row>
    <row r="262" spans="1:14" x14ac:dyDescent="0.25">
      <c r="A262" t="s">
        <v>1745</v>
      </c>
      <c r="B262" t="s">
        <v>1744</v>
      </c>
      <c r="C262" t="s">
        <v>63</v>
      </c>
      <c r="D262">
        <v>3066850</v>
      </c>
      <c r="E262" t="s">
        <v>4036</v>
      </c>
      <c r="F262">
        <v>1</v>
      </c>
      <c r="G262">
        <v>1</v>
      </c>
      <c r="H262" t="s">
        <v>1743</v>
      </c>
      <c r="I262" t="s">
        <v>1742</v>
      </c>
      <c r="J262" t="s">
        <v>4038</v>
      </c>
      <c r="K262" t="s">
        <v>4038</v>
      </c>
      <c r="L262" t="s">
        <v>4038</v>
      </c>
      <c r="M262" t="s">
        <v>4038</v>
      </c>
      <c r="N262">
        <v>1336707</v>
      </c>
    </row>
    <row r="263" spans="1:14" x14ac:dyDescent="0.25">
      <c r="A263" t="s">
        <v>1741</v>
      </c>
      <c r="B263" t="s">
        <v>1740</v>
      </c>
      <c r="C263" t="s">
        <v>63</v>
      </c>
      <c r="D263">
        <v>8058358</v>
      </c>
      <c r="E263" t="s">
        <v>4040</v>
      </c>
      <c r="F263">
        <v>1</v>
      </c>
      <c r="G263">
        <v>1</v>
      </c>
      <c r="H263" t="s">
        <v>1739</v>
      </c>
      <c r="I263" t="s">
        <v>917</v>
      </c>
      <c r="J263" t="s">
        <v>4038</v>
      </c>
      <c r="K263" t="s">
        <v>4037</v>
      </c>
      <c r="L263" t="s">
        <v>4037</v>
      </c>
      <c r="M263" t="s">
        <v>4038</v>
      </c>
      <c r="N263">
        <v>2401455</v>
      </c>
    </row>
    <row r="264" spans="1:14" x14ac:dyDescent="0.25">
      <c r="A264" t="s">
        <v>1738</v>
      </c>
      <c r="B264" t="s">
        <v>1737</v>
      </c>
      <c r="C264" t="s">
        <v>63</v>
      </c>
      <c r="D264">
        <v>8058358</v>
      </c>
      <c r="E264" t="s">
        <v>4036</v>
      </c>
      <c r="F264">
        <v>1</v>
      </c>
      <c r="G264">
        <v>1</v>
      </c>
      <c r="H264" t="s">
        <v>1736</v>
      </c>
      <c r="I264" t="s">
        <v>917</v>
      </c>
      <c r="J264" t="s">
        <v>4038</v>
      </c>
      <c r="K264" t="s">
        <v>4037</v>
      </c>
      <c r="L264" t="s">
        <v>4037</v>
      </c>
      <c r="M264" t="s">
        <v>4038</v>
      </c>
      <c r="N264">
        <v>2401473</v>
      </c>
    </row>
    <row r="265" spans="1:14" x14ac:dyDescent="0.25">
      <c r="A265" t="s">
        <v>1735</v>
      </c>
      <c r="B265" t="s">
        <v>1734</v>
      </c>
      <c r="C265" t="s">
        <v>63</v>
      </c>
      <c r="D265">
        <v>3191495</v>
      </c>
      <c r="E265" t="s">
        <v>4040</v>
      </c>
      <c r="F265">
        <v>2</v>
      </c>
      <c r="G265">
        <v>1</v>
      </c>
      <c r="H265" t="s">
        <v>1733</v>
      </c>
      <c r="I265" t="s">
        <v>230</v>
      </c>
      <c r="J265" t="s">
        <v>4037</v>
      </c>
      <c r="K265" t="s">
        <v>4037</v>
      </c>
      <c r="L265" t="s">
        <v>4038</v>
      </c>
      <c r="M265" t="s">
        <v>4038</v>
      </c>
      <c r="N265">
        <v>2402403</v>
      </c>
    </row>
    <row r="266" spans="1:14" x14ac:dyDescent="0.25">
      <c r="A266" t="s">
        <v>1732</v>
      </c>
      <c r="B266" t="s">
        <v>1731</v>
      </c>
      <c r="C266" t="s">
        <v>63</v>
      </c>
      <c r="D266">
        <v>3328528</v>
      </c>
      <c r="E266" t="s">
        <v>4040</v>
      </c>
      <c r="F266">
        <v>2</v>
      </c>
      <c r="G266">
        <v>1</v>
      </c>
      <c r="H266" t="s">
        <v>1730</v>
      </c>
      <c r="I266" t="s">
        <v>295</v>
      </c>
      <c r="J266" t="s">
        <v>4037</v>
      </c>
      <c r="K266" t="s">
        <v>4037</v>
      </c>
      <c r="L266" t="s">
        <v>4038</v>
      </c>
      <c r="M266" t="s">
        <v>4038</v>
      </c>
      <c r="N266">
        <v>2132617</v>
      </c>
    </row>
    <row r="267" spans="1:14" x14ac:dyDescent="0.25">
      <c r="A267" t="s">
        <v>1729</v>
      </c>
      <c r="B267" t="s">
        <v>258</v>
      </c>
      <c r="C267" t="s">
        <v>63</v>
      </c>
      <c r="D267">
        <v>3328528</v>
      </c>
      <c r="E267" t="s">
        <v>4040</v>
      </c>
      <c r="F267">
        <v>1</v>
      </c>
      <c r="G267">
        <v>1</v>
      </c>
      <c r="H267" t="s">
        <v>1728</v>
      </c>
      <c r="I267" t="s">
        <v>295</v>
      </c>
      <c r="J267" t="s">
        <v>4037</v>
      </c>
      <c r="K267" t="s">
        <v>4037</v>
      </c>
      <c r="L267" t="s">
        <v>4038</v>
      </c>
      <c r="M267" t="s">
        <v>4038</v>
      </c>
      <c r="N267">
        <v>2401396</v>
      </c>
    </row>
    <row r="268" spans="1:14" x14ac:dyDescent="0.25">
      <c r="A268" t="s">
        <v>1727</v>
      </c>
      <c r="B268" t="s">
        <v>1726</v>
      </c>
      <c r="C268" t="s">
        <v>1725</v>
      </c>
      <c r="D268">
        <v>3328528</v>
      </c>
      <c r="E268" t="s">
        <v>4040</v>
      </c>
      <c r="F268">
        <v>1</v>
      </c>
      <c r="G268">
        <v>-1</v>
      </c>
      <c r="H268" t="s">
        <v>1724</v>
      </c>
      <c r="I268" t="s">
        <v>295</v>
      </c>
      <c r="J268" t="s">
        <v>4037</v>
      </c>
      <c r="K268" t="s">
        <v>4037</v>
      </c>
      <c r="L268" t="s">
        <v>4038</v>
      </c>
      <c r="M268" t="s">
        <v>4038</v>
      </c>
      <c r="N268">
        <v>7000128</v>
      </c>
    </row>
    <row r="269" spans="1:14" x14ac:dyDescent="0.25">
      <c r="A269" t="s">
        <v>1723</v>
      </c>
      <c r="B269" t="s">
        <v>1722</v>
      </c>
      <c r="C269" t="s">
        <v>1721</v>
      </c>
      <c r="D269">
        <v>3328528</v>
      </c>
      <c r="E269" t="s">
        <v>4040</v>
      </c>
      <c r="F269">
        <v>1</v>
      </c>
      <c r="G269">
        <v>-1</v>
      </c>
      <c r="H269" t="s">
        <v>1720</v>
      </c>
      <c r="I269" t="s">
        <v>295</v>
      </c>
      <c r="J269" t="s">
        <v>4038</v>
      </c>
      <c r="K269" t="s">
        <v>4037</v>
      </c>
      <c r="L269" t="s">
        <v>4038</v>
      </c>
      <c r="M269" t="s">
        <v>4038</v>
      </c>
      <c r="N269">
        <v>7002258</v>
      </c>
    </row>
    <row r="270" spans="1:14" x14ac:dyDescent="0.25">
      <c r="A270" t="s">
        <v>1719</v>
      </c>
      <c r="B270" t="s">
        <v>1718</v>
      </c>
      <c r="C270" t="s">
        <v>63</v>
      </c>
      <c r="D270">
        <v>3044021</v>
      </c>
      <c r="E270" t="s">
        <v>4036</v>
      </c>
      <c r="F270">
        <v>1</v>
      </c>
      <c r="G270">
        <v>1</v>
      </c>
      <c r="H270" t="s">
        <v>1717</v>
      </c>
      <c r="I270" t="s">
        <v>316</v>
      </c>
      <c r="J270" t="s">
        <v>4038</v>
      </c>
      <c r="K270" t="s">
        <v>4037</v>
      </c>
      <c r="L270" t="s">
        <v>4037</v>
      </c>
      <c r="M270" t="s">
        <v>4038</v>
      </c>
      <c r="N270">
        <v>2402279</v>
      </c>
    </row>
    <row r="271" spans="1:14" x14ac:dyDescent="0.25">
      <c r="A271" t="s">
        <v>1716</v>
      </c>
      <c r="B271" t="s">
        <v>1715</v>
      </c>
      <c r="C271" t="s">
        <v>1714</v>
      </c>
      <c r="D271">
        <v>4402729</v>
      </c>
      <c r="E271" t="s">
        <v>4036</v>
      </c>
      <c r="F271">
        <v>1</v>
      </c>
      <c r="G271">
        <v>0</v>
      </c>
      <c r="H271" t="s">
        <v>1713</v>
      </c>
      <c r="I271" t="s">
        <v>336</v>
      </c>
      <c r="J271" t="s">
        <v>4038</v>
      </c>
      <c r="K271" t="s">
        <v>4037</v>
      </c>
      <c r="L271" t="s">
        <v>4037</v>
      </c>
      <c r="M271" t="s">
        <v>4037</v>
      </c>
      <c r="N271">
        <v>2402722</v>
      </c>
    </row>
    <row r="272" spans="1:14" x14ac:dyDescent="0.25">
      <c r="A272" t="s">
        <v>1712</v>
      </c>
      <c r="B272" t="s">
        <v>1711</v>
      </c>
      <c r="C272" t="s">
        <v>63</v>
      </c>
      <c r="D272">
        <v>8126634</v>
      </c>
      <c r="E272" t="s">
        <v>4036</v>
      </c>
      <c r="F272">
        <v>1</v>
      </c>
      <c r="G272">
        <v>1</v>
      </c>
      <c r="H272" t="s">
        <v>1710</v>
      </c>
      <c r="I272" t="s">
        <v>1081</v>
      </c>
      <c r="J272" t="s">
        <v>4037</v>
      </c>
      <c r="K272" t="s">
        <v>4037</v>
      </c>
      <c r="L272" t="s">
        <v>4037</v>
      </c>
      <c r="M272" t="s">
        <v>4037</v>
      </c>
      <c r="N272">
        <v>2402241</v>
      </c>
    </row>
    <row r="273" spans="1:14" x14ac:dyDescent="0.25">
      <c r="A273" t="s">
        <v>15</v>
      </c>
      <c r="B273" t="s">
        <v>1709</v>
      </c>
      <c r="C273" t="s">
        <v>63</v>
      </c>
      <c r="D273">
        <v>8095129</v>
      </c>
      <c r="E273" t="s">
        <v>4036</v>
      </c>
      <c r="F273">
        <v>1</v>
      </c>
      <c r="G273">
        <v>1</v>
      </c>
      <c r="H273" t="s">
        <v>1708</v>
      </c>
      <c r="I273" t="s">
        <v>179</v>
      </c>
      <c r="J273" t="s">
        <v>4037</v>
      </c>
      <c r="K273" t="s">
        <v>4037</v>
      </c>
      <c r="L273" t="s">
        <v>4037</v>
      </c>
      <c r="M273" t="s">
        <v>4038</v>
      </c>
      <c r="N273">
        <v>2402084</v>
      </c>
    </row>
    <row r="274" spans="1:14" x14ac:dyDescent="0.25">
      <c r="A274" t="s">
        <v>1707</v>
      </c>
      <c r="B274" t="s">
        <v>1702</v>
      </c>
      <c r="C274" t="s">
        <v>63</v>
      </c>
      <c r="D274">
        <v>4401894</v>
      </c>
      <c r="E274" t="s">
        <v>4041</v>
      </c>
      <c r="F274">
        <v>1</v>
      </c>
      <c r="G274">
        <v>0</v>
      </c>
      <c r="H274" t="s">
        <v>1706</v>
      </c>
      <c r="I274" t="s">
        <v>684</v>
      </c>
      <c r="J274" t="s">
        <v>4038</v>
      </c>
      <c r="K274" t="s">
        <v>4038</v>
      </c>
      <c r="L274" t="s">
        <v>4038</v>
      </c>
      <c r="M274" t="s">
        <v>4038</v>
      </c>
      <c r="N274">
        <v>2402374</v>
      </c>
    </row>
    <row r="275" spans="1:14" x14ac:dyDescent="0.25">
      <c r="A275" t="s">
        <v>1705</v>
      </c>
      <c r="B275" t="s">
        <v>1702</v>
      </c>
      <c r="C275" t="s">
        <v>63</v>
      </c>
      <c r="D275">
        <v>4401894</v>
      </c>
      <c r="E275" t="s">
        <v>4041</v>
      </c>
      <c r="F275">
        <v>1</v>
      </c>
      <c r="G275">
        <v>0</v>
      </c>
      <c r="H275" t="s">
        <v>1704</v>
      </c>
      <c r="I275" t="s">
        <v>684</v>
      </c>
      <c r="J275" t="s">
        <v>4038</v>
      </c>
      <c r="K275" t="s">
        <v>4038</v>
      </c>
      <c r="L275" t="s">
        <v>4038</v>
      </c>
      <c r="M275" t="s">
        <v>4038</v>
      </c>
      <c r="N275">
        <v>2402375</v>
      </c>
    </row>
    <row r="276" spans="1:14" x14ac:dyDescent="0.25">
      <c r="A276" t="s">
        <v>1703</v>
      </c>
      <c r="B276" t="s">
        <v>1702</v>
      </c>
      <c r="C276" t="s">
        <v>63</v>
      </c>
      <c r="D276">
        <v>4401894</v>
      </c>
      <c r="E276" t="s">
        <v>4041</v>
      </c>
      <c r="F276">
        <v>1</v>
      </c>
      <c r="G276">
        <v>0</v>
      </c>
      <c r="H276" t="s">
        <v>1701</v>
      </c>
      <c r="I276" t="s">
        <v>684</v>
      </c>
      <c r="J276" t="s">
        <v>4038</v>
      </c>
      <c r="K276" t="s">
        <v>4038</v>
      </c>
      <c r="L276" t="s">
        <v>4038</v>
      </c>
      <c r="M276" t="s">
        <v>4038</v>
      </c>
      <c r="N276">
        <v>2402373</v>
      </c>
    </row>
    <row r="277" spans="1:14" x14ac:dyDescent="0.25">
      <c r="A277" t="s">
        <v>1700</v>
      </c>
      <c r="B277" t="s">
        <v>1697</v>
      </c>
      <c r="C277" t="s">
        <v>1696</v>
      </c>
      <c r="D277">
        <v>4401003</v>
      </c>
      <c r="E277" t="s">
        <v>4041</v>
      </c>
      <c r="F277">
        <v>1</v>
      </c>
      <c r="G277">
        <v>-1</v>
      </c>
      <c r="H277" t="s">
        <v>1699</v>
      </c>
      <c r="I277" t="s">
        <v>1118</v>
      </c>
      <c r="J277" t="s">
        <v>4038</v>
      </c>
      <c r="K277" t="s">
        <v>4038</v>
      </c>
      <c r="L277" t="s">
        <v>4038</v>
      </c>
      <c r="M277" t="s">
        <v>4038</v>
      </c>
      <c r="N277">
        <v>2402578</v>
      </c>
    </row>
    <row r="278" spans="1:14" x14ac:dyDescent="0.25">
      <c r="A278" t="s">
        <v>1698</v>
      </c>
      <c r="B278" t="s">
        <v>1697</v>
      </c>
      <c r="C278" t="s">
        <v>1696</v>
      </c>
      <c r="D278">
        <v>4401003</v>
      </c>
      <c r="E278" t="s">
        <v>4041</v>
      </c>
      <c r="F278">
        <v>1</v>
      </c>
      <c r="G278">
        <v>-1</v>
      </c>
      <c r="H278" t="s">
        <v>1695</v>
      </c>
      <c r="I278" t="s">
        <v>1118</v>
      </c>
      <c r="J278" t="s">
        <v>4038</v>
      </c>
      <c r="K278" t="s">
        <v>4038</v>
      </c>
      <c r="L278" t="s">
        <v>4038</v>
      </c>
      <c r="M278" t="s">
        <v>4038</v>
      </c>
      <c r="N278">
        <v>2402577</v>
      </c>
    </row>
    <row r="279" spans="1:14" x14ac:dyDescent="0.25">
      <c r="A279" t="s">
        <v>1694</v>
      </c>
      <c r="B279" t="s">
        <v>1693</v>
      </c>
      <c r="C279" t="s">
        <v>63</v>
      </c>
      <c r="D279">
        <v>8058364</v>
      </c>
      <c r="E279" t="s">
        <v>4036</v>
      </c>
      <c r="F279">
        <v>1</v>
      </c>
      <c r="G279">
        <v>1</v>
      </c>
      <c r="H279" t="s">
        <v>1692</v>
      </c>
      <c r="I279" t="s">
        <v>478</v>
      </c>
      <c r="J279" t="s">
        <v>4038</v>
      </c>
      <c r="K279" t="s">
        <v>4037</v>
      </c>
      <c r="L279" t="s">
        <v>4037</v>
      </c>
      <c r="M279" t="s">
        <v>4037</v>
      </c>
      <c r="N279">
        <v>2401499</v>
      </c>
    </row>
    <row r="280" spans="1:14" x14ac:dyDescent="0.25">
      <c r="A280" t="s">
        <v>1691</v>
      </c>
      <c r="B280" t="s">
        <v>1690</v>
      </c>
      <c r="C280" t="s">
        <v>63</v>
      </c>
      <c r="D280">
        <v>3074157</v>
      </c>
      <c r="E280" t="s">
        <v>4036</v>
      </c>
      <c r="F280">
        <v>1</v>
      </c>
      <c r="G280">
        <v>1</v>
      </c>
      <c r="H280" t="s">
        <v>1689</v>
      </c>
      <c r="I280" t="s">
        <v>620</v>
      </c>
      <c r="J280" t="s">
        <v>4038</v>
      </c>
      <c r="K280" t="s">
        <v>4038</v>
      </c>
      <c r="L280" t="s">
        <v>4038</v>
      </c>
      <c r="M280" t="s">
        <v>4038</v>
      </c>
      <c r="N280">
        <v>2401272</v>
      </c>
    </row>
    <row r="281" spans="1:14" x14ac:dyDescent="0.25">
      <c r="A281" t="s">
        <v>1688</v>
      </c>
      <c r="B281" t="s">
        <v>1687</v>
      </c>
      <c r="C281" t="s">
        <v>63</v>
      </c>
      <c r="D281">
        <v>3328528</v>
      </c>
      <c r="E281" t="s">
        <v>4036</v>
      </c>
      <c r="F281">
        <v>1</v>
      </c>
      <c r="G281">
        <v>1</v>
      </c>
      <c r="H281" t="s">
        <v>1686</v>
      </c>
      <c r="I281" t="s">
        <v>295</v>
      </c>
      <c r="J281" t="s">
        <v>4037</v>
      </c>
      <c r="K281" t="s">
        <v>4037</v>
      </c>
      <c r="L281" t="s">
        <v>4038</v>
      </c>
      <c r="M281" t="s">
        <v>4038</v>
      </c>
      <c r="N281">
        <v>2402040</v>
      </c>
    </row>
    <row r="282" spans="1:14" x14ac:dyDescent="0.25">
      <c r="A282" t="s">
        <v>1685</v>
      </c>
      <c r="B282" t="s">
        <v>1570</v>
      </c>
      <c r="C282" t="s">
        <v>63</v>
      </c>
      <c r="D282">
        <v>3328528</v>
      </c>
      <c r="E282" t="s">
        <v>4036</v>
      </c>
      <c r="F282">
        <v>1</v>
      </c>
      <c r="G282">
        <v>1</v>
      </c>
      <c r="H282" t="s">
        <v>1684</v>
      </c>
      <c r="I282" t="s">
        <v>295</v>
      </c>
      <c r="J282" t="s">
        <v>4038</v>
      </c>
      <c r="K282" t="s">
        <v>4038</v>
      </c>
      <c r="L282" t="s">
        <v>4037</v>
      </c>
      <c r="M282" t="s">
        <v>4037</v>
      </c>
      <c r="N282">
        <v>2402122</v>
      </c>
    </row>
    <row r="283" spans="1:14" x14ac:dyDescent="0.25">
      <c r="A283" t="s">
        <v>1683</v>
      </c>
      <c r="B283" t="s">
        <v>1676</v>
      </c>
      <c r="C283" t="s">
        <v>1675</v>
      </c>
      <c r="D283">
        <v>3180103</v>
      </c>
      <c r="E283" t="s">
        <v>4041</v>
      </c>
      <c r="F283">
        <v>1</v>
      </c>
      <c r="G283">
        <v>0</v>
      </c>
      <c r="H283" t="s">
        <v>1682</v>
      </c>
      <c r="I283" t="s">
        <v>397</v>
      </c>
      <c r="J283" t="s">
        <v>4038</v>
      </c>
      <c r="K283" t="s">
        <v>4038</v>
      </c>
      <c r="L283" t="s">
        <v>4038</v>
      </c>
      <c r="M283" t="s">
        <v>4038</v>
      </c>
      <c r="N283">
        <v>2402697</v>
      </c>
    </row>
    <row r="284" spans="1:14" x14ac:dyDescent="0.25">
      <c r="A284" t="s">
        <v>1681</v>
      </c>
      <c r="B284" t="s">
        <v>1676</v>
      </c>
      <c r="C284" t="s">
        <v>1675</v>
      </c>
      <c r="D284">
        <v>3180103</v>
      </c>
      <c r="E284" t="s">
        <v>4041</v>
      </c>
      <c r="F284">
        <v>1</v>
      </c>
      <c r="G284">
        <v>0</v>
      </c>
      <c r="H284" t="s">
        <v>1680</v>
      </c>
      <c r="I284" t="s">
        <v>397</v>
      </c>
      <c r="J284" t="s">
        <v>4038</v>
      </c>
      <c r="K284" t="s">
        <v>4038</v>
      </c>
      <c r="L284" t="s">
        <v>4038</v>
      </c>
      <c r="M284" t="s">
        <v>4038</v>
      </c>
      <c r="N284">
        <v>2402699</v>
      </c>
    </row>
    <row r="285" spans="1:14" x14ac:dyDescent="0.25">
      <c r="A285" t="s">
        <v>1679</v>
      </c>
      <c r="B285" t="s">
        <v>1676</v>
      </c>
      <c r="C285" t="s">
        <v>1675</v>
      </c>
      <c r="D285">
        <v>3180103</v>
      </c>
      <c r="E285" t="s">
        <v>4041</v>
      </c>
      <c r="F285">
        <v>1</v>
      </c>
      <c r="G285">
        <v>0</v>
      </c>
      <c r="H285" t="s">
        <v>1678</v>
      </c>
      <c r="I285" t="s">
        <v>397</v>
      </c>
      <c r="J285" t="s">
        <v>4038</v>
      </c>
      <c r="K285" t="s">
        <v>4038</v>
      </c>
      <c r="L285" t="s">
        <v>4038</v>
      </c>
      <c r="M285" t="s">
        <v>4038</v>
      </c>
      <c r="N285">
        <v>2402700</v>
      </c>
    </row>
    <row r="286" spans="1:14" x14ac:dyDescent="0.25">
      <c r="A286" t="s">
        <v>1677</v>
      </c>
      <c r="B286" t="s">
        <v>1676</v>
      </c>
      <c r="C286" t="s">
        <v>1675</v>
      </c>
      <c r="D286">
        <v>3180103</v>
      </c>
      <c r="E286" t="s">
        <v>4041</v>
      </c>
      <c r="F286">
        <v>1</v>
      </c>
      <c r="G286">
        <v>0</v>
      </c>
      <c r="H286" t="s">
        <v>1674</v>
      </c>
      <c r="I286" t="s">
        <v>397</v>
      </c>
      <c r="J286" t="s">
        <v>4038</v>
      </c>
      <c r="K286" t="s">
        <v>4038</v>
      </c>
      <c r="L286" t="s">
        <v>4038</v>
      </c>
      <c r="M286" t="s">
        <v>4038</v>
      </c>
      <c r="N286">
        <v>2402698</v>
      </c>
    </row>
    <row r="287" spans="1:14" x14ac:dyDescent="0.25">
      <c r="A287" t="s">
        <v>1673</v>
      </c>
      <c r="B287" t="s">
        <v>1669</v>
      </c>
      <c r="C287" t="s">
        <v>63</v>
      </c>
      <c r="D287">
        <v>8054254</v>
      </c>
      <c r="E287" t="s">
        <v>4040</v>
      </c>
      <c r="F287">
        <v>1</v>
      </c>
      <c r="G287">
        <v>2</v>
      </c>
      <c r="H287" t="s">
        <v>1672</v>
      </c>
      <c r="I287" t="s">
        <v>892</v>
      </c>
      <c r="J287" t="s">
        <v>4037</v>
      </c>
      <c r="K287" t="s">
        <v>4038</v>
      </c>
      <c r="L287" t="s">
        <v>4038</v>
      </c>
      <c r="M287" t="s">
        <v>4038</v>
      </c>
      <c r="N287">
        <v>2470410</v>
      </c>
    </row>
    <row r="288" spans="1:14" x14ac:dyDescent="0.25">
      <c r="A288" t="s">
        <v>1671</v>
      </c>
      <c r="B288" t="s">
        <v>1669</v>
      </c>
      <c r="C288" t="s">
        <v>63</v>
      </c>
      <c r="D288">
        <v>8054254</v>
      </c>
      <c r="E288" t="s">
        <v>4040</v>
      </c>
      <c r="F288">
        <v>1</v>
      </c>
      <c r="G288">
        <v>2</v>
      </c>
      <c r="H288" t="s">
        <v>1664</v>
      </c>
      <c r="I288" t="s">
        <v>892</v>
      </c>
      <c r="J288" t="s">
        <v>4037</v>
      </c>
      <c r="K288" t="s">
        <v>4037</v>
      </c>
      <c r="L288" t="s">
        <v>4038</v>
      </c>
      <c r="M288" t="s">
        <v>4038</v>
      </c>
      <c r="N288">
        <v>2470187</v>
      </c>
    </row>
    <row r="289" spans="1:14" x14ac:dyDescent="0.25">
      <c r="A289" t="s">
        <v>1667</v>
      </c>
      <c r="B289" t="s">
        <v>1669</v>
      </c>
      <c r="C289" t="s">
        <v>63</v>
      </c>
      <c r="D289">
        <v>8054254</v>
      </c>
      <c r="E289" t="s">
        <v>4040</v>
      </c>
      <c r="F289">
        <v>1</v>
      </c>
      <c r="G289">
        <v>2</v>
      </c>
      <c r="H289" t="s">
        <v>1664</v>
      </c>
      <c r="I289" t="s">
        <v>892</v>
      </c>
      <c r="J289" t="s">
        <v>4037</v>
      </c>
      <c r="K289" t="s">
        <v>4037</v>
      </c>
      <c r="L289" t="s">
        <v>4038</v>
      </c>
      <c r="M289" t="s">
        <v>4038</v>
      </c>
      <c r="N289">
        <v>2470413</v>
      </c>
    </row>
    <row r="290" spans="1:14" x14ac:dyDescent="0.25">
      <c r="A290" t="s">
        <v>31</v>
      </c>
      <c r="B290" t="s">
        <v>1669</v>
      </c>
      <c r="C290" t="s">
        <v>63</v>
      </c>
      <c r="D290">
        <v>8054254</v>
      </c>
      <c r="E290" t="s">
        <v>4040</v>
      </c>
      <c r="F290">
        <v>1</v>
      </c>
      <c r="G290">
        <v>2</v>
      </c>
      <c r="H290" t="s">
        <v>1664</v>
      </c>
      <c r="I290" t="s">
        <v>892</v>
      </c>
      <c r="J290" t="s">
        <v>4037</v>
      </c>
      <c r="K290" t="s">
        <v>4037</v>
      </c>
      <c r="L290" t="s">
        <v>4038</v>
      </c>
      <c r="M290" t="s">
        <v>4038</v>
      </c>
      <c r="N290">
        <v>2470411</v>
      </c>
    </row>
    <row r="291" spans="1:14" x14ac:dyDescent="0.25">
      <c r="A291" t="s">
        <v>1670</v>
      </c>
      <c r="B291" t="s">
        <v>1669</v>
      </c>
      <c r="C291" t="s">
        <v>63</v>
      </c>
      <c r="D291">
        <v>8054254</v>
      </c>
      <c r="E291" t="s">
        <v>4040</v>
      </c>
      <c r="F291">
        <v>1</v>
      </c>
      <c r="G291">
        <v>2</v>
      </c>
      <c r="H291" t="s">
        <v>1664</v>
      </c>
      <c r="I291" t="s">
        <v>892</v>
      </c>
      <c r="J291" t="s">
        <v>4037</v>
      </c>
      <c r="K291" t="s">
        <v>4037</v>
      </c>
      <c r="L291" t="s">
        <v>4038</v>
      </c>
      <c r="M291" t="s">
        <v>4038</v>
      </c>
      <c r="N291">
        <v>2470412</v>
      </c>
    </row>
    <row r="292" spans="1:14" x14ac:dyDescent="0.25">
      <c r="A292" t="s">
        <v>1667</v>
      </c>
      <c r="B292" t="s">
        <v>1668</v>
      </c>
      <c r="C292" t="s">
        <v>191</v>
      </c>
      <c r="D292">
        <v>8094029</v>
      </c>
      <c r="E292" t="s">
        <v>4040</v>
      </c>
      <c r="F292">
        <v>1</v>
      </c>
      <c r="G292">
        <v>2</v>
      </c>
      <c r="H292" t="s">
        <v>1664</v>
      </c>
      <c r="I292" t="s">
        <v>1073</v>
      </c>
      <c r="J292" t="s">
        <v>4037</v>
      </c>
      <c r="K292" t="s">
        <v>4037</v>
      </c>
      <c r="L292" t="s">
        <v>4038</v>
      </c>
      <c r="M292" t="s">
        <v>4038</v>
      </c>
      <c r="N292">
        <v>2471294</v>
      </c>
    </row>
    <row r="293" spans="1:14" x14ac:dyDescent="0.25">
      <c r="A293" t="s">
        <v>1667</v>
      </c>
      <c r="B293" t="s">
        <v>1666</v>
      </c>
      <c r="C293" t="s">
        <v>1437</v>
      </c>
      <c r="D293">
        <v>3084977</v>
      </c>
      <c r="E293" t="s">
        <v>4040</v>
      </c>
      <c r="F293">
        <v>1</v>
      </c>
      <c r="G293">
        <v>2</v>
      </c>
      <c r="H293" t="s">
        <v>1664</v>
      </c>
      <c r="I293" t="s">
        <v>69</v>
      </c>
      <c r="J293" t="s">
        <v>4037</v>
      </c>
      <c r="K293" t="s">
        <v>4037</v>
      </c>
      <c r="L293" t="s">
        <v>4038</v>
      </c>
      <c r="M293" t="s">
        <v>4038</v>
      </c>
      <c r="N293">
        <v>2470876</v>
      </c>
    </row>
    <row r="294" spans="1:14" x14ac:dyDescent="0.25">
      <c r="A294" t="s">
        <v>31</v>
      </c>
      <c r="B294" t="s">
        <v>1665</v>
      </c>
      <c r="C294" t="s">
        <v>191</v>
      </c>
      <c r="D294">
        <v>3084977</v>
      </c>
      <c r="E294" t="s">
        <v>4040</v>
      </c>
      <c r="F294">
        <v>1</v>
      </c>
      <c r="G294">
        <v>2</v>
      </c>
      <c r="H294" t="s">
        <v>1664</v>
      </c>
      <c r="I294" t="s">
        <v>69</v>
      </c>
      <c r="J294" t="s">
        <v>4037</v>
      </c>
      <c r="K294" t="s">
        <v>4037</v>
      </c>
      <c r="L294" t="s">
        <v>4038</v>
      </c>
      <c r="M294" t="s">
        <v>4038</v>
      </c>
      <c r="N294">
        <v>2470999</v>
      </c>
    </row>
    <row r="295" spans="1:14" x14ac:dyDescent="0.25">
      <c r="A295" t="s">
        <v>1663</v>
      </c>
      <c r="B295" t="s">
        <v>1660</v>
      </c>
      <c r="C295" t="s">
        <v>63</v>
      </c>
      <c r="D295">
        <v>8054254</v>
      </c>
      <c r="E295" t="s">
        <v>4040</v>
      </c>
      <c r="F295">
        <v>1</v>
      </c>
      <c r="G295">
        <v>2</v>
      </c>
      <c r="H295" t="s">
        <v>1659</v>
      </c>
      <c r="I295" t="s">
        <v>892</v>
      </c>
      <c r="J295" t="s">
        <v>4038</v>
      </c>
      <c r="K295" t="s">
        <v>4037</v>
      </c>
      <c r="L295" t="s">
        <v>4038</v>
      </c>
      <c r="M295" t="s">
        <v>4038</v>
      </c>
      <c r="N295">
        <v>2470950</v>
      </c>
    </row>
    <row r="296" spans="1:14" x14ac:dyDescent="0.25">
      <c r="A296" t="s">
        <v>1661</v>
      </c>
      <c r="B296" t="s">
        <v>1660</v>
      </c>
      <c r="C296" t="s">
        <v>63</v>
      </c>
      <c r="D296">
        <v>8054254</v>
      </c>
      <c r="E296" t="s">
        <v>4040</v>
      </c>
      <c r="F296">
        <v>1</v>
      </c>
      <c r="G296">
        <v>2</v>
      </c>
      <c r="H296" t="s">
        <v>1659</v>
      </c>
      <c r="I296" t="s">
        <v>892</v>
      </c>
      <c r="J296" t="s">
        <v>4038</v>
      </c>
      <c r="K296" t="s">
        <v>4037</v>
      </c>
      <c r="L296" t="s">
        <v>4038</v>
      </c>
      <c r="M296" t="s">
        <v>4038</v>
      </c>
      <c r="N296">
        <v>2470952</v>
      </c>
    </row>
    <row r="297" spans="1:14" x14ac:dyDescent="0.25">
      <c r="A297" t="s">
        <v>1662</v>
      </c>
      <c r="B297" t="s">
        <v>1660</v>
      </c>
      <c r="C297" t="s">
        <v>63</v>
      </c>
      <c r="D297">
        <v>8054254</v>
      </c>
      <c r="E297" t="s">
        <v>4040</v>
      </c>
      <c r="F297">
        <v>1</v>
      </c>
      <c r="G297">
        <v>2</v>
      </c>
      <c r="H297" t="s">
        <v>1659</v>
      </c>
      <c r="I297" t="s">
        <v>892</v>
      </c>
      <c r="J297" t="s">
        <v>4038</v>
      </c>
      <c r="K297" t="s">
        <v>4037</v>
      </c>
      <c r="L297" t="s">
        <v>4038</v>
      </c>
      <c r="M297" t="s">
        <v>4038</v>
      </c>
      <c r="N297">
        <v>2470951</v>
      </c>
    </row>
    <row r="298" spans="1:14" x14ac:dyDescent="0.25">
      <c r="A298" t="s">
        <v>35</v>
      </c>
      <c r="B298" t="s">
        <v>1658</v>
      </c>
      <c r="C298" t="s">
        <v>1657</v>
      </c>
      <c r="D298">
        <v>4402304</v>
      </c>
      <c r="E298" t="s">
        <v>4040</v>
      </c>
      <c r="F298">
        <v>1</v>
      </c>
      <c r="G298">
        <v>2</v>
      </c>
      <c r="H298" t="s">
        <v>1656</v>
      </c>
      <c r="I298" t="s">
        <v>168</v>
      </c>
      <c r="J298" t="s">
        <v>4037</v>
      </c>
      <c r="K298" t="s">
        <v>4038</v>
      </c>
      <c r="L298" t="s">
        <v>4038</v>
      </c>
      <c r="M298" t="s">
        <v>4038</v>
      </c>
      <c r="N298">
        <v>2402682</v>
      </c>
    </row>
    <row r="299" spans="1:14" x14ac:dyDescent="0.25">
      <c r="A299" t="s">
        <v>1655</v>
      </c>
      <c r="B299" t="s">
        <v>1654</v>
      </c>
      <c r="C299" t="s">
        <v>63</v>
      </c>
      <c r="D299">
        <v>4402304</v>
      </c>
      <c r="E299" t="s">
        <v>4040</v>
      </c>
      <c r="F299">
        <v>1</v>
      </c>
      <c r="G299">
        <v>1</v>
      </c>
      <c r="H299" t="s">
        <v>1653</v>
      </c>
      <c r="I299" t="s">
        <v>168</v>
      </c>
      <c r="J299" t="s">
        <v>4037</v>
      </c>
      <c r="K299" t="s">
        <v>4037</v>
      </c>
      <c r="L299" t="s">
        <v>4038</v>
      </c>
      <c r="M299" t="s">
        <v>4038</v>
      </c>
      <c r="N299">
        <v>2400043</v>
      </c>
    </row>
    <row r="300" spans="1:14" x14ac:dyDescent="0.25">
      <c r="A300" t="s">
        <v>26</v>
      </c>
      <c r="B300" t="s">
        <v>1652</v>
      </c>
      <c r="C300" t="s">
        <v>63</v>
      </c>
      <c r="D300">
        <v>4402304</v>
      </c>
      <c r="E300" t="s">
        <v>4040</v>
      </c>
      <c r="F300">
        <v>1</v>
      </c>
      <c r="G300">
        <v>4</v>
      </c>
      <c r="H300" t="s">
        <v>1651</v>
      </c>
      <c r="I300" t="s">
        <v>168</v>
      </c>
      <c r="J300" t="s">
        <v>4037</v>
      </c>
      <c r="K300" t="s">
        <v>4037</v>
      </c>
      <c r="L300" t="s">
        <v>4038</v>
      </c>
      <c r="M300" t="s">
        <v>4038</v>
      </c>
      <c r="N300">
        <v>3100416</v>
      </c>
    </row>
    <row r="301" spans="1:14" x14ac:dyDescent="0.25">
      <c r="A301" t="s">
        <v>1650</v>
      </c>
      <c r="B301" t="s">
        <v>1649</v>
      </c>
      <c r="C301" t="s">
        <v>63</v>
      </c>
      <c r="D301">
        <v>4402304</v>
      </c>
      <c r="E301" t="s">
        <v>4036</v>
      </c>
      <c r="F301">
        <v>1</v>
      </c>
      <c r="G301">
        <v>1</v>
      </c>
      <c r="H301" t="s">
        <v>1648</v>
      </c>
      <c r="I301" t="s">
        <v>168</v>
      </c>
      <c r="J301" t="s">
        <v>4038</v>
      </c>
      <c r="K301" t="s">
        <v>4037</v>
      </c>
      <c r="L301" t="s">
        <v>4037</v>
      </c>
      <c r="M301" t="s">
        <v>4038</v>
      </c>
      <c r="N301">
        <v>2125661</v>
      </c>
    </row>
    <row r="302" spans="1:14" x14ac:dyDescent="0.25">
      <c r="A302" t="s">
        <v>1647</v>
      </c>
      <c r="B302" t="s">
        <v>1646</v>
      </c>
      <c r="C302" t="s">
        <v>63</v>
      </c>
      <c r="D302">
        <v>3316169</v>
      </c>
      <c r="E302" t="s">
        <v>4040</v>
      </c>
      <c r="F302">
        <v>1</v>
      </c>
      <c r="G302">
        <v>1</v>
      </c>
      <c r="H302" t="s">
        <v>1639</v>
      </c>
      <c r="I302" t="s">
        <v>134</v>
      </c>
      <c r="J302" t="s">
        <v>4038</v>
      </c>
      <c r="K302" t="s">
        <v>4038</v>
      </c>
      <c r="L302" t="s">
        <v>4038</v>
      </c>
      <c r="M302" t="s">
        <v>4038</v>
      </c>
      <c r="N302">
        <v>2470275</v>
      </c>
    </row>
    <row r="303" spans="1:14" x14ac:dyDescent="0.25">
      <c r="A303" t="s">
        <v>1643</v>
      </c>
      <c r="B303" t="s">
        <v>1640</v>
      </c>
      <c r="C303" t="s">
        <v>63</v>
      </c>
      <c r="D303">
        <v>3316169</v>
      </c>
      <c r="E303" t="s">
        <v>4040</v>
      </c>
      <c r="F303">
        <v>1</v>
      </c>
      <c r="G303">
        <v>1</v>
      </c>
      <c r="H303" t="s">
        <v>1639</v>
      </c>
      <c r="I303" t="s">
        <v>134</v>
      </c>
      <c r="J303" t="s">
        <v>4038</v>
      </c>
      <c r="K303" t="s">
        <v>4038</v>
      </c>
      <c r="L303" t="s">
        <v>4038</v>
      </c>
      <c r="M303" t="s">
        <v>4038</v>
      </c>
      <c r="N303">
        <v>2470817</v>
      </c>
    </row>
    <row r="304" spans="1:14" x14ac:dyDescent="0.25">
      <c r="A304" t="s">
        <v>1644</v>
      </c>
      <c r="B304" t="s">
        <v>1640</v>
      </c>
      <c r="C304" t="s">
        <v>63</v>
      </c>
      <c r="D304">
        <v>3316169</v>
      </c>
      <c r="E304" t="s">
        <v>4040</v>
      </c>
      <c r="F304">
        <v>1</v>
      </c>
      <c r="G304">
        <v>1</v>
      </c>
      <c r="H304" t="s">
        <v>1639</v>
      </c>
      <c r="I304" t="s">
        <v>134</v>
      </c>
      <c r="J304" t="s">
        <v>4038</v>
      </c>
      <c r="K304" t="s">
        <v>4038</v>
      </c>
      <c r="L304" t="s">
        <v>4038</v>
      </c>
      <c r="M304" t="s">
        <v>4038</v>
      </c>
      <c r="N304">
        <v>2470815</v>
      </c>
    </row>
    <row r="305" spans="1:14" x14ac:dyDescent="0.25">
      <c r="A305" t="s">
        <v>1641</v>
      </c>
      <c r="B305" t="s">
        <v>1640</v>
      </c>
      <c r="C305" t="s">
        <v>63</v>
      </c>
      <c r="D305">
        <v>3316169</v>
      </c>
      <c r="E305" t="s">
        <v>4040</v>
      </c>
      <c r="F305">
        <v>1</v>
      </c>
      <c r="G305">
        <v>1</v>
      </c>
      <c r="H305" t="s">
        <v>1639</v>
      </c>
      <c r="I305" t="s">
        <v>134</v>
      </c>
      <c r="J305" t="s">
        <v>4038</v>
      </c>
      <c r="K305" t="s">
        <v>4038</v>
      </c>
      <c r="L305" t="s">
        <v>4038</v>
      </c>
      <c r="M305" t="s">
        <v>4038</v>
      </c>
      <c r="N305">
        <v>2470819</v>
      </c>
    </row>
    <row r="306" spans="1:14" x14ac:dyDescent="0.25">
      <c r="A306" t="s">
        <v>1642</v>
      </c>
      <c r="B306" t="s">
        <v>1640</v>
      </c>
      <c r="C306" t="s">
        <v>63</v>
      </c>
      <c r="D306">
        <v>3316169</v>
      </c>
      <c r="E306" t="s">
        <v>4040</v>
      </c>
      <c r="F306">
        <v>1</v>
      </c>
      <c r="G306">
        <v>1</v>
      </c>
      <c r="H306" t="s">
        <v>1639</v>
      </c>
      <c r="I306" t="s">
        <v>134</v>
      </c>
      <c r="J306" t="s">
        <v>4038</v>
      </c>
      <c r="K306" t="s">
        <v>4038</v>
      </c>
      <c r="L306" t="s">
        <v>4038</v>
      </c>
      <c r="M306" t="s">
        <v>4038</v>
      </c>
      <c r="N306">
        <v>2470818</v>
      </c>
    </row>
    <row r="307" spans="1:14" x14ac:dyDescent="0.25">
      <c r="A307" t="s">
        <v>1645</v>
      </c>
      <c r="B307" t="s">
        <v>1640</v>
      </c>
      <c r="C307" t="s">
        <v>63</v>
      </c>
      <c r="D307">
        <v>3316169</v>
      </c>
      <c r="E307" t="s">
        <v>4040</v>
      </c>
      <c r="F307">
        <v>1</v>
      </c>
      <c r="G307">
        <v>1</v>
      </c>
      <c r="H307" t="s">
        <v>1639</v>
      </c>
      <c r="I307" t="s">
        <v>134</v>
      </c>
      <c r="J307" t="s">
        <v>4038</v>
      </c>
      <c r="K307" t="s">
        <v>4038</v>
      </c>
      <c r="L307" t="s">
        <v>4038</v>
      </c>
      <c r="M307" t="s">
        <v>4038</v>
      </c>
      <c r="N307">
        <v>2470816</v>
      </c>
    </row>
    <row r="308" spans="1:14" x14ac:dyDescent="0.25">
      <c r="A308" t="s">
        <v>1638</v>
      </c>
      <c r="B308" t="s">
        <v>1636</v>
      </c>
      <c r="C308" t="s">
        <v>63</v>
      </c>
      <c r="D308">
        <v>4611456</v>
      </c>
      <c r="E308" t="s">
        <v>4036</v>
      </c>
      <c r="F308">
        <v>1</v>
      </c>
      <c r="G308">
        <v>1</v>
      </c>
      <c r="H308" t="s">
        <v>1635</v>
      </c>
      <c r="I308" t="s">
        <v>87</v>
      </c>
      <c r="J308" t="s">
        <v>4038</v>
      </c>
      <c r="K308" t="s">
        <v>4037</v>
      </c>
      <c r="L308" t="s">
        <v>4038</v>
      </c>
      <c r="M308" t="s">
        <v>4038</v>
      </c>
      <c r="N308">
        <v>2470585</v>
      </c>
    </row>
    <row r="309" spans="1:14" x14ac:dyDescent="0.25">
      <c r="A309" t="s">
        <v>1637</v>
      </c>
      <c r="B309" t="s">
        <v>1636</v>
      </c>
      <c r="C309" t="s">
        <v>63</v>
      </c>
      <c r="D309">
        <v>4611456</v>
      </c>
      <c r="E309" t="s">
        <v>4036</v>
      </c>
      <c r="F309">
        <v>1</v>
      </c>
      <c r="G309">
        <v>1</v>
      </c>
      <c r="H309" t="s">
        <v>1635</v>
      </c>
      <c r="I309" t="s">
        <v>87</v>
      </c>
      <c r="J309" t="s">
        <v>4038</v>
      </c>
      <c r="K309" t="s">
        <v>4037</v>
      </c>
      <c r="L309" t="s">
        <v>4038</v>
      </c>
      <c r="M309" t="s">
        <v>4038</v>
      </c>
      <c r="N309">
        <v>2470586</v>
      </c>
    </row>
    <row r="310" spans="1:14" x14ac:dyDescent="0.25">
      <c r="A310" t="s">
        <v>1634</v>
      </c>
      <c r="B310" t="s">
        <v>1633</v>
      </c>
      <c r="C310" t="s">
        <v>63</v>
      </c>
      <c r="D310">
        <v>4611456</v>
      </c>
      <c r="E310" t="s">
        <v>4036</v>
      </c>
      <c r="F310">
        <v>1</v>
      </c>
      <c r="G310">
        <v>1</v>
      </c>
      <c r="H310" t="s">
        <v>1632</v>
      </c>
      <c r="I310" t="s">
        <v>87</v>
      </c>
      <c r="J310" t="s">
        <v>4038</v>
      </c>
      <c r="K310" t="s">
        <v>4037</v>
      </c>
      <c r="L310" t="s">
        <v>4038</v>
      </c>
      <c r="M310" t="s">
        <v>4038</v>
      </c>
      <c r="N310">
        <v>2470301</v>
      </c>
    </row>
    <row r="311" spans="1:14" x14ac:dyDescent="0.25">
      <c r="A311" t="s">
        <v>1631</v>
      </c>
      <c r="B311" t="s">
        <v>1629</v>
      </c>
      <c r="C311" t="s">
        <v>63</v>
      </c>
      <c r="D311">
        <v>4611456</v>
      </c>
      <c r="E311" t="s">
        <v>4036</v>
      </c>
      <c r="F311">
        <v>1</v>
      </c>
      <c r="G311">
        <v>1</v>
      </c>
      <c r="H311" t="s">
        <v>1628</v>
      </c>
      <c r="I311" t="s">
        <v>87</v>
      </c>
      <c r="J311" t="s">
        <v>4038</v>
      </c>
      <c r="K311" t="s">
        <v>4037</v>
      </c>
      <c r="L311" t="s">
        <v>4038</v>
      </c>
      <c r="M311" t="s">
        <v>4038</v>
      </c>
      <c r="N311">
        <v>2470373</v>
      </c>
    </row>
    <row r="312" spans="1:14" x14ac:dyDescent="0.25">
      <c r="A312" t="s">
        <v>1630</v>
      </c>
      <c r="B312" t="s">
        <v>1629</v>
      </c>
      <c r="C312" t="s">
        <v>63</v>
      </c>
      <c r="D312">
        <v>4611456</v>
      </c>
      <c r="E312" t="s">
        <v>4036</v>
      </c>
      <c r="F312">
        <v>1</v>
      </c>
      <c r="G312">
        <v>1</v>
      </c>
      <c r="H312" t="s">
        <v>1628</v>
      </c>
      <c r="I312" t="s">
        <v>87</v>
      </c>
      <c r="J312" t="s">
        <v>4038</v>
      </c>
      <c r="K312" t="s">
        <v>4037</v>
      </c>
      <c r="L312" t="s">
        <v>4038</v>
      </c>
      <c r="M312" t="s">
        <v>4038</v>
      </c>
      <c r="N312">
        <v>2470156</v>
      </c>
    </row>
    <row r="313" spans="1:14" x14ac:dyDescent="0.25">
      <c r="A313" t="s">
        <v>1627</v>
      </c>
      <c r="B313" t="s">
        <v>1622</v>
      </c>
      <c r="C313" t="s">
        <v>63</v>
      </c>
      <c r="D313">
        <v>3123507</v>
      </c>
      <c r="E313" t="s">
        <v>4041</v>
      </c>
      <c r="F313">
        <v>1</v>
      </c>
      <c r="G313">
        <v>1</v>
      </c>
      <c r="H313" t="s">
        <v>1626</v>
      </c>
      <c r="I313" t="s">
        <v>76</v>
      </c>
      <c r="J313" t="s">
        <v>4038</v>
      </c>
      <c r="K313" t="s">
        <v>4038</v>
      </c>
      <c r="L313" t="s">
        <v>4038</v>
      </c>
      <c r="M313" t="s">
        <v>4038</v>
      </c>
      <c r="N313">
        <v>2401779</v>
      </c>
    </row>
    <row r="314" spans="1:14" x14ac:dyDescent="0.25">
      <c r="A314" t="s">
        <v>1625</v>
      </c>
      <c r="B314" t="s">
        <v>1622</v>
      </c>
      <c r="C314" t="s">
        <v>63</v>
      </c>
      <c r="D314">
        <v>3123507</v>
      </c>
      <c r="E314" t="s">
        <v>4041</v>
      </c>
      <c r="F314">
        <v>1</v>
      </c>
      <c r="G314">
        <v>1</v>
      </c>
      <c r="H314" t="s">
        <v>1624</v>
      </c>
      <c r="I314" t="s">
        <v>76</v>
      </c>
      <c r="J314" t="s">
        <v>4038</v>
      </c>
      <c r="K314" t="s">
        <v>4038</v>
      </c>
      <c r="L314" t="s">
        <v>4038</v>
      </c>
      <c r="M314" t="s">
        <v>4038</v>
      </c>
      <c r="N314">
        <v>2401777</v>
      </c>
    </row>
    <row r="315" spans="1:14" x14ac:dyDescent="0.25">
      <c r="A315" t="s">
        <v>1623</v>
      </c>
      <c r="B315" t="s">
        <v>1622</v>
      </c>
      <c r="C315" t="s">
        <v>63</v>
      </c>
      <c r="D315">
        <v>3123507</v>
      </c>
      <c r="E315" t="s">
        <v>4041</v>
      </c>
      <c r="F315">
        <v>1</v>
      </c>
      <c r="G315">
        <v>1</v>
      </c>
      <c r="H315" t="s">
        <v>1621</v>
      </c>
      <c r="I315" t="s">
        <v>76</v>
      </c>
      <c r="J315" t="s">
        <v>4038</v>
      </c>
      <c r="K315" t="s">
        <v>4038</v>
      </c>
      <c r="L315" t="s">
        <v>4038</v>
      </c>
      <c r="M315" t="s">
        <v>4038</v>
      </c>
      <c r="N315">
        <v>2401778</v>
      </c>
    </row>
    <row r="316" spans="1:14" x14ac:dyDescent="0.25">
      <c r="A316" t="s">
        <v>1620</v>
      </c>
      <c r="B316" t="s">
        <v>1619</v>
      </c>
      <c r="C316" t="s">
        <v>63</v>
      </c>
      <c r="D316">
        <v>8005072</v>
      </c>
      <c r="E316" t="s">
        <v>4040</v>
      </c>
      <c r="F316">
        <v>1</v>
      </c>
      <c r="G316">
        <v>1</v>
      </c>
      <c r="H316" t="s">
        <v>1618</v>
      </c>
      <c r="I316" t="s">
        <v>700</v>
      </c>
      <c r="J316" t="s">
        <v>4037</v>
      </c>
      <c r="K316" t="s">
        <v>4037</v>
      </c>
      <c r="L316" t="s">
        <v>4038</v>
      </c>
      <c r="M316" t="s">
        <v>4038</v>
      </c>
      <c r="N316">
        <v>2401212</v>
      </c>
    </row>
    <row r="317" spans="1:14" x14ac:dyDescent="0.25">
      <c r="A317" t="s">
        <v>32</v>
      </c>
      <c r="B317" t="s">
        <v>1617</v>
      </c>
      <c r="C317" t="s">
        <v>63</v>
      </c>
      <c r="D317">
        <v>3067358</v>
      </c>
      <c r="E317" t="s">
        <v>4040</v>
      </c>
      <c r="F317">
        <v>1</v>
      </c>
      <c r="G317">
        <v>1</v>
      </c>
      <c r="H317" t="s">
        <v>1616</v>
      </c>
      <c r="I317" t="s">
        <v>789</v>
      </c>
      <c r="J317" t="s">
        <v>4037</v>
      </c>
      <c r="K317" t="s">
        <v>4037</v>
      </c>
      <c r="L317" t="s">
        <v>4038</v>
      </c>
      <c r="M317" t="s">
        <v>4038</v>
      </c>
      <c r="N317">
        <v>2401185</v>
      </c>
    </row>
    <row r="318" spans="1:14" x14ac:dyDescent="0.25">
      <c r="A318" t="s">
        <v>1615</v>
      </c>
      <c r="B318" t="s">
        <v>1614</v>
      </c>
      <c r="C318" t="s">
        <v>63</v>
      </c>
      <c r="D318">
        <v>4401894</v>
      </c>
      <c r="E318" t="s">
        <v>4040</v>
      </c>
      <c r="F318">
        <v>1</v>
      </c>
      <c r="G318">
        <v>1</v>
      </c>
      <c r="H318" t="s">
        <v>1613</v>
      </c>
      <c r="I318" t="s">
        <v>684</v>
      </c>
      <c r="J318" t="s">
        <v>4038</v>
      </c>
      <c r="K318" t="s">
        <v>4038</v>
      </c>
      <c r="L318" t="s">
        <v>4038</v>
      </c>
      <c r="M318" t="s">
        <v>4038</v>
      </c>
      <c r="N318">
        <v>2402167</v>
      </c>
    </row>
    <row r="319" spans="1:14" x14ac:dyDescent="0.25">
      <c r="A319" t="s">
        <v>1612</v>
      </c>
      <c r="B319" t="s">
        <v>1611</v>
      </c>
      <c r="C319" t="s">
        <v>1610</v>
      </c>
      <c r="D319">
        <v>4402729</v>
      </c>
      <c r="E319" t="s">
        <v>4040</v>
      </c>
      <c r="F319">
        <v>1</v>
      </c>
      <c r="G319">
        <v>0</v>
      </c>
      <c r="H319" t="s">
        <v>1609</v>
      </c>
      <c r="I319" t="s">
        <v>336</v>
      </c>
      <c r="J319" t="s">
        <v>4038</v>
      </c>
      <c r="K319" t="s">
        <v>4038</v>
      </c>
      <c r="L319" t="s">
        <v>4038</v>
      </c>
      <c r="M319" t="s">
        <v>4038</v>
      </c>
      <c r="N319">
        <v>2402541</v>
      </c>
    </row>
    <row r="320" spans="1:14" x14ac:dyDescent="0.25">
      <c r="A320" t="s">
        <v>1608</v>
      </c>
      <c r="B320" t="s">
        <v>1607</v>
      </c>
      <c r="C320" t="s">
        <v>63</v>
      </c>
      <c r="D320">
        <v>8084516</v>
      </c>
      <c r="E320" t="s">
        <v>4040</v>
      </c>
      <c r="F320">
        <v>1</v>
      </c>
      <c r="G320">
        <v>1</v>
      </c>
      <c r="H320" t="s">
        <v>1606</v>
      </c>
      <c r="I320" t="s">
        <v>773</v>
      </c>
      <c r="J320" t="s">
        <v>4037</v>
      </c>
      <c r="K320" t="s">
        <v>4037</v>
      </c>
      <c r="L320" t="s">
        <v>4038</v>
      </c>
      <c r="M320" t="s">
        <v>4038</v>
      </c>
      <c r="N320">
        <v>2401435</v>
      </c>
    </row>
    <row r="321" spans="1:14" x14ac:dyDescent="0.25">
      <c r="A321" t="s">
        <v>1605</v>
      </c>
      <c r="B321" t="s">
        <v>1600</v>
      </c>
      <c r="C321" t="s">
        <v>63</v>
      </c>
      <c r="D321">
        <v>8095218</v>
      </c>
      <c r="E321" t="s">
        <v>4040</v>
      </c>
      <c r="F321">
        <v>1</v>
      </c>
      <c r="G321">
        <v>1</v>
      </c>
      <c r="H321" t="s">
        <v>1604</v>
      </c>
      <c r="I321" t="s">
        <v>1598</v>
      </c>
      <c r="J321" t="s">
        <v>4037</v>
      </c>
      <c r="K321" t="s">
        <v>4037</v>
      </c>
      <c r="L321" t="s">
        <v>4038</v>
      </c>
      <c r="M321" t="s">
        <v>4038</v>
      </c>
      <c r="N321">
        <v>2401035</v>
      </c>
    </row>
    <row r="322" spans="1:14" x14ac:dyDescent="0.25">
      <c r="A322" t="s">
        <v>1603</v>
      </c>
      <c r="B322" t="s">
        <v>1600</v>
      </c>
      <c r="C322" t="s">
        <v>63</v>
      </c>
      <c r="D322">
        <v>8095218</v>
      </c>
      <c r="E322" t="s">
        <v>4040</v>
      </c>
      <c r="F322">
        <v>1</v>
      </c>
      <c r="G322">
        <v>1</v>
      </c>
      <c r="H322" t="s">
        <v>1602</v>
      </c>
      <c r="I322" t="s">
        <v>1598</v>
      </c>
      <c r="J322" t="s">
        <v>4038</v>
      </c>
      <c r="K322" t="s">
        <v>4038</v>
      </c>
      <c r="L322" t="s">
        <v>4038</v>
      </c>
      <c r="M322" t="s">
        <v>4038</v>
      </c>
      <c r="N322">
        <v>2401033</v>
      </c>
    </row>
    <row r="323" spans="1:14" x14ac:dyDescent="0.25">
      <c r="A323" t="s">
        <v>1601</v>
      </c>
      <c r="B323" t="s">
        <v>1600</v>
      </c>
      <c r="C323" t="s">
        <v>63</v>
      </c>
      <c r="D323">
        <v>8095218</v>
      </c>
      <c r="E323" t="s">
        <v>4040</v>
      </c>
      <c r="F323">
        <v>1</v>
      </c>
      <c r="G323">
        <v>1</v>
      </c>
      <c r="H323" t="s">
        <v>1599</v>
      </c>
      <c r="I323" t="s">
        <v>1598</v>
      </c>
      <c r="J323" t="s">
        <v>4037</v>
      </c>
      <c r="K323" t="s">
        <v>4037</v>
      </c>
      <c r="L323" t="s">
        <v>4038</v>
      </c>
      <c r="M323" t="s">
        <v>4038</v>
      </c>
      <c r="N323">
        <v>2401034</v>
      </c>
    </row>
    <row r="324" spans="1:14" x14ac:dyDescent="0.25">
      <c r="A324" t="s">
        <v>1597</v>
      </c>
      <c r="B324" t="s">
        <v>1592</v>
      </c>
      <c r="C324" t="s">
        <v>63</v>
      </c>
      <c r="D324">
        <v>3328333</v>
      </c>
      <c r="E324" t="s">
        <v>4041</v>
      </c>
      <c r="F324">
        <v>1</v>
      </c>
      <c r="G324">
        <v>1</v>
      </c>
      <c r="H324" t="s">
        <v>1596</v>
      </c>
      <c r="I324" t="s">
        <v>267</v>
      </c>
      <c r="J324" t="s">
        <v>4038</v>
      </c>
      <c r="K324" t="s">
        <v>4038</v>
      </c>
      <c r="L324" t="s">
        <v>4038</v>
      </c>
      <c r="M324" t="s">
        <v>4038</v>
      </c>
      <c r="N324">
        <v>2402235</v>
      </c>
    </row>
    <row r="325" spans="1:14" x14ac:dyDescent="0.25">
      <c r="A325" t="s">
        <v>1595</v>
      </c>
      <c r="B325" t="s">
        <v>1592</v>
      </c>
      <c r="C325" t="s">
        <v>63</v>
      </c>
      <c r="D325">
        <v>3328333</v>
      </c>
      <c r="E325" t="s">
        <v>4041</v>
      </c>
      <c r="F325">
        <v>1</v>
      </c>
      <c r="G325">
        <v>1</v>
      </c>
      <c r="H325" t="s">
        <v>1594</v>
      </c>
      <c r="I325" t="s">
        <v>267</v>
      </c>
      <c r="J325" t="s">
        <v>4038</v>
      </c>
      <c r="K325" t="s">
        <v>4038</v>
      </c>
      <c r="L325" t="s">
        <v>4038</v>
      </c>
      <c r="M325" t="s">
        <v>4038</v>
      </c>
      <c r="N325">
        <v>2402233</v>
      </c>
    </row>
    <row r="326" spans="1:14" x14ac:dyDescent="0.25">
      <c r="A326" t="s">
        <v>1593</v>
      </c>
      <c r="B326" t="s">
        <v>1592</v>
      </c>
      <c r="C326" t="s">
        <v>63</v>
      </c>
      <c r="D326">
        <v>3328333</v>
      </c>
      <c r="E326" t="s">
        <v>4041</v>
      </c>
      <c r="F326">
        <v>1</v>
      </c>
      <c r="G326">
        <v>1</v>
      </c>
      <c r="H326" t="s">
        <v>1591</v>
      </c>
      <c r="I326" t="s">
        <v>267</v>
      </c>
      <c r="J326" t="s">
        <v>4038</v>
      </c>
      <c r="K326" t="s">
        <v>4038</v>
      </c>
      <c r="L326" t="s">
        <v>4038</v>
      </c>
      <c r="M326" t="s">
        <v>4038</v>
      </c>
      <c r="N326">
        <v>2402234</v>
      </c>
    </row>
    <row r="327" spans="1:14" x14ac:dyDescent="0.25">
      <c r="A327" t="s">
        <v>1590</v>
      </c>
      <c r="B327" t="s">
        <v>1585</v>
      </c>
      <c r="C327" t="s">
        <v>63</v>
      </c>
      <c r="D327">
        <v>8093001</v>
      </c>
      <c r="E327" t="s">
        <v>4040</v>
      </c>
      <c r="F327">
        <v>1</v>
      </c>
      <c r="G327">
        <v>1</v>
      </c>
      <c r="H327" t="s">
        <v>1589</v>
      </c>
      <c r="I327" t="s">
        <v>281</v>
      </c>
      <c r="J327" t="s">
        <v>4038</v>
      </c>
      <c r="K327" t="s">
        <v>4038</v>
      </c>
      <c r="L327" t="s">
        <v>4037</v>
      </c>
      <c r="M327" t="s">
        <v>4037</v>
      </c>
      <c r="N327">
        <v>2401013</v>
      </c>
    </row>
    <row r="328" spans="1:14" x14ac:dyDescent="0.25">
      <c r="A328" t="s">
        <v>1588</v>
      </c>
      <c r="B328" t="s">
        <v>1585</v>
      </c>
      <c r="C328" t="s">
        <v>63</v>
      </c>
      <c r="D328">
        <v>8093001</v>
      </c>
      <c r="E328" t="s">
        <v>4040</v>
      </c>
      <c r="F328">
        <v>1</v>
      </c>
      <c r="G328">
        <v>1</v>
      </c>
      <c r="H328" t="s">
        <v>1587</v>
      </c>
      <c r="I328" t="s">
        <v>281</v>
      </c>
      <c r="J328" t="s">
        <v>4037</v>
      </c>
      <c r="K328" t="s">
        <v>4038</v>
      </c>
      <c r="L328" t="s">
        <v>4038</v>
      </c>
      <c r="M328" t="s">
        <v>4038</v>
      </c>
      <c r="N328">
        <v>2401096</v>
      </c>
    </row>
    <row r="329" spans="1:14" x14ac:dyDescent="0.25">
      <c r="A329" t="s">
        <v>1586</v>
      </c>
      <c r="B329" t="s">
        <v>1585</v>
      </c>
      <c r="C329" t="s">
        <v>63</v>
      </c>
      <c r="D329">
        <v>8093001</v>
      </c>
      <c r="E329" t="s">
        <v>4040</v>
      </c>
      <c r="F329">
        <v>1</v>
      </c>
      <c r="G329">
        <v>1</v>
      </c>
      <c r="H329" t="s">
        <v>1584</v>
      </c>
      <c r="I329" t="s">
        <v>281</v>
      </c>
      <c r="J329" t="s">
        <v>4038</v>
      </c>
      <c r="K329" t="s">
        <v>4038</v>
      </c>
      <c r="L329" t="s">
        <v>4038</v>
      </c>
      <c r="M329" t="s">
        <v>4038</v>
      </c>
      <c r="N329">
        <v>2401095</v>
      </c>
    </row>
    <row r="330" spans="1:14" x14ac:dyDescent="0.25">
      <c r="A330" t="s">
        <v>1583</v>
      </c>
      <c r="B330" t="s">
        <v>1582</v>
      </c>
      <c r="C330" t="s">
        <v>63</v>
      </c>
      <c r="D330">
        <v>3328333</v>
      </c>
      <c r="E330" t="s">
        <v>4040</v>
      </c>
      <c r="F330">
        <v>1</v>
      </c>
      <c r="G330">
        <v>1</v>
      </c>
      <c r="H330" t="s">
        <v>1581</v>
      </c>
      <c r="I330" t="s">
        <v>267</v>
      </c>
      <c r="J330" t="s">
        <v>4038</v>
      </c>
      <c r="K330" t="s">
        <v>4038</v>
      </c>
      <c r="L330" t="s">
        <v>4037</v>
      </c>
      <c r="M330" t="s">
        <v>4037</v>
      </c>
      <c r="N330">
        <v>2401361</v>
      </c>
    </row>
    <row r="331" spans="1:14" x14ac:dyDescent="0.25">
      <c r="A331" t="s">
        <v>1580</v>
      </c>
      <c r="B331" t="s">
        <v>1577</v>
      </c>
      <c r="C331" t="s">
        <v>63</v>
      </c>
      <c r="D331">
        <v>3328333</v>
      </c>
      <c r="E331" t="s">
        <v>4040</v>
      </c>
      <c r="F331">
        <v>1</v>
      </c>
      <c r="G331">
        <v>1</v>
      </c>
      <c r="H331" t="s">
        <v>1579</v>
      </c>
      <c r="I331" t="s">
        <v>267</v>
      </c>
      <c r="J331" t="s">
        <v>4037</v>
      </c>
      <c r="K331" t="s">
        <v>4037</v>
      </c>
      <c r="L331" t="s">
        <v>4038</v>
      </c>
      <c r="M331" t="s">
        <v>4038</v>
      </c>
      <c r="N331">
        <v>2401099</v>
      </c>
    </row>
    <row r="332" spans="1:14" x14ac:dyDescent="0.25">
      <c r="A332" t="s">
        <v>1578</v>
      </c>
      <c r="B332" t="s">
        <v>1577</v>
      </c>
      <c r="C332" t="s">
        <v>63</v>
      </c>
      <c r="D332">
        <v>3328333</v>
      </c>
      <c r="E332" t="s">
        <v>4040</v>
      </c>
      <c r="F332">
        <v>1</v>
      </c>
      <c r="G332">
        <v>1</v>
      </c>
      <c r="H332" t="s">
        <v>1576</v>
      </c>
      <c r="I332" t="s">
        <v>267</v>
      </c>
      <c r="J332" t="s">
        <v>4037</v>
      </c>
      <c r="K332" t="s">
        <v>4037</v>
      </c>
      <c r="L332" t="s">
        <v>4038</v>
      </c>
      <c r="M332" t="s">
        <v>4038</v>
      </c>
      <c r="N332">
        <v>2401098</v>
      </c>
    </row>
    <row r="333" spans="1:14" x14ac:dyDescent="0.25">
      <c r="A333" t="s">
        <v>1575</v>
      </c>
      <c r="B333" t="s">
        <v>1570</v>
      </c>
      <c r="C333" t="s">
        <v>63</v>
      </c>
      <c r="D333">
        <v>3328333</v>
      </c>
      <c r="E333" t="s">
        <v>4041</v>
      </c>
      <c r="F333">
        <v>1</v>
      </c>
      <c r="G333">
        <v>1</v>
      </c>
      <c r="H333" t="s">
        <v>1574</v>
      </c>
      <c r="I333" t="s">
        <v>267</v>
      </c>
      <c r="J333" t="s">
        <v>4038</v>
      </c>
      <c r="K333" t="s">
        <v>4038</v>
      </c>
      <c r="L333" t="s">
        <v>4038</v>
      </c>
      <c r="M333" t="s">
        <v>4038</v>
      </c>
      <c r="N333">
        <v>2402156</v>
      </c>
    </row>
    <row r="334" spans="1:14" x14ac:dyDescent="0.25">
      <c r="A334" t="s">
        <v>1573</v>
      </c>
      <c r="B334" t="s">
        <v>1570</v>
      </c>
      <c r="C334" t="s">
        <v>63</v>
      </c>
      <c r="D334">
        <v>3328333</v>
      </c>
      <c r="E334" t="s">
        <v>4041</v>
      </c>
      <c r="F334">
        <v>1</v>
      </c>
      <c r="G334">
        <v>1</v>
      </c>
      <c r="H334" t="s">
        <v>1572</v>
      </c>
      <c r="I334" t="s">
        <v>267</v>
      </c>
      <c r="J334" t="s">
        <v>4038</v>
      </c>
      <c r="K334" t="s">
        <v>4038</v>
      </c>
      <c r="L334" t="s">
        <v>4038</v>
      </c>
      <c r="M334" t="s">
        <v>4038</v>
      </c>
      <c r="N334">
        <v>2402154</v>
      </c>
    </row>
    <row r="335" spans="1:14" x14ac:dyDescent="0.25">
      <c r="A335" t="s">
        <v>1571</v>
      </c>
      <c r="B335" t="s">
        <v>1570</v>
      </c>
      <c r="C335" t="s">
        <v>63</v>
      </c>
      <c r="D335">
        <v>3328333</v>
      </c>
      <c r="E335" t="s">
        <v>4041</v>
      </c>
      <c r="F335">
        <v>1</v>
      </c>
      <c r="G335">
        <v>1</v>
      </c>
      <c r="H335" t="s">
        <v>1569</v>
      </c>
      <c r="I335" t="s">
        <v>267</v>
      </c>
      <c r="J335" t="s">
        <v>4038</v>
      </c>
      <c r="K335" t="s">
        <v>4038</v>
      </c>
      <c r="L335" t="s">
        <v>4038</v>
      </c>
      <c r="M335" t="s">
        <v>4038</v>
      </c>
      <c r="N335">
        <v>2402155</v>
      </c>
    </row>
    <row r="336" spans="1:14" x14ac:dyDescent="0.25">
      <c r="A336" t="s">
        <v>1568</v>
      </c>
      <c r="B336" t="s">
        <v>1565</v>
      </c>
      <c r="C336" t="s">
        <v>63</v>
      </c>
      <c r="D336">
        <v>4020169</v>
      </c>
      <c r="E336" t="s">
        <v>4040</v>
      </c>
      <c r="F336">
        <v>1</v>
      </c>
      <c r="G336">
        <v>1</v>
      </c>
      <c r="H336" t="s">
        <v>1567</v>
      </c>
      <c r="I336" t="s">
        <v>234</v>
      </c>
      <c r="J336" t="s">
        <v>4037</v>
      </c>
      <c r="K336" t="s">
        <v>4037</v>
      </c>
      <c r="L336" t="s">
        <v>4038</v>
      </c>
      <c r="M336" t="s">
        <v>4038</v>
      </c>
      <c r="N336">
        <v>2401042</v>
      </c>
    </row>
    <row r="337" spans="1:14" x14ac:dyDescent="0.25">
      <c r="A337" t="s">
        <v>1566</v>
      </c>
      <c r="B337" t="s">
        <v>1565</v>
      </c>
      <c r="C337" t="s">
        <v>71</v>
      </c>
      <c r="D337">
        <v>3270562</v>
      </c>
      <c r="E337" t="s">
        <v>4040</v>
      </c>
      <c r="F337">
        <v>1</v>
      </c>
      <c r="G337">
        <v>1</v>
      </c>
      <c r="H337" t="s">
        <v>1564</v>
      </c>
      <c r="I337" t="s">
        <v>844</v>
      </c>
      <c r="J337" t="s">
        <v>4037</v>
      </c>
      <c r="K337" t="s">
        <v>4037</v>
      </c>
      <c r="L337" t="s">
        <v>4038</v>
      </c>
      <c r="M337" t="s">
        <v>4038</v>
      </c>
      <c r="N337">
        <v>2401039</v>
      </c>
    </row>
    <row r="338" spans="1:14" x14ac:dyDescent="0.25">
      <c r="A338" t="s">
        <v>1563</v>
      </c>
      <c r="B338" t="s">
        <v>899</v>
      </c>
      <c r="C338" t="s">
        <v>63</v>
      </c>
      <c r="D338">
        <v>3180103</v>
      </c>
      <c r="E338" t="s">
        <v>4041</v>
      </c>
      <c r="F338">
        <v>1</v>
      </c>
      <c r="G338">
        <v>1</v>
      </c>
      <c r="H338" t="s">
        <v>1562</v>
      </c>
      <c r="I338" t="s">
        <v>397</v>
      </c>
      <c r="J338" t="s">
        <v>4038</v>
      </c>
      <c r="K338" t="s">
        <v>4038</v>
      </c>
      <c r="L338" t="s">
        <v>4038</v>
      </c>
      <c r="M338" t="s">
        <v>4038</v>
      </c>
      <c r="N338">
        <v>2400919</v>
      </c>
    </row>
    <row r="339" spans="1:14" x14ac:dyDescent="0.25">
      <c r="A339" t="s">
        <v>1561</v>
      </c>
      <c r="B339" t="s">
        <v>899</v>
      </c>
      <c r="C339" t="s">
        <v>63</v>
      </c>
      <c r="D339">
        <v>3180103</v>
      </c>
      <c r="E339" t="s">
        <v>4041</v>
      </c>
      <c r="F339">
        <v>1</v>
      </c>
      <c r="G339">
        <v>1</v>
      </c>
      <c r="H339" t="s">
        <v>1560</v>
      </c>
      <c r="I339" t="s">
        <v>397</v>
      </c>
      <c r="J339" t="s">
        <v>4038</v>
      </c>
      <c r="K339" t="s">
        <v>4038</v>
      </c>
      <c r="L339" t="s">
        <v>4038</v>
      </c>
      <c r="M339" t="s">
        <v>4038</v>
      </c>
      <c r="N339">
        <v>2400917</v>
      </c>
    </row>
    <row r="340" spans="1:14" x14ac:dyDescent="0.25">
      <c r="A340" t="s">
        <v>1559</v>
      </c>
      <c r="B340" t="s">
        <v>899</v>
      </c>
      <c r="C340" t="s">
        <v>63</v>
      </c>
      <c r="D340">
        <v>3180103</v>
      </c>
      <c r="E340" t="s">
        <v>4041</v>
      </c>
      <c r="F340">
        <v>1</v>
      </c>
      <c r="G340">
        <v>1</v>
      </c>
      <c r="H340" t="s">
        <v>1558</v>
      </c>
      <c r="I340" t="s">
        <v>397</v>
      </c>
      <c r="J340" t="s">
        <v>4038</v>
      </c>
      <c r="K340" t="s">
        <v>4038</v>
      </c>
      <c r="L340" t="s">
        <v>4038</v>
      </c>
      <c r="M340" t="s">
        <v>4038</v>
      </c>
      <c r="N340">
        <v>2400918</v>
      </c>
    </row>
    <row r="341" spans="1:14" x14ac:dyDescent="0.25">
      <c r="A341" t="s">
        <v>1557</v>
      </c>
      <c r="B341" t="s">
        <v>1556</v>
      </c>
      <c r="C341" t="s">
        <v>269</v>
      </c>
      <c r="D341">
        <v>3242583</v>
      </c>
      <c r="E341" t="s">
        <v>4040</v>
      </c>
      <c r="F341">
        <v>1</v>
      </c>
      <c r="G341">
        <v>2</v>
      </c>
      <c r="H341" t="s">
        <v>1555</v>
      </c>
      <c r="I341" t="s">
        <v>1554</v>
      </c>
      <c r="J341" t="s">
        <v>4037</v>
      </c>
      <c r="K341" t="s">
        <v>4038</v>
      </c>
      <c r="L341" t="s">
        <v>4038</v>
      </c>
      <c r="M341" t="s">
        <v>4038</v>
      </c>
      <c r="N341">
        <v>0</v>
      </c>
    </row>
    <row r="342" spans="1:14" x14ac:dyDescent="0.25">
      <c r="A342" t="s">
        <v>11</v>
      </c>
      <c r="B342" t="s">
        <v>1545</v>
      </c>
      <c r="C342" t="s">
        <v>63</v>
      </c>
      <c r="D342">
        <v>8031253</v>
      </c>
      <c r="E342" t="s">
        <v>4040</v>
      </c>
      <c r="F342">
        <v>1</v>
      </c>
      <c r="G342">
        <v>1</v>
      </c>
      <c r="H342" t="s">
        <v>1553</v>
      </c>
      <c r="I342" t="s">
        <v>226</v>
      </c>
      <c r="J342" t="s">
        <v>4037</v>
      </c>
      <c r="K342" t="s">
        <v>4037</v>
      </c>
      <c r="L342" t="s">
        <v>4038</v>
      </c>
      <c r="M342" t="s">
        <v>4038</v>
      </c>
      <c r="N342">
        <v>2401622</v>
      </c>
    </row>
    <row r="343" spans="1:14" x14ac:dyDescent="0.25">
      <c r="A343" t="s">
        <v>1552</v>
      </c>
      <c r="B343" t="s">
        <v>1542</v>
      </c>
      <c r="C343" t="s">
        <v>63</v>
      </c>
      <c r="D343">
        <v>8031253</v>
      </c>
      <c r="E343" t="s">
        <v>4040</v>
      </c>
      <c r="F343">
        <v>1</v>
      </c>
      <c r="G343">
        <v>1</v>
      </c>
      <c r="H343" t="s">
        <v>1551</v>
      </c>
      <c r="I343" t="s">
        <v>226</v>
      </c>
      <c r="J343" t="s">
        <v>4038</v>
      </c>
      <c r="K343" t="s">
        <v>4038</v>
      </c>
      <c r="L343" t="s">
        <v>4037</v>
      </c>
      <c r="M343" t="s">
        <v>4037</v>
      </c>
      <c r="N343">
        <v>2401661</v>
      </c>
    </row>
    <row r="344" spans="1:14" x14ac:dyDescent="0.25">
      <c r="A344" t="s">
        <v>1550</v>
      </c>
      <c r="B344" t="s">
        <v>1545</v>
      </c>
      <c r="C344" t="s">
        <v>63</v>
      </c>
      <c r="D344">
        <v>8031253</v>
      </c>
      <c r="E344" t="s">
        <v>4040</v>
      </c>
      <c r="F344">
        <v>1</v>
      </c>
      <c r="G344">
        <v>1</v>
      </c>
      <c r="H344" t="s">
        <v>1549</v>
      </c>
      <c r="I344" t="s">
        <v>226</v>
      </c>
      <c r="J344" t="s">
        <v>4038</v>
      </c>
      <c r="K344" t="s">
        <v>4037</v>
      </c>
      <c r="L344" t="s">
        <v>4038</v>
      </c>
      <c r="M344" t="s">
        <v>4038</v>
      </c>
      <c r="N344">
        <v>2401620</v>
      </c>
    </row>
    <row r="345" spans="1:14" x14ac:dyDescent="0.25">
      <c r="A345" t="s">
        <v>1548</v>
      </c>
      <c r="B345" t="s">
        <v>1542</v>
      </c>
      <c r="C345" t="s">
        <v>731</v>
      </c>
      <c r="D345">
        <v>8031253</v>
      </c>
      <c r="E345" t="s">
        <v>4040</v>
      </c>
      <c r="F345">
        <v>1</v>
      </c>
      <c r="G345">
        <v>1</v>
      </c>
      <c r="H345" t="s">
        <v>1547</v>
      </c>
      <c r="I345" t="s">
        <v>226</v>
      </c>
      <c r="J345" t="s">
        <v>4037</v>
      </c>
      <c r="K345" t="s">
        <v>4038</v>
      </c>
      <c r="L345" t="s">
        <v>4038</v>
      </c>
      <c r="M345" t="s">
        <v>4038</v>
      </c>
      <c r="N345">
        <v>2401660</v>
      </c>
    </row>
    <row r="346" spans="1:14" x14ac:dyDescent="0.25">
      <c r="A346" t="s">
        <v>1546</v>
      </c>
      <c r="B346" t="s">
        <v>1545</v>
      </c>
      <c r="C346" t="s">
        <v>63</v>
      </c>
      <c r="D346">
        <v>8031253</v>
      </c>
      <c r="E346" t="s">
        <v>4040</v>
      </c>
      <c r="F346">
        <v>1</v>
      </c>
      <c r="G346">
        <v>1</v>
      </c>
      <c r="H346" t="s">
        <v>1544</v>
      </c>
      <c r="I346" t="s">
        <v>226</v>
      </c>
      <c r="J346" t="s">
        <v>4037</v>
      </c>
      <c r="K346" t="s">
        <v>4037</v>
      </c>
      <c r="L346" t="s">
        <v>4038</v>
      </c>
      <c r="M346" t="s">
        <v>4038</v>
      </c>
      <c r="N346">
        <v>2401621</v>
      </c>
    </row>
    <row r="347" spans="1:14" x14ac:dyDescent="0.25">
      <c r="A347" t="s">
        <v>1543</v>
      </c>
      <c r="B347" t="s">
        <v>1542</v>
      </c>
      <c r="C347" t="s">
        <v>63</v>
      </c>
      <c r="D347">
        <v>8031253</v>
      </c>
      <c r="E347" t="s">
        <v>4040</v>
      </c>
      <c r="F347">
        <v>1</v>
      </c>
      <c r="G347">
        <v>1</v>
      </c>
      <c r="H347" t="s">
        <v>1541</v>
      </c>
      <c r="I347" t="s">
        <v>226</v>
      </c>
      <c r="J347" t="s">
        <v>4038</v>
      </c>
      <c r="K347" t="s">
        <v>4038</v>
      </c>
      <c r="L347" t="s">
        <v>4038</v>
      </c>
      <c r="M347" t="s">
        <v>4038</v>
      </c>
      <c r="N347">
        <v>2401659</v>
      </c>
    </row>
    <row r="348" spans="1:14" x14ac:dyDescent="0.25">
      <c r="A348" t="s">
        <v>1540</v>
      </c>
      <c r="B348" t="s">
        <v>1537</v>
      </c>
      <c r="C348" t="s">
        <v>63</v>
      </c>
      <c r="D348">
        <v>8031253</v>
      </c>
      <c r="E348" t="s">
        <v>4041</v>
      </c>
      <c r="F348">
        <v>1</v>
      </c>
      <c r="G348">
        <v>1</v>
      </c>
      <c r="H348" t="s">
        <v>1539</v>
      </c>
      <c r="I348" t="s">
        <v>226</v>
      </c>
      <c r="J348" t="s">
        <v>4038</v>
      </c>
      <c r="K348" t="s">
        <v>4038</v>
      </c>
      <c r="L348" t="s">
        <v>4038</v>
      </c>
      <c r="M348" t="s">
        <v>4038</v>
      </c>
      <c r="N348">
        <v>2401297</v>
      </c>
    </row>
    <row r="349" spans="1:14" x14ac:dyDescent="0.25">
      <c r="A349" t="s">
        <v>1538</v>
      </c>
      <c r="B349" t="s">
        <v>1537</v>
      </c>
      <c r="C349" t="s">
        <v>63</v>
      </c>
      <c r="D349">
        <v>8031253</v>
      </c>
      <c r="E349" t="s">
        <v>4041</v>
      </c>
      <c r="F349">
        <v>1</v>
      </c>
      <c r="G349">
        <v>1</v>
      </c>
      <c r="H349" t="s">
        <v>1536</v>
      </c>
      <c r="I349" t="s">
        <v>226</v>
      </c>
      <c r="J349" t="s">
        <v>4038</v>
      </c>
      <c r="K349" t="s">
        <v>4038</v>
      </c>
      <c r="L349" t="s">
        <v>4038</v>
      </c>
      <c r="M349" t="s">
        <v>4038</v>
      </c>
      <c r="N349">
        <v>2401296</v>
      </c>
    </row>
    <row r="350" spans="1:14" x14ac:dyDescent="0.25">
      <c r="A350" t="s">
        <v>1535</v>
      </c>
      <c r="B350" t="s">
        <v>1534</v>
      </c>
      <c r="C350" t="s">
        <v>63</v>
      </c>
      <c r="D350">
        <v>3044021</v>
      </c>
      <c r="E350" t="s">
        <v>4040</v>
      </c>
      <c r="F350">
        <v>1</v>
      </c>
      <c r="G350">
        <v>1</v>
      </c>
      <c r="H350" t="s">
        <v>1533</v>
      </c>
      <c r="I350" t="s">
        <v>316</v>
      </c>
      <c r="J350" t="s">
        <v>4038</v>
      </c>
      <c r="K350" t="s">
        <v>4038</v>
      </c>
      <c r="L350" t="s">
        <v>4037</v>
      </c>
      <c r="M350" t="s">
        <v>4037</v>
      </c>
      <c r="N350">
        <v>2401913</v>
      </c>
    </row>
    <row r="351" spans="1:14" x14ac:dyDescent="0.25">
      <c r="A351" t="s">
        <v>1532</v>
      </c>
      <c r="B351" t="s">
        <v>1529</v>
      </c>
      <c r="C351" t="s">
        <v>63</v>
      </c>
      <c r="D351">
        <v>3044021</v>
      </c>
      <c r="E351" t="s">
        <v>4040</v>
      </c>
      <c r="F351">
        <v>1</v>
      </c>
      <c r="G351">
        <v>1</v>
      </c>
      <c r="H351" t="s">
        <v>1531</v>
      </c>
      <c r="I351" t="s">
        <v>316</v>
      </c>
      <c r="J351" t="s">
        <v>4037</v>
      </c>
      <c r="K351" t="s">
        <v>4037</v>
      </c>
      <c r="L351" t="s">
        <v>4038</v>
      </c>
      <c r="M351" t="s">
        <v>4038</v>
      </c>
      <c r="N351">
        <v>2400999</v>
      </c>
    </row>
    <row r="352" spans="1:14" x14ac:dyDescent="0.25">
      <c r="A352" t="s">
        <v>1530</v>
      </c>
      <c r="B352" t="s">
        <v>1529</v>
      </c>
      <c r="C352" t="s">
        <v>63</v>
      </c>
      <c r="D352">
        <v>3044021</v>
      </c>
      <c r="E352" t="s">
        <v>4040</v>
      </c>
      <c r="F352">
        <v>1</v>
      </c>
      <c r="G352">
        <v>1</v>
      </c>
      <c r="H352" t="s">
        <v>1528</v>
      </c>
      <c r="I352" t="s">
        <v>316</v>
      </c>
      <c r="J352" t="s">
        <v>4037</v>
      </c>
      <c r="K352" t="s">
        <v>4037</v>
      </c>
      <c r="L352" t="s">
        <v>4038</v>
      </c>
      <c r="M352" t="s">
        <v>4038</v>
      </c>
      <c r="N352">
        <v>2400998</v>
      </c>
    </row>
    <row r="353" spans="1:14" x14ac:dyDescent="0.25">
      <c r="A353" t="s">
        <v>1527</v>
      </c>
      <c r="B353" t="s">
        <v>1522</v>
      </c>
      <c r="C353" t="s">
        <v>63</v>
      </c>
      <c r="D353">
        <v>3044021</v>
      </c>
      <c r="E353" t="s">
        <v>4041</v>
      </c>
      <c r="F353">
        <v>1</v>
      </c>
      <c r="G353">
        <v>1</v>
      </c>
      <c r="H353" t="s">
        <v>1526</v>
      </c>
      <c r="I353" t="s">
        <v>316</v>
      </c>
      <c r="J353" t="s">
        <v>4038</v>
      </c>
      <c r="K353" t="s">
        <v>4038</v>
      </c>
      <c r="L353" t="s">
        <v>4038</v>
      </c>
      <c r="M353" t="s">
        <v>4038</v>
      </c>
      <c r="N353">
        <v>2402232</v>
      </c>
    </row>
    <row r="354" spans="1:14" x14ac:dyDescent="0.25">
      <c r="A354" t="s">
        <v>1525</v>
      </c>
      <c r="B354" t="s">
        <v>1522</v>
      </c>
      <c r="C354" t="s">
        <v>63</v>
      </c>
      <c r="D354">
        <v>3044021</v>
      </c>
      <c r="E354" t="s">
        <v>4041</v>
      </c>
      <c r="F354">
        <v>1</v>
      </c>
      <c r="G354">
        <v>1</v>
      </c>
      <c r="H354" t="s">
        <v>1524</v>
      </c>
      <c r="I354" t="s">
        <v>316</v>
      </c>
      <c r="J354" t="s">
        <v>4038</v>
      </c>
      <c r="K354" t="s">
        <v>4038</v>
      </c>
      <c r="L354" t="s">
        <v>4038</v>
      </c>
      <c r="M354" t="s">
        <v>4038</v>
      </c>
      <c r="N354">
        <v>2402230</v>
      </c>
    </row>
    <row r="355" spans="1:14" x14ac:dyDescent="0.25">
      <c r="A355" t="s">
        <v>1523</v>
      </c>
      <c r="B355" t="s">
        <v>1522</v>
      </c>
      <c r="C355" t="s">
        <v>63</v>
      </c>
      <c r="D355">
        <v>3044021</v>
      </c>
      <c r="E355" t="s">
        <v>4041</v>
      </c>
      <c r="F355">
        <v>1</v>
      </c>
      <c r="G355">
        <v>1</v>
      </c>
      <c r="H355" t="s">
        <v>1521</v>
      </c>
      <c r="I355" t="s">
        <v>316</v>
      </c>
      <c r="J355" t="s">
        <v>4038</v>
      </c>
      <c r="K355" t="s">
        <v>4038</v>
      </c>
      <c r="L355" t="s">
        <v>4038</v>
      </c>
      <c r="M355" t="s">
        <v>4038</v>
      </c>
      <c r="N355">
        <v>2402231</v>
      </c>
    </row>
    <row r="356" spans="1:14" x14ac:dyDescent="0.25">
      <c r="A356" t="s">
        <v>1520</v>
      </c>
      <c r="B356" t="s">
        <v>1519</v>
      </c>
      <c r="C356" t="s">
        <v>63</v>
      </c>
      <c r="D356">
        <v>3044021</v>
      </c>
      <c r="E356" t="s">
        <v>4040</v>
      </c>
      <c r="F356">
        <v>1</v>
      </c>
      <c r="G356">
        <v>2</v>
      </c>
      <c r="H356" t="s">
        <v>1518</v>
      </c>
      <c r="I356" t="s">
        <v>316</v>
      </c>
      <c r="J356" t="s">
        <v>4037</v>
      </c>
      <c r="K356" t="s">
        <v>4037</v>
      </c>
      <c r="L356" t="s">
        <v>4038</v>
      </c>
      <c r="M356" t="s">
        <v>4038</v>
      </c>
      <c r="N356">
        <v>2401896</v>
      </c>
    </row>
    <row r="357" spans="1:14" x14ac:dyDescent="0.25">
      <c r="A357" t="s">
        <v>1517</v>
      </c>
      <c r="B357" t="s">
        <v>1512</v>
      </c>
      <c r="C357" t="s">
        <v>63</v>
      </c>
      <c r="D357">
        <v>3328333</v>
      </c>
      <c r="E357" t="s">
        <v>4041</v>
      </c>
      <c r="F357">
        <v>1</v>
      </c>
      <c r="G357">
        <v>1</v>
      </c>
      <c r="H357" t="s">
        <v>1516</v>
      </c>
      <c r="I357" t="s">
        <v>267</v>
      </c>
      <c r="J357" t="s">
        <v>4038</v>
      </c>
      <c r="K357" t="s">
        <v>4038</v>
      </c>
      <c r="L357" t="s">
        <v>4038</v>
      </c>
      <c r="M357" t="s">
        <v>4038</v>
      </c>
      <c r="N357">
        <v>2401065</v>
      </c>
    </row>
    <row r="358" spans="1:14" x14ac:dyDescent="0.25">
      <c r="A358" t="s">
        <v>1515</v>
      </c>
      <c r="B358" t="s">
        <v>1512</v>
      </c>
      <c r="C358" t="s">
        <v>63</v>
      </c>
      <c r="D358">
        <v>3328333</v>
      </c>
      <c r="E358" t="s">
        <v>4041</v>
      </c>
      <c r="F358">
        <v>1</v>
      </c>
      <c r="G358">
        <v>1</v>
      </c>
      <c r="H358" t="s">
        <v>1514</v>
      </c>
      <c r="I358" t="s">
        <v>267</v>
      </c>
      <c r="J358" t="s">
        <v>4038</v>
      </c>
      <c r="K358" t="s">
        <v>4038</v>
      </c>
      <c r="L358" t="s">
        <v>4038</v>
      </c>
      <c r="M358" t="s">
        <v>4038</v>
      </c>
      <c r="N358">
        <v>2401063</v>
      </c>
    </row>
    <row r="359" spans="1:14" x14ac:dyDescent="0.25">
      <c r="A359" t="s">
        <v>1513</v>
      </c>
      <c r="B359" t="s">
        <v>1512</v>
      </c>
      <c r="C359" t="s">
        <v>63</v>
      </c>
      <c r="D359">
        <v>3328333</v>
      </c>
      <c r="E359" t="s">
        <v>4041</v>
      </c>
      <c r="F359">
        <v>1</v>
      </c>
      <c r="G359">
        <v>1</v>
      </c>
      <c r="H359" t="s">
        <v>1511</v>
      </c>
      <c r="I359" t="s">
        <v>267</v>
      </c>
      <c r="J359" t="s">
        <v>4038</v>
      </c>
      <c r="K359" t="s">
        <v>4038</v>
      </c>
      <c r="L359" t="s">
        <v>4038</v>
      </c>
      <c r="M359" t="s">
        <v>4038</v>
      </c>
      <c r="N359">
        <v>2401064</v>
      </c>
    </row>
    <row r="360" spans="1:14" x14ac:dyDescent="0.25">
      <c r="A360" t="s">
        <v>1510</v>
      </c>
      <c r="B360" t="s">
        <v>1509</v>
      </c>
      <c r="C360" t="s">
        <v>269</v>
      </c>
      <c r="D360">
        <v>8031253</v>
      </c>
      <c r="E360" t="s">
        <v>4036</v>
      </c>
      <c r="F360">
        <v>1</v>
      </c>
      <c r="G360">
        <v>1</v>
      </c>
      <c r="H360" t="s">
        <v>1508</v>
      </c>
      <c r="I360" t="s">
        <v>226</v>
      </c>
      <c r="J360" t="s">
        <v>4038</v>
      </c>
      <c r="K360" t="s">
        <v>4037</v>
      </c>
      <c r="L360" t="s">
        <v>4038</v>
      </c>
      <c r="M360" t="s">
        <v>4038</v>
      </c>
      <c r="N360">
        <v>0</v>
      </c>
    </row>
    <row r="361" spans="1:14" x14ac:dyDescent="0.25">
      <c r="A361" t="s">
        <v>1507</v>
      </c>
      <c r="B361" t="s">
        <v>1506</v>
      </c>
      <c r="C361" t="s">
        <v>1505</v>
      </c>
      <c r="D361">
        <v>4405076</v>
      </c>
      <c r="E361" t="s">
        <v>4036</v>
      </c>
      <c r="F361">
        <v>2</v>
      </c>
      <c r="G361">
        <v>0</v>
      </c>
      <c r="H361" t="s">
        <v>1504</v>
      </c>
      <c r="I361" t="s">
        <v>502</v>
      </c>
      <c r="J361" t="s">
        <v>4038</v>
      </c>
      <c r="K361" t="s">
        <v>4038</v>
      </c>
      <c r="L361" t="s">
        <v>4038</v>
      </c>
      <c r="M361" t="s">
        <v>4038</v>
      </c>
      <c r="N361">
        <v>2402442</v>
      </c>
    </row>
    <row r="362" spans="1:14" x14ac:dyDescent="0.25">
      <c r="A362" t="s">
        <v>1503</v>
      </c>
      <c r="B362" t="s">
        <v>1502</v>
      </c>
      <c r="C362" t="s">
        <v>63</v>
      </c>
      <c r="D362">
        <v>8054461</v>
      </c>
      <c r="E362" t="s">
        <v>4036</v>
      </c>
      <c r="F362">
        <v>2</v>
      </c>
      <c r="G362">
        <v>1</v>
      </c>
      <c r="H362" t="s">
        <v>1501</v>
      </c>
      <c r="I362" t="s">
        <v>1500</v>
      </c>
      <c r="J362" t="s">
        <v>4038</v>
      </c>
      <c r="K362" t="s">
        <v>4038</v>
      </c>
      <c r="L362" t="s">
        <v>4038</v>
      </c>
      <c r="M362" t="s">
        <v>4038</v>
      </c>
      <c r="N362">
        <v>2400978</v>
      </c>
    </row>
    <row r="363" spans="1:14" x14ac:dyDescent="0.25">
      <c r="A363" t="s">
        <v>1499</v>
      </c>
      <c r="B363" t="s">
        <v>1498</v>
      </c>
      <c r="C363" t="s">
        <v>1497</v>
      </c>
      <c r="D363">
        <v>3316169</v>
      </c>
      <c r="E363" t="s">
        <v>4040</v>
      </c>
      <c r="F363">
        <v>1</v>
      </c>
      <c r="G363">
        <v>0</v>
      </c>
      <c r="H363" t="s">
        <v>1496</v>
      </c>
      <c r="I363" t="s">
        <v>134</v>
      </c>
      <c r="J363" t="s">
        <v>4038</v>
      </c>
      <c r="K363" t="s">
        <v>4038</v>
      </c>
      <c r="L363" t="s">
        <v>4038</v>
      </c>
      <c r="M363" t="s">
        <v>4038</v>
      </c>
      <c r="N363">
        <v>0</v>
      </c>
    </row>
    <row r="364" spans="1:14" x14ac:dyDescent="0.25">
      <c r="A364" t="s">
        <v>1495</v>
      </c>
      <c r="B364" t="s">
        <v>1494</v>
      </c>
      <c r="C364" t="s">
        <v>1324</v>
      </c>
      <c r="D364">
        <v>3123507</v>
      </c>
      <c r="E364" t="s">
        <v>4040</v>
      </c>
      <c r="F364">
        <v>1</v>
      </c>
      <c r="G364">
        <v>1</v>
      </c>
      <c r="H364" t="s">
        <v>1493</v>
      </c>
      <c r="I364" t="s">
        <v>76</v>
      </c>
      <c r="J364" t="s">
        <v>4037</v>
      </c>
      <c r="K364" t="s">
        <v>4037</v>
      </c>
      <c r="L364" t="s">
        <v>4038</v>
      </c>
      <c r="M364" t="s">
        <v>4038</v>
      </c>
      <c r="N364">
        <v>0</v>
      </c>
    </row>
    <row r="365" spans="1:14" x14ac:dyDescent="0.25">
      <c r="A365" t="s">
        <v>1492</v>
      </c>
      <c r="B365" t="s">
        <v>708</v>
      </c>
      <c r="C365" t="s">
        <v>63</v>
      </c>
      <c r="D365">
        <v>3123507</v>
      </c>
      <c r="E365" t="s">
        <v>4040</v>
      </c>
      <c r="F365">
        <v>1</v>
      </c>
      <c r="G365">
        <v>1</v>
      </c>
      <c r="H365" t="s">
        <v>1491</v>
      </c>
      <c r="I365" t="s">
        <v>76</v>
      </c>
      <c r="J365" t="s">
        <v>4037</v>
      </c>
      <c r="K365" t="s">
        <v>4038</v>
      </c>
      <c r="L365" t="s">
        <v>4038</v>
      </c>
      <c r="M365" t="s">
        <v>4038</v>
      </c>
      <c r="N365">
        <v>324197</v>
      </c>
    </row>
    <row r="366" spans="1:14" x14ac:dyDescent="0.25">
      <c r="A366" t="s">
        <v>1490</v>
      </c>
      <c r="B366" t="s">
        <v>1489</v>
      </c>
      <c r="C366" t="s">
        <v>63</v>
      </c>
      <c r="D366">
        <v>4402304</v>
      </c>
      <c r="E366" t="s">
        <v>4036</v>
      </c>
      <c r="F366">
        <v>1</v>
      </c>
      <c r="G366">
        <v>1</v>
      </c>
      <c r="H366" t="s">
        <v>1488</v>
      </c>
      <c r="I366" t="s">
        <v>168</v>
      </c>
      <c r="J366" t="s">
        <v>4037</v>
      </c>
      <c r="K366" t="s">
        <v>4037</v>
      </c>
      <c r="L366" t="s">
        <v>4038</v>
      </c>
      <c r="M366" t="s">
        <v>4038</v>
      </c>
      <c r="N366">
        <v>2400138</v>
      </c>
    </row>
    <row r="367" spans="1:14" x14ac:dyDescent="0.25">
      <c r="A367" t="s">
        <v>1487</v>
      </c>
      <c r="B367" t="s">
        <v>1486</v>
      </c>
      <c r="C367" t="s">
        <v>63</v>
      </c>
      <c r="D367">
        <v>4402304</v>
      </c>
      <c r="E367" t="s">
        <v>4040</v>
      </c>
      <c r="F367">
        <v>1</v>
      </c>
      <c r="G367">
        <v>1</v>
      </c>
      <c r="H367" t="s">
        <v>1485</v>
      </c>
      <c r="I367" t="s">
        <v>168</v>
      </c>
      <c r="J367" t="s">
        <v>4037</v>
      </c>
      <c r="K367" t="s">
        <v>4037</v>
      </c>
      <c r="L367" t="s">
        <v>4038</v>
      </c>
      <c r="M367" t="s">
        <v>4038</v>
      </c>
      <c r="N367">
        <v>2400637</v>
      </c>
    </row>
    <row r="368" spans="1:14" x14ac:dyDescent="0.25">
      <c r="A368" t="s">
        <v>1484</v>
      </c>
      <c r="B368" t="s">
        <v>1483</v>
      </c>
      <c r="C368" t="s">
        <v>63</v>
      </c>
      <c r="D368">
        <v>3328333</v>
      </c>
      <c r="E368" t="s">
        <v>4040</v>
      </c>
      <c r="F368">
        <v>1</v>
      </c>
      <c r="G368">
        <v>3</v>
      </c>
      <c r="H368" t="s">
        <v>1482</v>
      </c>
      <c r="I368" t="s">
        <v>267</v>
      </c>
      <c r="J368" t="s">
        <v>4037</v>
      </c>
      <c r="K368" t="s">
        <v>4038</v>
      </c>
      <c r="L368" t="s">
        <v>4038</v>
      </c>
      <c r="M368" t="s">
        <v>4038</v>
      </c>
      <c r="N368">
        <v>2401342</v>
      </c>
    </row>
    <row r="369" spans="1:14" x14ac:dyDescent="0.25">
      <c r="A369" t="s">
        <v>1481</v>
      </c>
      <c r="B369" t="s">
        <v>1480</v>
      </c>
      <c r="C369" t="s">
        <v>63</v>
      </c>
      <c r="D369">
        <v>3328333</v>
      </c>
      <c r="E369" t="s">
        <v>4040</v>
      </c>
      <c r="F369">
        <v>1</v>
      </c>
      <c r="G369">
        <v>4</v>
      </c>
      <c r="H369" t="s">
        <v>1479</v>
      </c>
      <c r="I369" t="s">
        <v>267</v>
      </c>
      <c r="J369" t="s">
        <v>4038</v>
      </c>
      <c r="K369" t="s">
        <v>4037</v>
      </c>
      <c r="L369" t="s">
        <v>4038</v>
      </c>
      <c r="M369" t="s">
        <v>4038</v>
      </c>
      <c r="N369">
        <v>2401148</v>
      </c>
    </row>
    <row r="370" spans="1:14" x14ac:dyDescent="0.25">
      <c r="A370" t="s">
        <v>1478</v>
      </c>
      <c r="B370" t="s">
        <v>1475</v>
      </c>
      <c r="C370" t="s">
        <v>1437</v>
      </c>
      <c r="D370">
        <v>3338018</v>
      </c>
      <c r="E370" t="s">
        <v>4040</v>
      </c>
      <c r="F370">
        <v>1</v>
      </c>
      <c r="G370">
        <v>1</v>
      </c>
      <c r="H370" t="s">
        <v>1477</v>
      </c>
      <c r="I370" t="s">
        <v>1095</v>
      </c>
      <c r="J370" t="s">
        <v>4037</v>
      </c>
      <c r="K370" t="s">
        <v>4037</v>
      </c>
      <c r="L370" t="s">
        <v>4038</v>
      </c>
      <c r="M370" t="s">
        <v>4038</v>
      </c>
      <c r="N370">
        <v>2401197</v>
      </c>
    </row>
    <row r="371" spans="1:14" x14ac:dyDescent="0.25">
      <c r="A371" t="s">
        <v>1476</v>
      </c>
      <c r="B371" t="s">
        <v>1475</v>
      </c>
      <c r="C371" t="s">
        <v>1437</v>
      </c>
      <c r="D371">
        <v>3338018</v>
      </c>
      <c r="E371" t="s">
        <v>4040</v>
      </c>
      <c r="F371">
        <v>1</v>
      </c>
      <c r="G371">
        <v>1</v>
      </c>
      <c r="H371" t="s">
        <v>1474</v>
      </c>
      <c r="I371" t="s">
        <v>1095</v>
      </c>
      <c r="J371" t="s">
        <v>4037</v>
      </c>
      <c r="K371" t="s">
        <v>4037</v>
      </c>
      <c r="L371" t="s">
        <v>4038</v>
      </c>
      <c r="M371" t="s">
        <v>4038</v>
      </c>
      <c r="N371">
        <v>2401196</v>
      </c>
    </row>
    <row r="372" spans="1:14" x14ac:dyDescent="0.25">
      <c r="A372" t="s">
        <v>1473</v>
      </c>
      <c r="B372" t="s">
        <v>1472</v>
      </c>
      <c r="C372" t="s">
        <v>63</v>
      </c>
      <c r="D372">
        <v>3328528</v>
      </c>
      <c r="E372" t="s">
        <v>4040</v>
      </c>
      <c r="F372">
        <v>1</v>
      </c>
      <c r="G372">
        <v>3</v>
      </c>
      <c r="H372" t="s">
        <v>1471</v>
      </c>
      <c r="I372" t="s">
        <v>295</v>
      </c>
      <c r="J372" t="s">
        <v>4037</v>
      </c>
      <c r="K372" t="s">
        <v>4037</v>
      </c>
      <c r="L372" t="s">
        <v>4038</v>
      </c>
      <c r="M372" t="s">
        <v>4038</v>
      </c>
      <c r="N372">
        <v>2401900</v>
      </c>
    </row>
    <row r="373" spans="1:14" x14ac:dyDescent="0.25">
      <c r="A373" t="s">
        <v>1470</v>
      </c>
      <c r="B373" t="s">
        <v>1469</v>
      </c>
      <c r="C373" t="s">
        <v>63</v>
      </c>
      <c r="D373">
        <v>3187878</v>
      </c>
      <c r="E373" t="s">
        <v>4040</v>
      </c>
      <c r="F373">
        <v>1</v>
      </c>
      <c r="G373">
        <v>4</v>
      </c>
      <c r="H373" t="s">
        <v>1468</v>
      </c>
      <c r="I373" t="s">
        <v>1315</v>
      </c>
      <c r="J373" t="s">
        <v>4037</v>
      </c>
      <c r="K373" t="s">
        <v>4037</v>
      </c>
      <c r="L373" t="s">
        <v>4038</v>
      </c>
      <c r="M373" t="s">
        <v>4038</v>
      </c>
      <c r="N373">
        <v>2402113</v>
      </c>
    </row>
    <row r="374" spans="1:14" x14ac:dyDescent="0.25">
      <c r="A374" t="s">
        <v>1467</v>
      </c>
      <c r="B374" t="s">
        <v>1466</v>
      </c>
      <c r="C374" t="s">
        <v>1465</v>
      </c>
      <c r="D374">
        <v>8097536</v>
      </c>
      <c r="E374" t="s">
        <v>4040</v>
      </c>
      <c r="F374">
        <v>1</v>
      </c>
      <c r="G374">
        <v>0</v>
      </c>
      <c r="H374" t="s">
        <v>1464</v>
      </c>
      <c r="I374" t="s">
        <v>418</v>
      </c>
      <c r="J374" t="s">
        <v>4037</v>
      </c>
      <c r="K374" t="s">
        <v>4037</v>
      </c>
      <c r="L374" t="s">
        <v>4038</v>
      </c>
      <c r="M374" t="s">
        <v>4038</v>
      </c>
      <c r="N374">
        <v>2402730</v>
      </c>
    </row>
    <row r="375" spans="1:14" x14ac:dyDescent="0.25">
      <c r="A375" t="s">
        <v>1463</v>
      </c>
      <c r="B375" t="s">
        <v>1462</v>
      </c>
      <c r="C375" t="s">
        <v>1461</v>
      </c>
      <c r="D375">
        <v>3328333</v>
      </c>
      <c r="E375" t="s">
        <v>4040</v>
      </c>
      <c r="F375">
        <v>1</v>
      </c>
      <c r="G375">
        <v>0</v>
      </c>
      <c r="H375" t="s">
        <v>1460</v>
      </c>
      <c r="I375" t="s">
        <v>267</v>
      </c>
      <c r="J375" t="s">
        <v>4037</v>
      </c>
      <c r="K375" t="s">
        <v>4038</v>
      </c>
      <c r="L375" t="s">
        <v>4038</v>
      </c>
      <c r="M375" t="s">
        <v>4038</v>
      </c>
      <c r="N375">
        <v>2402748</v>
      </c>
    </row>
    <row r="376" spans="1:14" x14ac:dyDescent="0.25">
      <c r="A376" t="s">
        <v>1459</v>
      </c>
      <c r="B376" t="s">
        <v>1458</v>
      </c>
      <c r="C376" t="s">
        <v>63</v>
      </c>
      <c r="D376">
        <v>8120465</v>
      </c>
      <c r="E376" t="s">
        <v>4040</v>
      </c>
      <c r="F376">
        <v>1</v>
      </c>
      <c r="G376">
        <v>2</v>
      </c>
      <c r="H376" t="s">
        <v>1457</v>
      </c>
      <c r="I376" t="s">
        <v>474</v>
      </c>
      <c r="J376" t="s">
        <v>4037</v>
      </c>
      <c r="K376" t="s">
        <v>4037</v>
      </c>
      <c r="L376" t="s">
        <v>4038</v>
      </c>
      <c r="M376" t="s">
        <v>4038</v>
      </c>
      <c r="N376">
        <v>2401497</v>
      </c>
    </row>
    <row r="377" spans="1:14" x14ac:dyDescent="0.25">
      <c r="A377" t="s">
        <v>1456</v>
      </c>
      <c r="B377" t="s">
        <v>1455</v>
      </c>
      <c r="C377" t="s">
        <v>63</v>
      </c>
      <c r="D377">
        <v>8058364</v>
      </c>
      <c r="E377" t="s">
        <v>4040</v>
      </c>
      <c r="F377">
        <v>1</v>
      </c>
      <c r="G377">
        <v>2300</v>
      </c>
      <c r="H377" t="s">
        <v>1454</v>
      </c>
      <c r="I377" t="s">
        <v>478</v>
      </c>
      <c r="J377" t="s">
        <v>4037</v>
      </c>
      <c r="K377" t="s">
        <v>4037</v>
      </c>
      <c r="L377" t="s">
        <v>4038</v>
      </c>
      <c r="M377" t="s">
        <v>4038</v>
      </c>
      <c r="N377">
        <v>2401824</v>
      </c>
    </row>
    <row r="378" spans="1:14" x14ac:dyDescent="0.25">
      <c r="A378" t="s">
        <v>1453</v>
      </c>
      <c r="B378" t="s">
        <v>1452</v>
      </c>
      <c r="C378" t="s">
        <v>63</v>
      </c>
      <c r="D378">
        <v>3123507</v>
      </c>
      <c r="E378" t="s">
        <v>4040</v>
      </c>
      <c r="F378">
        <v>1</v>
      </c>
      <c r="G378">
        <v>4</v>
      </c>
      <c r="H378" t="s">
        <v>1451</v>
      </c>
      <c r="I378" t="s">
        <v>76</v>
      </c>
      <c r="J378" t="s">
        <v>4037</v>
      </c>
      <c r="K378" t="s">
        <v>4037</v>
      </c>
      <c r="L378" t="s">
        <v>4038</v>
      </c>
      <c r="M378" t="s">
        <v>4038</v>
      </c>
      <c r="N378">
        <v>2401171</v>
      </c>
    </row>
    <row r="379" spans="1:14" x14ac:dyDescent="0.25">
      <c r="A379" t="s">
        <v>1450</v>
      </c>
      <c r="B379" t="s">
        <v>1449</v>
      </c>
      <c r="C379" t="s">
        <v>63</v>
      </c>
      <c r="D379">
        <v>3044021</v>
      </c>
      <c r="E379" t="s">
        <v>4040</v>
      </c>
      <c r="F379">
        <v>1</v>
      </c>
      <c r="G379">
        <v>2300</v>
      </c>
      <c r="H379" t="s">
        <v>1448</v>
      </c>
      <c r="I379" t="s">
        <v>316</v>
      </c>
      <c r="J379" t="s">
        <v>4037</v>
      </c>
      <c r="K379" t="s">
        <v>4037</v>
      </c>
      <c r="L379" t="s">
        <v>4038</v>
      </c>
      <c r="M379" t="s">
        <v>4038</v>
      </c>
      <c r="N379">
        <v>2402120</v>
      </c>
    </row>
    <row r="380" spans="1:14" x14ac:dyDescent="0.25">
      <c r="A380" t="s">
        <v>1447</v>
      </c>
      <c r="B380" t="s">
        <v>1446</v>
      </c>
      <c r="C380" t="s">
        <v>63</v>
      </c>
      <c r="D380">
        <v>3044021</v>
      </c>
      <c r="E380" t="s">
        <v>4036</v>
      </c>
      <c r="F380">
        <v>1</v>
      </c>
      <c r="G380">
        <v>1</v>
      </c>
      <c r="H380" t="s">
        <v>1445</v>
      </c>
      <c r="I380" t="s">
        <v>316</v>
      </c>
      <c r="J380" t="s">
        <v>4038</v>
      </c>
      <c r="K380" t="s">
        <v>4037</v>
      </c>
      <c r="L380" t="s">
        <v>4038</v>
      </c>
      <c r="M380" t="s">
        <v>4038</v>
      </c>
      <c r="N380">
        <v>2401890</v>
      </c>
    </row>
    <row r="381" spans="1:14" x14ac:dyDescent="0.25">
      <c r="A381" t="s">
        <v>1444</v>
      </c>
      <c r="B381" t="s">
        <v>1443</v>
      </c>
      <c r="C381" t="s">
        <v>63</v>
      </c>
      <c r="D381">
        <v>3044021</v>
      </c>
      <c r="E381" t="s">
        <v>4040</v>
      </c>
      <c r="F381">
        <v>1</v>
      </c>
      <c r="G381">
        <v>2</v>
      </c>
      <c r="H381" t="s">
        <v>1442</v>
      </c>
      <c r="I381" t="s">
        <v>316</v>
      </c>
      <c r="J381" t="s">
        <v>4037</v>
      </c>
      <c r="K381" t="s">
        <v>4038</v>
      </c>
      <c r="L381" t="s">
        <v>4038</v>
      </c>
      <c r="M381" t="s">
        <v>4038</v>
      </c>
      <c r="N381">
        <v>2401767</v>
      </c>
    </row>
    <row r="382" spans="1:14" x14ac:dyDescent="0.25">
      <c r="A382" t="s">
        <v>1441</v>
      </c>
      <c r="B382" t="s">
        <v>1438</v>
      </c>
      <c r="C382" t="s">
        <v>1437</v>
      </c>
      <c r="D382">
        <v>3338018</v>
      </c>
      <c r="E382" t="s">
        <v>4040</v>
      </c>
      <c r="F382">
        <v>1</v>
      </c>
      <c r="G382">
        <v>1</v>
      </c>
      <c r="H382" t="s">
        <v>1440</v>
      </c>
      <c r="I382" t="s">
        <v>1095</v>
      </c>
      <c r="J382" t="s">
        <v>4037</v>
      </c>
      <c r="K382" t="s">
        <v>4037</v>
      </c>
      <c r="L382" t="s">
        <v>4038</v>
      </c>
      <c r="M382" t="s">
        <v>4038</v>
      </c>
      <c r="N382">
        <v>2401195</v>
      </c>
    </row>
    <row r="383" spans="1:14" x14ac:dyDescent="0.25">
      <c r="A383" t="s">
        <v>1439</v>
      </c>
      <c r="B383" t="s">
        <v>1438</v>
      </c>
      <c r="C383" t="s">
        <v>1437</v>
      </c>
      <c r="D383">
        <v>3338018</v>
      </c>
      <c r="E383" t="s">
        <v>4040</v>
      </c>
      <c r="F383">
        <v>1</v>
      </c>
      <c r="G383">
        <v>1</v>
      </c>
      <c r="H383" t="s">
        <v>1436</v>
      </c>
      <c r="I383" t="s">
        <v>1095</v>
      </c>
      <c r="J383" t="s">
        <v>4037</v>
      </c>
      <c r="K383" t="s">
        <v>4037</v>
      </c>
      <c r="L383" t="s">
        <v>4038</v>
      </c>
      <c r="M383" t="s">
        <v>4038</v>
      </c>
      <c r="N383">
        <v>2401194</v>
      </c>
    </row>
    <row r="384" spans="1:14" x14ac:dyDescent="0.25">
      <c r="A384" t="s">
        <v>1435</v>
      </c>
      <c r="B384" t="s">
        <v>1434</v>
      </c>
      <c r="C384" t="s">
        <v>63</v>
      </c>
      <c r="D384">
        <v>4401546</v>
      </c>
      <c r="E384" t="s">
        <v>4040</v>
      </c>
      <c r="F384">
        <v>1</v>
      </c>
      <c r="G384">
        <v>1</v>
      </c>
      <c r="H384" t="s">
        <v>1433</v>
      </c>
      <c r="I384" t="s">
        <v>1432</v>
      </c>
      <c r="J384" t="s">
        <v>4038</v>
      </c>
      <c r="K384" t="s">
        <v>4037</v>
      </c>
      <c r="L384" t="s">
        <v>4038</v>
      </c>
      <c r="M384" t="s">
        <v>4038</v>
      </c>
      <c r="N384">
        <v>2401638</v>
      </c>
    </row>
    <row r="385" spans="1:14" x14ac:dyDescent="0.25">
      <c r="A385" t="s">
        <v>1431</v>
      </c>
      <c r="B385" t="s">
        <v>1430</v>
      </c>
      <c r="C385" t="s">
        <v>63</v>
      </c>
      <c r="D385">
        <v>8104012</v>
      </c>
      <c r="E385" t="s">
        <v>4040</v>
      </c>
      <c r="F385">
        <v>1</v>
      </c>
      <c r="G385">
        <v>1</v>
      </c>
      <c r="H385" t="s">
        <v>1429</v>
      </c>
      <c r="I385" t="s">
        <v>197</v>
      </c>
      <c r="J385" t="s">
        <v>4038</v>
      </c>
      <c r="K385" t="s">
        <v>4038</v>
      </c>
      <c r="L385" t="s">
        <v>4037</v>
      </c>
      <c r="M385" t="s">
        <v>4037</v>
      </c>
      <c r="N385">
        <v>2402201</v>
      </c>
    </row>
    <row r="386" spans="1:14" x14ac:dyDescent="0.25">
      <c r="A386" t="s">
        <v>1428</v>
      </c>
      <c r="B386" t="s">
        <v>1425</v>
      </c>
      <c r="C386" t="s">
        <v>63</v>
      </c>
      <c r="D386">
        <v>8104012</v>
      </c>
      <c r="E386" t="s">
        <v>4040</v>
      </c>
      <c r="F386">
        <v>1</v>
      </c>
      <c r="G386">
        <v>1</v>
      </c>
      <c r="H386" t="s">
        <v>1427</v>
      </c>
      <c r="I386" t="s">
        <v>197</v>
      </c>
      <c r="J386" t="s">
        <v>4037</v>
      </c>
      <c r="K386" t="s">
        <v>4038</v>
      </c>
      <c r="L386" t="s">
        <v>4038</v>
      </c>
      <c r="M386" t="s">
        <v>4038</v>
      </c>
      <c r="N386">
        <v>2401414</v>
      </c>
    </row>
    <row r="387" spans="1:14" x14ac:dyDescent="0.25">
      <c r="A387" t="s">
        <v>1426</v>
      </c>
      <c r="B387" t="s">
        <v>1425</v>
      </c>
      <c r="C387" t="s">
        <v>63</v>
      </c>
      <c r="D387">
        <v>8104012</v>
      </c>
      <c r="E387" t="s">
        <v>4040</v>
      </c>
      <c r="F387">
        <v>1</v>
      </c>
      <c r="G387">
        <v>1</v>
      </c>
      <c r="H387" t="s">
        <v>1424</v>
      </c>
      <c r="I387" t="s">
        <v>197</v>
      </c>
      <c r="J387" t="s">
        <v>4038</v>
      </c>
      <c r="K387" t="s">
        <v>4037</v>
      </c>
      <c r="L387" t="s">
        <v>4038</v>
      </c>
      <c r="M387" t="s">
        <v>4038</v>
      </c>
      <c r="N387">
        <v>2401413</v>
      </c>
    </row>
    <row r="388" spans="1:14" x14ac:dyDescent="0.25">
      <c r="A388" t="s">
        <v>1423</v>
      </c>
      <c r="B388" t="s">
        <v>1422</v>
      </c>
      <c r="C388" t="s">
        <v>63</v>
      </c>
      <c r="D388">
        <v>3247758</v>
      </c>
      <c r="E388" t="s">
        <v>4040</v>
      </c>
      <c r="F388">
        <v>1</v>
      </c>
      <c r="G388">
        <v>2</v>
      </c>
      <c r="H388" t="s">
        <v>1421</v>
      </c>
      <c r="I388" t="s">
        <v>274</v>
      </c>
      <c r="J388" t="s">
        <v>4037</v>
      </c>
      <c r="K388" t="s">
        <v>4038</v>
      </c>
      <c r="L388" t="s">
        <v>4038</v>
      </c>
      <c r="M388" t="s">
        <v>4038</v>
      </c>
      <c r="N388">
        <v>2401658</v>
      </c>
    </row>
    <row r="389" spans="1:14" x14ac:dyDescent="0.25">
      <c r="A389" t="s">
        <v>1420</v>
      </c>
      <c r="B389" t="s">
        <v>1419</v>
      </c>
      <c r="C389" t="s">
        <v>63</v>
      </c>
      <c r="D389">
        <v>3247758</v>
      </c>
      <c r="E389" t="s">
        <v>4040</v>
      </c>
      <c r="F389">
        <v>1</v>
      </c>
      <c r="G389">
        <v>2</v>
      </c>
      <c r="H389" t="s">
        <v>1418</v>
      </c>
      <c r="I389" t="s">
        <v>274</v>
      </c>
      <c r="J389" t="s">
        <v>4038</v>
      </c>
      <c r="K389" t="s">
        <v>4037</v>
      </c>
      <c r="L389" t="s">
        <v>4038</v>
      </c>
      <c r="M389" t="s">
        <v>4038</v>
      </c>
      <c r="N389">
        <v>2401613</v>
      </c>
    </row>
    <row r="390" spans="1:14" x14ac:dyDescent="0.25">
      <c r="A390" t="s">
        <v>1417</v>
      </c>
      <c r="B390" t="s">
        <v>1416</v>
      </c>
      <c r="C390" t="s">
        <v>1415</v>
      </c>
      <c r="D390">
        <v>4404473</v>
      </c>
      <c r="E390" t="s">
        <v>4040</v>
      </c>
      <c r="F390">
        <v>1</v>
      </c>
      <c r="G390">
        <v>0</v>
      </c>
      <c r="H390" t="s">
        <v>1414</v>
      </c>
      <c r="I390" t="s">
        <v>1413</v>
      </c>
      <c r="J390" t="s">
        <v>4037</v>
      </c>
      <c r="K390" t="s">
        <v>4037</v>
      </c>
      <c r="L390" t="s">
        <v>4038</v>
      </c>
      <c r="M390" t="s">
        <v>4038</v>
      </c>
      <c r="N390">
        <v>2402738</v>
      </c>
    </row>
    <row r="391" spans="1:14" x14ac:dyDescent="0.25">
      <c r="A391" t="s">
        <v>1412</v>
      </c>
      <c r="B391" t="s">
        <v>1411</v>
      </c>
      <c r="C391" t="s">
        <v>63</v>
      </c>
      <c r="D391">
        <v>4020169</v>
      </c>
      <c r="E391" t="s">
        <v>4040</v>
      </c>
      <c r="F391">
        <v>2</v>
      </c>
      <c r="G391">
        <v>-1</v>
      </c>
      <c r="H391" t="s">
        <v>1410</v>
      </c>
      <c r="I391" t="s">
        <v>234</v>
      </c>
      <c r="J391" t="s">
        <v>4037</v>
      </c>
      <c r="K391" t="s">
        <v>4037</v>
      </c>
      <c r="L391" t="s">
        <v>4038</v>
      </c>
      <c r="M391" t="s">
        <v>4038</v>
      </c>
      <c r="N391">
        <v>2400252</v>
      </c>
    </row>
    <row r="392" spans="1:14" x14ac:dyDescent="0.25">
      <c r="A392" t="s">
        <v>1409</v>
      </c>
      <c r="B392" t="s">
        <v>1408</v>
      </c>
      <c r="C392" t="s">
        <v>63</v>
      </c>
      <c r="D392">
        <v>3074157</v>
      </c>
      <c r="E392" t="s">
        <v>4036</v>
      </c>
      <c r="F392">
        <v>1</v>
      </c>
      <c r="G392">
        <v>1</v>
      </c>
      <c r="H392" t="s">
        <v>1407</v>
      </c>
      <c r="I392" t="s">
        <v>620</v>
      </c>
      <c r="J392" t="s">
        <v>4038</v>
      </c>
      <c r="K392" t="s">
        <v>4038</v>
      </c>
      <c r="L392" t="s">
        <v>4038</v>
      </c>
      <c r="M392" t="s">
        <v>4038</v>
      </c>
      <c r="N392">
        <v>671415</v>
      </c>
    </row>
    <row r="393" spans="1:14" x14ac:dyDescent="0.25">
      <c r="A393" t="s">
        <v>1406</v>
      </c>
      <c r="B393" t="s">
        <v>1405</v>
      </c>
      <c r="C393" t="s">
        <v>63</v>
      </c>
      <c r="D393">
        <v>3074157</v>
      </c>
      <c r="E393" t="s">
        <v>4041</v>
      </c>
      <c r="F393">
        <v>1</v>
      </c>
      <c r="G393">
        <v>1</v>
      </c>
      <c r="H393" t="s">
        <v>1404</v>
      </c>
      <c r="I393" t="s">
        <v>620</v>
      </c>
      <c r="J393" t="s">
        <v>4038</v>
      </c>
      <c r="K393" t="s">
        <v>4038</v>
      </c>
      <c r="L393" t="s">
        <v>4038</v>
      </c>
      <c r="M393" t="s">
        <v>4038</v>
      </c>
      <c r="N393">
        <v>671384</v>
      </c>
    </row>
    <row r="394" spans="1:14" x14ac:dyDescent="0.25">
      <c r="A394" t="s">
        <v>1403</v>
      </c>
      <c r="B394" t="s">
        <v>1402</v>
      </c>
      <c r="C394" t="s">
        <v>63</v>
      </c>
      <c r="D394">
        <v>3123507</v>
      </c>
      <c r="E394" t="s">
        <v>4040</v>
      </c>
      <c r="F394">
        <v>1</v>
      </c>
      <c r="G394">
        <v>1</v>
      </c>
      <c r="H394" t="s">
        <v>1401</v>
      </c>
      <c r="I394" t="s">
        <v>76</v>
      </c>
      <c r="J394" t="s">
        <v>4037</v>
      </c>
      <c r="K394" t="s">
        <v>4037</v>
      </c>
      <c r="L394" t="s">
        <v>4038</v>
      </c>
      <c r="M394" t="s">
        <v>4038</v>
      </c>
      <c r="N394">
        <v>2402418</v>
      </c>
    </row>
    <row r="395" spans="1:14" x14ac:dyDescent="0.25">
      <c r="A395" t="s">
        <v>1400</v>
      </c>
      <c r="B395" t="s">
        <v>1399</v>
      </c>
      <c r="C395" t="s">
        <v>63</v>
      </c>
      <c r="D395">
        <v>3123507</v>
      </c>
      <c r="E395" t="s">
        <v>4040</v>
      </c>
      <c r="F395">
        <v>1</v>
      </c>
      <c r="G395">
        <v>-1</v>
      </c>
      <c r="H395" t="s">
        <v>1398</v>
      </c>
      <c r="I395" t="s">
        <v>76</v>
      </c>
      <c r="J395" t="s">
        <v>4037</v>
      </c>
      <c r="K395" t="s">
        <v>4037</v>
      </c>
      <c r="L395" t="s">
        <v>4038</v>
      </c>
      <c r="M395" t="s">
        <v>4038</v>
      </c>
      <c r="N395">
        <v>7005865</v>
      </c>
    </row>
    <row r="396" spans="1:14" x14ac:dyDescent="0.25">
      <c r="A396" t="s">
        <v>1397</v>
      </c>
      <c r="B396" t="s">
        <v>1396</v>
      </c>
      <c r="C396" t="s">
        <v>63</v>
      </c>
      <c r="D396">
        <v>8095129</v>
      </c>
      <c r="E396" t="s">
        <v>4036</v>
      </c>
      <c r="F396">
        <v>1</v>
      </c>
      <c r="G396">
        <v>1</v>
      </c>
      <c r="H396" t="s">
        <v>1395</v>
      </c>
      <c r="I396" t="s">
        <v>179</v>
      </c>
      <c r="J396" t="s">
        <v>4037</v>
      </c>
      <c r="K396" t="s">
        <v>4038</v>
      </c>
      <c r="L396" t="s">
        <v>4037</v>
      </c>
      <c r="M396" t="s">
        <v>4037</v>
      </c>
      <c r="N396">
        <v>2402301</v>
      </c>
    </row>
    <row r="397" spans="1:14" x14ac:dyDescent="0.25">
      <c r="A397" t="s">
        <v>1394</v>
      </c>
      <c r="B397" t="s">
        <v>1393</v>
      </c>
      <c r="C397" t="s">
        <v>1392</v>
      </c>
      <c r="D397">
        <v>4405544</v>
      </c>
      <c r="E397" t="s">
        <v>4040</v>
      </c>
      <c r="F397">
        <v>1</v>
      </c>
      <c r="G397">
        <v>0</v>
      </c>
      <c r="H397" t="s">
        <v>1391</v>
      </c>
      <c r="I397" t="s">
        <v>1390</v>
      </c>
      <c r="J397" t="s">
        <v>4038</v>
      </c>
      <c r="K397" t="s">
        <v>4038</v>
      </c>
      <c r="L397" t="s">
        <v>4038</v>
      </c>
      <c r="M397" t="s">
        <v>4038</v>
      </c>
      <c r="N397">
        <v>0</v>
      </c>
    </row>
    <row r="398" spans="1:14" x14ac:dyDescent="0.25">
      <c r="A398" t="s">
        <v>1389</v>
      </c>
      <c r="B398" t="s">
        <v>1388</v>
      </c>
      <c r="C398" t="s">
        <v>63</v>
      </c>
      <c r="D398">
        <v>4402304</v>
      </c>
      <c r="E398" t="s">
        <v>4036</v>
      </c>
      <c r="F398">
        <v>2</v>
      </c>
      <c r="G398">
        <v>1</v>
      </c>
      <c r="H398" t="s">
        <v>1387</v>
      </c>
      <c r="I398" t="s">
        <v>168</v>
      </c>
      <c r="J398" t="s">
        <v>4037</v>
      </c>
      <c r="K398" t="s">
        <v>4038</v>
      </c>
      <c r="L398" t="s">
        <v>4038</v>
      </c>
      <c r="M398" t="s">
        <v>4038</v>
      </c>
      <c r="N398">
        <v>2105365</v>
      </c>
    </row>
    <row r="399" spans="1:14" x14ac:dyDescent="0.25">
      <c r="A399" t="s">
        <v>1386</v>
      </c>
      <c r="B399" t="s">
        <v>1385</v>
      </c>
      <c r="C399" t="s">
        <v>63</v>
      </c>
      <c r="D399">
        <v>4402304</v>
      </c>
      <c r="E399" t="s">
        <v>4040</v>
      </c>
      <c r="F399">
        <v>2</v>
      </c>
      <c r="G399">
        <v>1</v>
      </c>
      <c r="H399" t="s">
        <v>1384</v>
      </c>
      <c r="I399" t="s">
        <v>168</v>
      </c>
      <c r="J399" t="s">
        <v>4037</v>
      </c>
      <c r="K399" t="s">
        <v>4038</v>
      </c>
      <c r="L399" t="s">
        <v>4038</v>
      </c>
      <c r="M399" t="s">
        <v>4038</v>
      </c>
      <c r="N399">
        <v>2104540</v>
      </c>
    </row>
    <row r="400" spans="1:14" x14ac:dyDescent="0.25">
      <c r="A400" t="s">
        <v>1383</v>
      </c>
      <c r="B400" t="s">
        <v>1382</v>
      </c>
      <c r="C400" t="s">
        <v>63</v>
      </c>
      <c r="D400">
        <v>3180103</v>
      </c>
      <c r="E400" t="s">
        <v>4040</v>
      </c>
      <c r="F400">
        <v>1</v>
      </c>
      <c r="G400">
        <v>1</v>
      </c>
      <c r="H400" t="s">
        <v>1381</v>
      </c>
      <c r="I400" t="s">
        <v>397</v>
      </c>
      <c r="J400" t="s">
        <v>4037</v>
      </c>
      <c r="K400" t="s">
        <v>4037</v>
      </c>
      <c r="L400" t="s">
        <v>4038</v>
      </c>
      <c r="M400" t="s">
        <v>4038</v>
      </c>
      <c r="N400">
        <v>777898</v>
      </c>
    </row>
    <row r="401" spans="1:14" x14ac:dyDescent="0.25">
      <c r="A401" t="s">
        <v>1380</v>
      </c>
      <c r="B401" t="s">
        <v>1379</v>
      </c>
      <c r="C401" t="s">
        <v>63</v>
      </c>
      <c r="D401">
        <v>3191495</v>
      </c>
      <c r="E401" t="s">
        <v>4040</v>
      </c>
      <c r="F401">
        <v>1</v>
      </c>
      <c r="G401">
        <v>1</v>
      </c>
      <c r="H401" t="s">
        <v>1378</v>
      </c>
      <c r="I401" t="s">
        <v>230</v>
      </c>
      <c r="J401" t="s">
        <v>4037</v>
      </c>
      <c r="K401" t="s">
        <v>4037</v>
      </c>
      <c r="L401" t="s">
        <v>4038</v>
      </c>
      <c r="M401" t="s">
        <v>4038</v>
      </c>
      <c r="N401">
        <v>3100321</v>
      </c>
    </row>
    <row r="402" spans="1:14" x14ac:dyDescent="0.25">
      <c r="A402" t="s">
        <v>1377</v>
      </c>
      <c r="B402" t="s">
        <v>1376</v>
      </c>
      <c r="C402" t="s">
        <v>63</v>
      </c>
      <c r="D402">
        <v>3072170</v>
      </c>
      <c r="E402" t="s">
        <v>4040</v>
      </c>
      <c r="F402">
        <v>1</v>
      </c>
      <c r="G402">
        <v>1</v>
      </c>
      <c r="H402" t="s">
        <v>1375</v>
      </c>
      <c r="I402" t="s">
        <v>172</v>
      </c>
      <c r="J402" t="s">
        <v>4037</v>
      </c>
      <c r="K402" t="s">
        <v>4037</v>
      </c>
      <c r="L402" t="s">
        <v>4038</v>
      </c>
      <c r="M402" t="s">
        <v>4038</v>
      </c>
      <c r="N402">
        <v>2103463</v>
      </c>
    </row>
    <row r="403" spans="1:14" x14ac:dyDescent="0.25">
      <c r="A403" t="s">
        <v>1374</v>
      </c>
      <c r="B403" t="s">
        <v>1373</v>
      </c>
      <c r="C403" t="s">
        <v>63</v>
      </c>
      <c r="D403">
        <v>8000086</v>
      </c>
      <c r="E403" t="s">
        <v>4040</v>
      </c>
      <c r="F403">
        <v>1</v>
      </c>
      <c r="G403">
        <v>1</v>
      </c>
      <c r="H403" t="s">
        <v>1372</v>
      </c>
      <c r="I403" t="s">
        <v>1365</v>
      </c>
      <c r="J403" t="s">
        <v>4037</v>
      </c>
      <c r="K403" t="s">
        <v>4038</v>
      </c>
      <c r="L403" t="s">
        <v>4038</v>
      </c>
      <c r="M403" t="s">
        <v>4038</v>
      </c>
      <c r="N403">
        <v>2103779</v>
      </c>
    </row>
    <row r="404" spans="1:14" x14ac:dyDescent="0.25">
      <c r="A404" t="s">
        <v>1371</v>
      </c>
      <c r="B404" t="s">
        <v>1370</v>
      </c>
      <c r="C404" t="s">
        <v>63</v>
      </c>
      <c r="D404">
        <v>8031253</v>
      </c>
      <c r="E404" t="s">
        <v>4040</v>
      </c>
      <c r="F404">
        <v>1</v>
      </c>
      <c r="G404">
        <v>1</v>
      </c>
      <c r="H404" t="s">
        <v>1369</v>
      </c>
      <c r="I404" t="s">
        <v>226</v>
      </c>
      <c r="J404" t="s">
        <v>4037</v>
      </c>
      <c r="K404" t="s">
        <v>4037</v>
      </c>
      <c r="L404" t="s">
        <v>4038</v>
      </c>
      <c r="M404" t="s">
        <v>4038</v>
      </c>
      <c r="N404">
        <v>2103653</v>
      </c>
    </row>
    <row r="405" spans="1:14" x14ac:dyDescent="0.25">
      <c r="A405" t="s">
        <v>1368</v>
      </c>
      <c r="B405" t="s">
        <v>1367</v>
      </c>
      <c r="C405" t="s">
        <v>63</v>
      </c>
      <c r="D405">
        <v>8000086</v>
      </c>
      <c r="E405" t="s">
        <v>4040</v>
      </c>
      <c r="F405">
        <v>2</v>
      </c>
      <c r="G405">
        <v>1</v>
      </c>
      <c r="H405" t="s">
        <v>1366</v>
      </c>
      <c r="I405" t="s">
        <v>1365</v>
      </c>
      <c r="J405" t="s">
        <v>4037</v>
      </c>
      <c r="K405" t="s">
        <v>4037</v>
      </c>
      <c r="L405" t="s">
        <v>4038</v>
      </c>
      <c r="M405" t="s">
        <v>4038</v>
      </c>
      <c r="N405">
        <v>2105103</v>
      </c>
    </row>
    <row r="406" spans="1:14" x14ac:dyDescent="0.25">
      <c r="A406" t="s">
        <v>21</v>
      </c>
      <c r="B406" t="s">
        <v>1364</v>
      </c>
      <c r="C406" t="s">
        <v>63</v>
      </c>
      <c r="D406">
        <v>4405082</v>
      </c>
      <c r="E406" t="s">
        <v>4040</v>
      </c>
      <c r="F406">
        <v>1</v>
      </c>
      <c r="G406">
        <v>2100</v>
      </c>
      <c r="H406" t="s">
        <v>1363</v>
      </c>
      <c r="I406" t="s">
        <v>519</v>
      </c>
      <c r="J406" t="s">
        <v>4037</v>
      </c>
      <c r="K406" t="s">
        <v>4037</v>
      </c>
      <c r="L406" t="s">
        <v>4038</v>
      </c>
      <c r="M406" t="s">
        <v>4038</v>
      </c>
      <c r="N406">
        <v>2400039</v>
      </c>
    </row>
    <row r="407" spans="1:14" x14ac:dyDescent="0.25">
      <c r="A407" t="s">
        <v>1362</v>
      </c>
      <c r="B407" t="s">
        <v>1361</v>
      </c>
      <c r="C407" t="s">
        <v>63</v>
      </c>
      <c r="D407">
        <v>8095129</v>
      </c>
      <c r="E407" t="s">
        <v>4036</v>
      </c>
      <c r="F407">
        <v>1</v>
      </c>
      <c r="G407">
        <v>-1</v>
      </c>
      <c r="H407" t="s">
        <v>1360</v>
      </c>
      <c r="I407" t="s">
        <v>179</v>
      </c>
      <c r="J407" t="s">
        <v>4038</v>
      </c>
      <c r="K407" t="s">
        <v>4037</v>
      </c>
      <c r="L407" t="s">
        <v>4037</v>
      </c>
      <c r="M407" t="s">
        <v>4038</v>
      </c>
      <c r="N407">
        <v>7005663</v>
      </c>
    </row>
    <row r="408" spans="1:14" x14ac:dyDescent="0.25">
      <c r="A408" t="s">
        <v>1359</v>
      </c>
      <c r="B408" t="s">
        <v>1358</v>
      </c>
      <c r="C408" t="s">
        <v>1357</v>
      </c>
      <c r="D408">
        <v>8095129</v>
      </c>
      <c r="E408" t="s">
        <v>4036</v>
      </c>
      <c r="F408">
        <v>1</v>
      </c>
      <c r="G408">
        <v>0</v>
      </c>
      <c r="H408" t="s">
        <v>1356</v>
      </c>
      <c r="I408" t="s">
        <v>179</v>
      </c>
      <c r="J408" t="s">
        <v>4038</v>
      </c>
      <c r="K408" t="s">
        <v>4037</v>
      </c>
      <c r="L408" t="s">
        <v>4037</v>
      </c>
      <c r="M408" t="s">
        <v>4037</v>
      </c>
      <c r="N408">
        <v>2402754</v>
      </c>
    </row>
    <row r="409" spans="1:14" x14ac:dyDescent="0.25">
      <c r="A409" t="s">
        <v>1355</v>
      </c>
      <c r="B409" t="s">
        <v>1354</v>
      </c>
      <c r="C409" t="s">
        <v>63</v>
      </c>
      <c r="D409">
        <v>3088231</v>
      </c>
      <c r="E409" t="s">
        <v>4040</v>
      </c>
      <c r="F409">
        <v>1</v>
      </c>
      <c r="G409">
        <v>1</v>
      </c>
      <c r="H409" t="s">
        <v>1353</v>
      </c>
      <c r="I409" t="s">
        <v>291</v>
      </c>
      <c r="J409" t="s">
        <v>4038</v>
      </c>
      <c r="K409" t="s">
        <v>4038</v>
      </c>
      <c r="L409" t="s">
        <v>4038</v>
      </c>
      <c r="M409" t="s">
        <v>4038</v>
      </c>
      <c r="N409">
        <v>0</v>
      </c>
    </row>
    <row r="410" spans="1:14" x14ac:dyDescent="0.25">
      <c r="A410" t="s">
        <v>1352</v>
      </c>
      <c r="B410" t="s">
        <v>910</v>
      </c>
      <c r="C410" t="s">
        <v>63</v>
      </c>
      <c r="D410">
        <v>8095129</v>
      </c>
      <c r="E410" t="s">
        <v>4036</v>
      </c>
      <c r="F410">
        <v>1</v>
      </c>
      <c r="G410">
        <v>1</v>
      </c>
      <c r="H410" t="s">
        <v>1351</v>
      </c>
      <c r="I410" t="s">
        <v>179</v>
      </c>
      <c r="J410" t="s">
        <v>4038</v>
      </c>
      <c r="K410" t="s">
        <v>4037</v>
      </c>
      <c r="L410" t="s">
        <v>4037</v>
      </c>
      <c r="M410" t="s">
        <v>4038</v>
      </c>
      <c r="N410">
        <v>2401163</v>
      </c>
    </row>
    <row r="411" spans="1:14" x14ac:dyDescent="0.25">
      <c r="A411" t="s">
        <v>13</v>
      </c>
      <c r="B411" t="s">
        <v>1350</v>
      </c>
      <c r="C411" t="s">
        <v>63</v>
      </c>
      <c r="D411">
        <v>8084516</v>
      </c>
      <c r="E411" t="s">
        <v>4040</v>
      </c>
      <c r="F411">
        <v>1</v>
      </c>
      <c r="G411">
        <v>2</v>
      </c>
      <c r="H411" t="s">
        <v>1349</v>
      </c>
      <c r="I411" t="s">
        <v>773</v>
      </c>
      <c r="J411" t="s">
        <v>4037</v>
      </c>
      <c r="K411" t="s">
        <v>4038</v>
      </c>
      <c r="L411" t="s">
        <v>4038</v>
      </c>
      <c r="M411" t="s">
        <v>4038</v>
      </c>
      <c r="N411">
        <v>2401429</v>
      </c>
    </row>
    <row r="412" spans="1:14" x14ac:dyDescent="0.25">
      <c r="A412" t="s">
        <v>1348</v>
      </c>
      <c r="B412" t="s">
        <v>362</v>
      </c>
      <c r="C412" t="s">
        <v>361</v>
      </c>
      <c r="D412">
        <v>4611456</v>
      </c>
      <c r="E412" t="s">
        <v>4040</v>
      </c>
      <c r="F412">
        <v>1</v>
      </c>
      <c r="G412">
        <v>0</v>
      </c>
      <c r="H412" t="s">
        <v>1347</v>
      </c>
      <c r="I412" t="s">
        <v>87</v>
      </c>
      <c r="J412" t="s">
        <v>4037</v>
      </c>
      <c r="K412" t="s">
        <v>4038</v>
      </c>
      <c r="L412" t="s">
        <v>4038</v>
      </c>
      <c r="M412" t="s">
        <v>4038</v>
      </c>
      <c r="N412">
        <v>2471463</v>
      </c>
    </row>
    <row r="413" spans="1:14" x14ac:dyDescent="0.25">
      <c r="A413" t="s">
        <v>1343</v>
      </c>
      <c r="B413" t="s">
        <v>362</v>
      </c>
      <c r="C413" t="s">
        <v>361</v>
      </c>
      <c r="D413">
        <v>4611456</v>
      </c>
      <c r="E413" t="s">
        <v>4040</v>
      </c>
      <c r="F413">
        <v>1</v>
      </c>
      <c r="G413">
        <v>0</v>
      </c>
      <c r="H413" t="s">
        <v>1342</v>
      </c>
      <c r="I413" t="s">
        <v>87</v>
      </c>
      <c r="J413" t="s">
        <v>4037</v>
      </c>
      <c r="K413" t="s">
        <v>4037</v>
      </c>
      <c r="L413" t="s">
        <v>4038</v>
      </c>
      <c r="M413" t="s">
        <v>4038</v>
      </c>
      <c r="N413">
        <v>2471462</v>
      </c>
    </row>
    <row r="414" spans="1:14" x14ac:dyDescent="0.25">
      <c r="A414" t="s">
        <v>1344</v>
      </c>
      <c r="B414" t="s">
        <v>362</v>
      </c>
      <c r="C414" t="s">
        <v>361</v>
      </c>
      <c r="D414">
        <v>4611456</v>
      </c>
      <c r="E414" t="s">
        <v>4040</v>
      </c>
      <c r="F414">
        <v>1</v>
      </c>
      <c r="G414">
        <v>0</v>
      </c>
      <c r="H414" t="s">
        <v>1342</v>
      </c>
      <c r="I414" t="s">
        <v>87</v>
      </c>
      <c r="J414" t="s">
        <v>4037</v>
      </c>
      <c r="K414" t="s">
        <v>4037</v>
      </c>
      <c r="L414" t="s">
        <v>4038</v>
      </c>
      <c r="M414" t="s">
        <v>4038</v>
      </c>
      <c r="N414">
        <v>2471461</v>
      </c>
    </row>
    <row r="415" spans="1:14" x14ac:dyDescent="0.25">
      <c r="A415" t="s">
        <v>1346</v>
      </c>
      <c r="B415" t="s">
        <v>362</v>
      </c>
      <c r="C415" t="s">
        <v>361</v>
      </c>
      <c r="D415">
        <v>4611456</v>
      </c>
      <c r="E415" t="s">
        <v>4040</v>
      </c>
      <c r="F415">
        <v>1</v>
      </c>
      <c r="G415">
        <v>0</v>
      </c>
      <c r="H415" t="s">
        <v>1342</v>
      </c>
      <c r="I415" t="s">
        <v>87</v>
      </c>
      <c r="J415" t="s">
        <v>4037</v>
      </c>
      <c r="K415" t="s">
        <v>4037</v>
      </c>
      <c r="L415" t="s">
        <v>4038</v>
      </c>
      <c r="M415" t="s">
        <v>4038</v>
      </c>
      <c r="N415">
        <v>2471460</v>
      </c>
    </row>
    <row r="416" spans="1:14" x14ac:dyDescent="0.25">
      <c r="A416" t="s">
        <v>1345</v>
      </c>
      <c r="B416" t="s">
        <v>362</v>
      </c>
      <c r="C416" t="s">
        <v>361</v>
      </c>
      <c r="D416">
        <v>4611456</v>
      </c>
      <c r="E416" t="s">
        <v>4040</v>
      </c>
      <c r="F416">
        <v>1</v>
      </c>
      <c r="G416">
        <v>0</v>
      </c>
      <c r="H416" t="s">
        <v>1342</v>
      </c>
      <c r="I416" t="s">
        <v>87</v>
      </c>
      <c r="J416" t="s">
        <v>4037</v>
      </c>
      <c r="K416" t="s">
        <v>4037</v>
      </c>
      <c r="L416" t="s">
        <v>4038</v>
      </c>
      <c r="M416" t="s">
        <v>4038</v>
      </c>
      <c r="N416">
        <v>2471459</v>
      </c>
    </row>
    <row r="417" spans="1:14" x14ac:dyDescent="0.25">
      <c r="A417" t="s">
        <v>1340</v>
      </c>
      <c r="B417" t="s">
        <v>362</v>
      </c>
      <c r="C417" t="s">
        <v>361</v>
      </c>
      <c r="D417">
        <v>4611456</v>
      </c>
      <c r="E417" t="s">
        <v>4040</v>
      </c>
      <c r="F417">
        <v>1</v>
      </c>
      <c r="G417">
        <v>0</v>
      </c>
      <c r="H417" t="s">
        <v>1338</v>
      </c>
      <c r="I417" t="s">
        <v>87</v>
      </c>
      <c r="J417" t="s">
        <v>4038</v>
      </c>
      <c r="K417" t="s">
        <v>4037</v>
      </c>
      <c r="L417" t="s">
        <v>4038</v>
      </c>
      <c r="M417" t="s">
        <v>4038</v>
      </c>
      <c r="N417">
        <v>2471458</v>
      </c>
    </row>
    <row r="418" spans="1:14" x14ac:dyDescent="0.25">
      <c r="A418" t="s">
        <v>1339</v>
      </c>
      <c r="B418" t="s">
        <v>362</v>
      </c>
      <c r="C418" t="s">
        <v>361</v>
      </c>
      <c r="D418">
        <v>4611456</v>
      </c>
      <c r="E418" t="s">
        <v>4040</v>
      </c>
      <c r="F418">
        <v>1</v>
      </c>
      <c r="G418">
        <v>0</v>
      </c>
      <c r="H418" t="s">
        <v>1338</v>
      </c>
      <c r="I418" t="s">
        <v>87</v>
      </c>
      <c r="J418" t="s">
        <v>4038</v>
      </c>
      <c r="K418" t="s">
        <v>4037</v>
      </c>
      <c r="L418" t="s">
        <v>4038</v>
      </c>
      <c r="M418" t="s">
        <v>4038</v>
      </c>
      <c r="N418">
        <v>2471457</v>
      </c>
    </row>
    <row r="419" spans="1:14" x14ac:dyDescent="0.25">
      <c r="A419" t="s">
        <v>1341</v>
      </c>
      <c r="B419" t="s">
        <v>362</v>
      </c>
      <c r="C419" t="s">
        <v>361</v>
      </c>
      <c r="D419">
        <v>4611456</v>
      </c>
      <c r="E419" t="s">
        <v>4040</v>
      </c>
      <c r="F419">
        <v>1</v>
      </c>
      <c r="G419">
        <v>0</v>
      </c>
      <c r="H419" t="s">
        <v>1338</v>
      </c>
      <c r="I419" t="s">
        <v>87</v>
      </c>
      <c r="J419" t="s">
        <v>4038</v>
      </c>
      <c r="K419" t="s">
        <v>4037</v>
      </c>
      <c r="L419" t="s">
        <v>4038</v>
      </c>
      <c r="M419" t="s">
        <v>4038</v>
      </c>
      <c r="N419">
        <v>2471456</v>
      </c>
    </row>
    <row r="420" spans="1:14" x14ac:dyDescent="0.25">
      <c r="A420" t="s">
        <v>1337</v>
      </c>
      <c r="B420" t="s">
        <v>1336</v>
      </c>
      <c r="C420" t="s">
        <v>63</v>
      </c>
      <c r="D420">
        <v>3136680</v>
      </c>
      <c r="E420" t="s">
        <v>4041</v>
      </c>
      <c r="F420">
        <v>1</v>
      </c>
      <c r="G420">
        <v>1</v>
      </c>
      <c r="H420" t="s">
        <v>1335</v>
      </c>
      <c r="I420" t="s">
        <v>104</v>
      </c>
      <c r="J420" t="s">
        <v>4037</v>
      </c>
      <c r="K420" t="s">
        <v>4038</v>
      </c>
      <c r="L420" t="s">
        <v>4038</v>
      </c>
      <c r="M420" t="s">
        <v>4038</v>
      </c>
      <c r="N420">
        <v>180657</v>
      </c>
    </row>
    <row r="421" spans="1:14" x14ac:dyDescent="0.25">
      <c r="A421" t="s">
        <v>1334</v>
      </c>
      <c r="B421" t="s">
        <v>1331</v>
      </c>
      <c r="C421" t="s">
        <v>63</v>
      </c>
      <c r="D421">
        <v>8056537</v>
      </c>
      <c r="E421" t="s">
        <v>4036</v>
      </c>
      <c r="F421">
        <v>1</v>
      </c>
      <c r="G421">
        <v>1</v>
      </c>
      <c r="H421" t="s">
        <v>1333</v>
      </c>
      <c r="I421" t="s">
        <v>1329</v>
      </c>
      <c r="J421" t="s">
        <v>4038</v>
      </c>
      <c r="K421" t="s">
        <v>4038</v>
      </c>
      <c r="L421" t="s">
        <v>4038</v>
      </c>
      <c r="M421" t="s">
        <v>4038</v>
      </c>
      <c r="N421">
        <v>0</v>
      </c>
    </row>
    <row r="422" spans="1:14" x14ac:dyDescent="0.25">
      <c r="A422" t="s">
        <v>1332</v>
      </c>
      <c r="B422" t="s">
        <v>1331</v>
      </c>
      <c r="C422" t="s">
        <v>63</v>
      </c>
      <c r="D422">
        <v>8056537</v>
      </c>
      <c r="E422" t="s">
        <v>4036</v>
      </c>
      <c r="F422">
        <v>1</v>
      </c>
      <c r="G422">
        <v>1</v>
      </c>
      <c r="H422" t="s">
        <v>1330</v>
      </c>
      <c r="I422" t="s">
        <v>1329</v>
      </c>
      <c r="J422" t="s">
        <v>4038</v>
      </c>
      <c r="K422" t="s">
        <v>4038</v>
      </c>
      <c r="L422" t="s">
        <v>4038</v>
      </c>
      <c r="M422" t="s">
        <v>4038</v>
      </c>
      <c r="N422">
        <v>2400216</v>
      </c>
    </row>
    <row r="423" spans="1:14" x14ac:dyDescent="0.25">
      <c r="A423" t="s">
        <v>1328</v>
      </c>
      <c r="B423" t="s">
        <v>1327</v>
      </c>
      <c r="C423" t="s">
        <v>63</v>
      </c>
      <c r="D423">
        <v>3088231</v>
      </c>
      <c r="E423" t="s">
        <v>4040</v>
      </c>
      <c r="F423">
        <v>1</v>
      </c>
      <c r="G423">
        <v>1</v>
      </c>
      <c r="H423" t="s">
        <v>1326</v>
      </c>
      <c r="I423" t="s">
        <v>291</v>
      </c>
      <c r="J423" t="s">
        <v>4037</v>
      </c>
      <c r="K423" t="s">
        <v>4037</v>
      </c>
      <c r="L423" t="s">
        <v>4038</v>
      </c>
      <c r="M423" t="s">
        <v>4038</v>
      </c>
      <c r="N423">
        <v>583131</v>
      </c>
    </row>
    <row r="424" spans="1:14" x14ac:dyDescent="0.25">
      <c r="A424" t="s">
        <v>1325</v>
      </c>
      <c r="B424" t="s">
        <v>1324</v>
      </c>
      <c r="C424" t="s">
        <v>1323</v>
      </c>
      <c r="D424">
        <v>8093001</v>
      </c>
      <c r="E424" t="s">
        <v>4036</v>
      </c>
      <c r="F424">
        <v>1</v>
      </c>
      <c r="G424">
        <v>1</v>
      </c>
      <c r="H424" t="s">
        <v>1322</v>
      </c>
      <c r="I424" t="s">
        <v>281</v>
      </c>
      <c r="J424" t="s">
        <v>4038</v>
      </c>
      <c r="K424" t="s">
        <v>4037</v>
      </c>
      <c r="L424" t="s">
        <v>4037</v>
      </c>
      <c r="M424" t="s">
        <v>4037</v>
      </c>
      <c r="N424">
        <v>2402651</v>
      </c>
    </row>
    <row r="425" spans="1:14" x14ac:dyDescent="0.25">
      <c r="A425" t="s">
        <v>1321</v>
      </c>
      <c r="B425" t="s">
        <v>1320</v>
      </c>
      <c r="C425" t="s">
        <v>63</v>
      </c>
      <c r="D425">
        <v>3247758</v>
      </c>
      <c r="E425" t="s">
        <v>4040</v>
      </c>
      <c r="F425">
        <v>1</v>
      </c>
      <c r="G425">
        <v>2300</v>
      </c>
      <c r="H425" t="s">
        <v>1319</v>
      </c>
      <c r="I425" t="s">
        <v>274</v>
      </c>
      <c r="J425" t="s">
        <v>4037</v>
      </c>
      <c r="K425" t="s">
        <v>4037</v>
      </c>
      <c r="L425" t="s">
        <v>4038</v>
      </c>
      <c r="M425" t="s">
        <v>4038</v>
      </c>
      <c r="N425">
        <v>2401350</v>
      </c>
    </row>
    <row r="426" spans="1:14" x14ac:dyDescent="0.25">
      <c r="A426" t="s">
        <v>1318</v>
      </c>
      <c r="B426" t="s">
        <v>1317</v>
      </c>
      <c r="C426" t="s">
        <v>63</v>
      </c>
      <c r="D426">
        <v>3187878</v>
      </c>
      <c r="E426" t="s">
        <v>4040</v>
      </c>
      <c r="F426">
        <v>1</v>
      </c>
      <c r="G426">
        <v>2100</v>
      </c>
      <c r="H426" t="s">
        <v>1316</v>
      </c>
      <c r="I426" t="s">
        <v>1315</v>
      </c>
      <c r="J426" t="s">
        <v>4037</v>
      </c>
      <c r="K426" t="s">
        <v>4037</v>
      </c>
      <c r="L426" t="s">
        <v>4038</v>
      </c>
      <c r="M426" t="s">
        <v>4038</v>
      </c>
      <c r="N426">
        <v>2401770</v>
      </c>
    </row>
    <row r="427" spans="1:14" x14ac:dyDescent="0.25">
      <c r="A427" t="s">
        <v>1314</v>
      </c>
      <c r="B427" t="s">
        <v>1304</v>
      </c>
      <c r="C427" t="s">
        <v>63</v>
      </c>
      <c r="D427">
        <v>3123507</v>
      </c>
      <c r="E427" t="s">
        <v>4041</v>
      </c>
      <c r="F427">
        <v>2</v>
      </c>
      <c r="G427">
        <v>1</v>
      </c>
      <c r="H427" t="s">
        <v>1313</v>
      </c>
      <c r="I427" t="s">
        <v>76</v>
      </c>
      <c r="J427" t="s">
        <v>4038</v>
      </c>
      <c r="K427" t="s">
        <v>4038</v>
      </c>
      <c r="L427" t="s">
        <v>4038</v>
      </c>
      <c r="M427" t="s">
        <v>4038</v>
      </c>
      <c r="N427">
        <v>2401478</v>
      </c>
    </row>
    <row r="428" spans="1:14" x14ac:dyDescent="0.25">
      <c r="A428" t="s">
        <v>1312</v>
      </c>
      <c r="B428" t="s">
        <v>1304</v>
      </c>
      <c r="C428" t="s">
        <v>63</v>
      </c>
      <c r="D428">
        <v>3123507</v>
      </c>
      <c r="E428" t="s">
        <v>4041</v>
      </c>
      <c r="F428">
        <v>2</v>
      </c>
      <c r="G428">
        <v>1</v>
      </c>
      <c r="H428" t="s">
        <v>1311</v>
      </c>
      <c r="I428" t="s">
        <v>76</v>
      </c>
      <c r="J428" t="s">
        <v>4038</v>
      </c>
      <c r="K428" t="s">
        <v>4038</v>
      </c>
      <c r="L428" t="s">
        <v>4038</v>
      </c>
      <c r="M428" t="s">
        <v>4038</v>
      </c>
      <c r="N428">
        <v>2401479</v>
      </c>
    </row>
    <row r="429" spans="1:14" x14ac:dyDescent="0.25">
      <c r="A429" t="s">
        <v>1310</v>
      </c>
      <c r="B429" t="s">
        <v>1304</v>
      </c>
      <c r="C429" t="s">
        <v>63</v>
      </c>
      <c r="D429">
        <v>3123507</v>
      </c>
      <c r="E429" t="s">
        <v>4041</v>
      </c>
      <c r="F429">
        <v>2</v>
      </c>
      <c r="G429">
        <v>1</v>
      </c>
      <c r="H429" t="s">
        <v>1309</v>
      </c>
      <c r="I429" t="s">
        <v>76</v>
      </c>
      <c r="J429" t="s">
        <v>4038</v>
      </c>
      <c r="K429" t="s">
        <v>4038</v>
      </c>
      <c r="L429" t="s">
        <v>4038</v>
      </c>
      <c r="M429" t="s">
        <v>4038</v>
      </c>
      <c r="N429">
        <v>2401476</v>
      </c>
    </row>
    <row r="430" spans="1:14" x14ac:dyDescent="0.25">
      <c r="A430" t="s">
        <v>1308</v>
      </c>
      <c r="B430" t="s">
        <v>1307</v>
      </c>
      <c r="C430" t="s">
        <v>63</v>
      </c>
      <c r="D430">
        <v>3123507</v>
      </c>
      <c r="E430" t="s">
        <v>4041</v>
      </c>
      <c r="F430">
        <v>2</v>
      </c>
      <c r="G430">
        <v>1</v>
      </c>
      <c r="H430" t="s">
        <v>1306</v>
      </c>
      <c r="I430" t="s">
        <v>76</v>
      </c>
      <c r="J430" t="s">
        <v>4038</v>
      </c>
      <c r="K430" t="s">
        <v>4038</v>
      </c>
      <c r="L430" t="s">
        <v>4038</v>
      </c>
      <c r="M430" t="s">
        <v>4038</v>
      </c>
      <c r="N430">
        <v>2401827</v>
      </c>
    </row>
    <row r="431" spans="1:14" x14ac:dyDescent="0.25">
      <c r="A431" t="s">
        <v>1305</v>
      </c>
      <c r="B431" t="s">
        <v>1304</v>
      </c>
      <c r="C431" t="s">
        <v>63</v>
      </c>
      <c r="D431">
        <v>3123507</v>
      </c>
      <c r="E431" t="s">
        <v>4041</v>
      </c>
      <c r="F431">
        <v>2</v>
      </c>
      <c r="G431">
        <v>1</v>
      </c>
      <c r="H431" t="s">
        <v>1303</v>
      </c>
      <c r="I431" t="s">
        <v>76</v>
      </c>
      <c r="J431" t="s">
        <v>4038</v>
      </c>
      <c r="K431" t="s">
        <v>4038</v>
      </c>
      <c r="L431" t="s">
        <v>4038</v>
      </c>
      <c r="M431" t="s">
        <v>4038</v>
      </c>
      <c r="N431">
        <v>2401477</v>
      </c>
    </row>
    <row r="432" spans="1:14" x14ac:dyDescent="0.25">
      <c r="A432" t="s">
        <v>1301</v>
      </c>
      <c r="B432" t="s">
        <v>1299</v>
      </c>
      <c r="C432" t="s">
        <v>63</v>
      </c>
      <c r="D432">
        <v>4611456</v>
      </c>
      <c r="E432" t="s">
        <v>4041</v>
      </c>
      <c r="F432">
        <v>1</v>
      </c>
      <c r="G432">
        <v>1</v>
      </c>
      <c r="H432" t="s">
        <v>1298</v>
      </c>
      <c r="I432" t="s">
        <v>87</v>
      </c>
      <c r="J432" t="s">
        <v>4037</v>
      </c>
      <c r="K432" t="s">
        <v>4038</v>
      </c>
      <c r="L432" t="s">
        <v>4038</v>
      </c>
      <c r="M432" t="s">
        <v>4038</v>
      </c>
      <c r="N432">
        <v>0</v>
      </c>
    </row>
    <row r="433" spans="1:14" x14ac:dyDescent="0.25">
      <c r="A433" t="s">
        <v>1300</v>
      </c>
      <c r="B433" t="s">
        <v>1299</v>
      </c>
      <c r="C433" t="s">
        <v>63</v>
      </c>
      <c r="D433">
        <v>4611456</v>
      </c>
      <c r="E433" t="s">
        <v>4041</v>
      </c>
      <c r="F433">
        <v>1</v>
      </c>
      <c r="G433">
        <v>1</v>
      </c>
      <c r="H433" t="s">
        <v>1298</v>
      </c>
      <c r="I433" t="s">
        <v>87</v>
      </c>
      <c r="J433" t="s">
        <v>4037</v>
      </c>
      <c r="K433" t="s">
        <v>4038</v>
      </c>
      <c r="L433" t="s">
        <v>4038</v>
      </c>
      <c r="M433" t="s">
        <v>4038</v>
      </c>
      <c r="N433">
        <v>0</v>
      </c>
    </row>
    <row r="434" spans="1:14" x14ac:dyDescent="0.25">
      <c r="A434" t="s">
        <v>1302</v>
      </c>
      <c r="B434" t="s">
        <v>1299</v>
      </c>
      <c r="C434" t="s">
        <v>63</v>
      </c>
      <c r="D434">
        <v>4611456</v>
      </c>
      <c r="E434" t="s">
        <v>4041</v>
      </c>
      <c r="F434">
        <v>1</v>
      </c>
      <c r="G434">
        <v>1</v>
      </c>
      <c r="H434" t="s">
        <v>1298</v>
      </c>
      <c r="I434" t="s">
        <v>87</v>
      </c>
      <c r="J434" t="s">
        <v>4037</v>
      </c>
      <c r="K434" t="s">
        <v>4038</v>
      </c>
      <c r="L434" t="s">
        <v>4038</v>
      </c>
      <c r="M434" t="s">
        <v>4038</v>
      </c>
      <c r="N434">
        <v>0</v>
      </c>
    </row>
    <row r="435" spans="1:14" x14ac:dyDescent="0.25">
      <c r="A435" t="s">
        <v>1297</v>
      </c>
      <c r="B435" t="s">
        <v>1296</v>
      </c>
      <c r="C435" t="s">
        <v>1295</v>
      </c>
      <c r="D435">
        <v>8104012</v>
      </c>
      <c r="E435" t="s">
        <v>4040</v>
      </c>
      <c r="F435">
        <v>1</v>
      </c>
      <c r="G435">
        <v>2</v>
      </c>
      <c r="H435" t="s">
        <v>1294</v>
      </c>
      <c r="I435" t="s">
        <v>197</v>
      </c>
      <c r="J435" t="s">
        <v>4037</v>
      </c>
      <c r="K435" t="s">
        <v>4038</v>
      </c>
      <c r="L435" t="s">
        <v>4038</v>
      </c>
      <c r="M435" t="s">
        <v>4038</v>
      </c>
      <c r="N435">
        <v>2402457</v>
      </c>
    </row>
    <row r="436" spans="1:14" x14ac:dyDescent="0.25">
      <c r="A436" t="s">
        <v>1293</v>
      </c>
      <c r="B436" t="s">
        <v>1212</v>
      </c>
      <c r="C436" t="s">
        <v>63</v>
      </c>
      <c r="D436">
        <v>3072170</v>
      </c>
      <c r="E436" t="s">
        <v>4036</v>
      </c>
      <c r="F436">
        <v>1</v>
      </c>
      <c r="G436">
        <v>1</v>
      </c>
      <c r="H436" t="s">
        <v>1292</v>
      </c>
      <c r="I436" t="s">
        <v>172</v>
      </c>
      <c r="J436" t="s">
        <v>4038</v>
      </c>
      <c r="K436" t="s">
        <v>4037</v>
      </c>
      <c r="L436" t="s">
        <v>4038</v>
      </c>
      <c r="M436" t="s">
        <v>4038</v>
      </c>
      <c r="N436">
        <v>1501135</v>
      </c>
    </row>
    <row r="437" spans="1:14" x14ac:dyDescent="0.25">
      <c r="A437" t="s">
        <v>1291</v>
      </c>
      <c r="B437" t="s">
        <v>1290</v>
      </c>
      <c r="C437" t="s">
        <v>63</v>
      </c>
      <c r="D437">
        <v>3220452</v>
      </c>
      <c r="E437" t="s">
        <v>4036</v>
      </c>
      <c r="F437">
        <v>2</v>
      </c>
      <c r="G437">
        <v>1</v>
      </c>
      <c r="H437" t="s">
        <v>1289</v>
      </c>
      <c r="I437" t="s">
        <v>138</v>
      </c>
      <c r="J437" t="s">
        <v>4038</v>
      </c>
      <c r="K437" t="s">
        <v>4037</v>
      </c>
      <c r="L437" t="s">
        <v>4038</v>
      </c>
      <c r="M437" t="s">
        <v>4038</v>
      </c>
      <c r="N437">
        <v>1505908</v>
      </c>
    </row>
    <row r="438" spans="1:14" x14ac:dyDescent="0.25">
      <c r="A438" t="s">
        <v>1288</v>
      </c>
      <c r="B438" t="s">
        <v>1287</v>
      </c>
      <c r="C438" t="s">
        <v>63</v>
      </c>
      <c r="D438">
        <v>4245193</v>
      </c>
      <c r="E438" t="s">
        <v>4036</v>
      </c>
      <c r="F438">
        <v>1</v>
      </c>
      <c r="G438">
        <v>1</v>
      </c>
      <c r="H438" t="s">
        <v>1286</v>
      </c>
      <c r="I438" t="s">
        <v>1285</v>
      </c>
      <c r="J438" t="s">
        <v>4038</v>
      </c>
      <c r="K438" t="s">
        <v>4038</v>
      </c>
      <c r="L438" t="s">
        <v>4037</v>
      </c>
      <c r="M438" t="s">
        <v>4038</v>
      </c>
      <c r="N438">
        <v>3100182</v>
      </c>
    </row>
    <row r="439" spans="1:14" x14ac:dyDescent="0.25">
      <c r="A439" t="s">
        <v>1284</v>
      </c>
      <c r="B439" t="s">
        <v>1283</v>
      </c>
      <c r="C439" t="s">
        <v>63</v>
      </c>
      <c r="D439">
        <v>8104012</v>
      </c>
      <c r="E439" t="s">
        <v>4040</v>
      </c>
      <c r="F439">
        <v>1</v>
      </c>
      <c r="G439">
        <v>1</v>
      </c>
      <c r="H439" t="s">
        <v>1282</v>
      </c>
      <c r="I439" t="s">
        <v>197</v>
      </c>
      <c r="J439" t="s">
        <v>4038</v>
      </c>
      <c r="K439" t="s">
        <v>4038</v>
      </c>
      <c r="L439" t="s">
        <v>4037</v>
      </c>
      <c r="M439" t="s">
        <v>4037</v>
      </c>
      <c r="N439">
        <v>2401347</v>
      </c>
    </row>
    <row r="440" spans="1:14" x14ac:dyDescent="0.25">
      <c r="A440" t="s">
        <v>1281</v>
      </c>
      <c r="B440" t="s">
        <v>1280</v>
      </c>
      <c r="C440" t="s">
        <v>63</v>
      </c>
      <c r="D440">
        <v>3072170</v>
      </c>
      <c r="E440" t="s">
        <v>4040</v>
      </c>
      <c r="F440">
        <v>1</v>
      </c>
      <c r="G440">
        <v>1</v>
      </c>
      <c r="H440" t="s">
        <v>1279</v>
      </c>
      <c r="I440" t="s">
        <v>172</v>
      </c>
      <c r="J440" t="s">
        <v>4038</v>
      </c>
      <c r="K440" t="s">
        <v>4037</v>
      </c>
      <c r="L440" t="s">
        <v>4038</v>
      </c>
      <c r="M440" t="s">
        <v>4038</v>
      </c>
      <c r="N440">
        <v>2115802</v>
      </c>
    </row>
    <row r="441" spans="1:14" x14ac:dyDescent="0.25">
      <c r="A441" t="s">
        <v>1278</v>
      </c>
      <c r="B441" t="s">
        <v>1277</v>
      </c>
      <c r="C441" t="s">
        <v>63</v>
      </c>
      <c r="D441">
        <v>8087331</v>
      </c>
      <c r="E441" t="s">
        <v>4036</v>
      </c>
      <c r="F441">
        <v>1</v>
      </c>
      <c r="G441">
        <v>1</v>
      </c>
      <c r="H441" t="s">
        <v>1276</v>
      </c>
      <c r="I441" t="s">
        <v>483</v>
      </c>
      <c r="J441" t="s">
        <v>4038</v>
      </c>
      <c r="K441" t="s">
        <v>4037</v>
      </c>
      <c r="L441" t="s">
        <v>4037</v>
      </c>
      <c r="M441" t="s">
        <v>4038</v>
      </c>
      <c r="N441">
        <v>2402556</v>
      </c>
    </row>
    <row r="442" spans="1:14" x14ac:dyDescent="0.25">
      <c r="A442" t="s">
        <v>47</v>
      </c>
      <c r="B442" t="s">
        <v>1275</v>
      </c>
      <c r="C442" t="s">
        <v>63</v>
      </c>
      <c r="D442">
        <v>3072170</v>
      </c>
      <c r="E442" t="s">
        <v>4040</v>
      </c>
      <c r="F442">
        <v>1</v>
      </c>
      <c r="G442">
        <v>1</v>
      </c>
      <c r="H442" t="s">
        <v>1274</v>
      </c>
      <c r="I442" t="s">
        <v>172</v>
      </c>
      <c r="J442" t="s">
        <v>4038</v>
      </c>
      <c r="K442" t="s">
        <v>4037</v>
      </c>
      <c r="L442" t="s">
        <v>4038</v>
      </c>
      <c r="M442" t="s">
        <v>4038</v>
      </c>
      <c r="N442">
        <v>932548</v>
      </c>
    </row>
    <row r="443" spans="1:14" x14ac:dyDescent="0.25">
      <c r="A443" t="s">
        <v>1273</v>
      </c>
      <c r="B443" t="s">
        <v>1272</v>
      </c>
      <c r="C443" t="s">
        <v>63</v>
      </c>
      <c r="D443">
        <v>3003364</v>
      </c>
      <c r="E443" t="s">
        <v>4040</v>
      </c>
      <c r="F443">
        <v>1</v>
      </c>
      <c r="G443">
        <v>1</v>
      </c>
      <c r="H443" t="s">
        <v>1271</v>
      </c>
      <c r="I443" t="s">
        <v>124</v>
      </c>
      <c r="J443" t="s">
        <v>4038</v>
      </c>
      <c r="K443" t="s">
        <v>4037</v>
      </c>
      <c r="L443" t="s">
        <v>4038</v>
      </c>
      <c r="M443" t="s">
        <v>4038</v>
      </c>
      <c r="N443">
        <v>324412</v>
      </c>
    </row>
    <row r="444" spans="1:14" x14ac:dyDescent="0.25">
      <c r="A444" t="s">
        <v>42</v>
      </c>
      <c r="B444" t="s">
        <v>1270</v>
      </c>
      <c r="C444" t="s">
        <v>63</v>
      </c>
      <c r="D444">
        <v>3072170</v>
      </c>
      <c r="E444" t="s">
        <v>4036</v>
      </c>
      <c r="F444">
        <v>1</v>
      </c>
      <c r="G444">
        <v>1</v>
      </c>
      <c r="H444" t="s">
        <v>1269</v>
      </c>
      <c r="I444" t="s">
        <v>172</v>
      </c>
      <c r="J444" t="s">
        <v>4038</v>
      </c>
      <c r="K444" t="s">
        <v>4037</v>
      </c>
      <c r="L444" t="s">
        <v>4038</v>
      </c>
      <c r="M444" t="s">
        <v>4038</v>
      </c>
      <c r="N444">
        <v>2115803</v>
      </c>
    </row>
    <row r="445" spans="1:14" x14ac:dyDescent="0.25">
      <c r="A445" t="s">
        <v>1268</v>
      </c>
      <c r="B445" t="s">
        <v>1267</v>
      </c>
      <c r="C445" t="s">
        <v>1266</v>
      </c>
      <c r="D445">
        <v>8002228</v>
      </c>
      <c r="E445" t="s">
        <v>4036</v>
      </c>
      <c r="F445">
        <v>1</v>
      </c>
      <c r="G445">
        <v>1</v>
      </c>
      <c r="H445" t="s">
        <v>1265</v>
      </c>
      <c r="I445" t="s">
        <v>1264</v>
      </c>
      <c r="J445" t="s">
        <v>4038</v>
      </c>
      <c r="K445" t="s">
        <v>4037</v>
      </c>
      <c r="L445" t="s">
        <v>4038</v>
      </c>
      <c r="M445" t="s">
        <v>4038</v>
      </c>
      <c r="N445">
        <v>0</v>
      </c>
    </row>
    <row r="446" spans="1:14" x14ac:dyDescent="0.25">
      <c r="A446" t="s">
        <v>1263</v>
      </c>
      <c r="B446" t="s">
        <v>1262</v>
      </c>
      <c r="C446" t="s">
        <v>63</v>
      </c>
      <c r="D446">
        <v>3220452</v>
      </c>
      <c r="E446" t="s">
        <v>4040</v>
      </c>
      <c r="F446">
        <v>1</v>
      </c>
      <c r="G446">
        <v>1</v>
      </c>
      <c r="H446" t="s">
        <v>1261</v>
      </c>
      <c r="I446" t="s">
        <v>138</v>
      </c>
      <c r="J446" t="s">
        <v>4038</v>
      </c>
      <c r="K446" t="s">
        <v>4037</v>
      </c>
      <c r="L446" t="s">
        <v>4038</v>
      </c>
      <c r="M446" t="s">
        <v>4038</v>
      </c>
      <c r="N446">
        <v>3100023</v>
      </c>
    </row>
    <row r="447" spans="1:14" x14ac:dyDescent="0.25">
      <c r="A447" t="s">
        <v>1260</v>
      </c>
      <c r="B447" t="s">
        <v>1251</v>
      </c>
      <c r="C447" t="s">
        <v>1259</v>
      </c>
      <c r="D447">
        <v>8093001</v>
      </c>
      <c r="E447" t="s">
        <v>4036</v>
      </c>
      <c r="F447">
        <v>2</v>
      </c>
      <c r="G447">
        <v>0</v>
      </c>
      <c r="H447" t="s">
        <v>1258</v>
      </c>
      <c r="I447" t="s">
        <v>281</v>
      </c>
      <c r="J447" t="s">
        <v>4038</v>
      </c>
      <c r="K447" t="s">
        <v>4037</v>
      </c>
      <c r="L447" t="s">
        <v>4037</v>
      </c>
      <c r="M447" t="s">
        <v>4037</v>
      </c>
      <c r="N447">
        <v>0</v>
      </c>
    </row>
    <row r="448" spans="1:14" x14ac:dyDescent="0.25">
      <c r="A448" t="s">
        <v>30</v>
      </c>
      <c r="B448" t="s">
        <v>1257</v>
      </c>
      <c r="C448" t="s">
        <v>63</v>
      </c>
      <c r="D448">
        <v>4402304</v>
      </c>
      <c r="E448" t="s">
        <v>4040</v>
      </c>
      <c r="F448">
        <v>2</v>
      </c>
      <c r="G448">
        <v>1</v>
      </c>
      <c r="H448" t="s">
        <v>1256</v>
      </c>
      <c r="I448" t="s">
        <v>168</v>
      </c>
      <c r="J448" t="s">
        <v>4037</v>
      </c>
      <c r="K448" t="s">
        <v>4037</v>
      </c>
      <c r="L448" t="s">
        <v>4038</v>
      </c>
      <c r="M448" t="s">
        <v>4038</v>
      </c>
      <c r="N448">
        <v>2102107</v>
      </c>
    </row>
    <row r="449" spans="1:14" x14ac:dyDescent="0.25">
      <c r="A449" t="s">
        <v>1255</v>
      </c>
      <c r="B449" t="s">
        <v>1254</v>
      </c>
      <c r="C449" t="s">
        <v>63</v>
      </c>
      <c r="D449">
        <v>4402304</v>
      </c>
      <c r="E449" t="s">
        <v>4036</v>
      </c>
      <c r="F449">
        <v>2</v>
      </c>
      <c r="G449">
        <v>1</v>
      </c>
      <c r="H449" t="s">
        <v>1253</v>
      </c>
      <c r="I449" t="s">
        <v>168</v>
      </c>
      <c r="J449" t="s">
        <v>4038</v>
      </c>
      <c r="K449" t="s">
        <v>4037</v>
      </c>
      <c r="L449" t="s">
        <v>4037</v>
      </c>
      <c r="M449" t="s">
        <v>4038</v>
      </c>
      <c r="N449">
        <v>2400790</v>
      </c>
    </row>
    <row r="450" spans="1:14" x14ac:dyDescent="0.25">
      <c r="A450" t="s">
        <v>1252</v>
      </c>
      <c r="B450" t="s">
        <v>1251</v>
      </c>
      <c r="C450" t="s">
        <v>63</v>
      </c>
      <c r="D450">
        <v>3180103</v>
      </c>
      <c r="E450" t="s">
        <v>4041</v>
      </c>
      <c r="F450">
        <v>1</v>
      </c>
      <c r="G450">
        <v>1</v>
      </c>
      <c r="H450" t="s">
        <v>1250</v>
      </c>
      <c r="I450" t="s">
        <v>397</v>
      </c>
      <c r="J450" t="s">
        <v>4038</v>
      </c>
      <c r="K450" t="s">
        <v>4038</v>
      </c>
      <c r="L450" t="s">
        <v>4038</v>
      </c>
      <c r="M450" t="s">
        <v>4038</v>
      </c>
      <c r="N450">
        <v>2400117</v>
      </c>
    </row>
    <row r="451" spans="1:14" x14ac:dyDescent="0.25">
      <c r="A451" t="s">
        <v>1249</v>
      </c>
      <c r="B451" t="s">
        <v>1244</v>
      </c>
      <c r="C451" t="s">
        <v>1243</v>
      </c>
      <c r="D451">
        <v>3304522</v>
      </c>
      <c r="E451" t="s">
        <v>4040</v>
      </c>
      <c r="F451">
        <v>1</v>
      </c>
      <c r="G451">
        <v>2</v>
      </c>
      <c r="H451" t="s">
        <v>1248</v>
      </c>
      <c r="I451" t="s">
        <v>1227</v>
      </c>
      <c r="J451" t="s">
        <v>4037</v>
      </c>
      <c r="K451" t="s">
        <v>4038</v>
      </c>
      <c r="L451" t="s">
        <v>4038</v>
      </c>
      <c r="M451" t="s">
        <v>4038</v>
      </c>
      <c r="N451">
        <v>2471437</v>
      </c>
    </row>
    <row r="452" spans="1:14" x14ac:dyDescent="0.25">
      <c r="A452" t="s">
        <v>1245</v>
      </c>
      <c r="B452" t="s">
        <v>1244</v>
      </c>
      <c r="C452" t="s">
        <v>1243</v>
      </c>
      <c r="D452">
        <v>3304522</v>
      </c>
      <c r="E452" t="s">
        <v>4040</v>
      </c>
      <c r="F452">
        <v>1</v>
      </c>
      <c r="G452">
        <v>2</v>
      </c>
      <c r="H452" t="s">
        <v>1242</v>
      </c>
      <c r="I452" t="s">
        <v>1227</v>
      </c>
      <c r="J452" t="s">
        <v>4037</v>
      </c>
      <c r="K452" t="s">
        <v>4037</v>
      </c>
      <c r="L452" t="s">
        <v>4038</v>
      </c>
      <c r="M452" t="s">
        <v>4038</v>
      </c>
      <c r="N452">
        <v>2471435</v>
      </c>
    </row>
    <row r="453" spans="1:14" x14ac:dyDescent="0.25">
      <c r="A453" t="s">
        <v>1246</v>
      </c>
      <c r="B453" t="s">
        <v>1244</v>
      </c>
      <c r="C453" t="s">
        <v>1243</v>
      </c>
      <c r="D453">
        <v>3304522</v>
      </c>
      <c r="E453" t="s">
        <v>4040</v>
      </c>
      <c r="F453">
        <v>1</v>
      </c>
      <c r="G453">
        <v>2</v>
      </c>
      <c r="H453" t="s">
        <v>1242</v>
      </c>
      <c r="I453" t="s">
        <v>1227</v>
      </c>
      <c r="J453" t="s">
        <v>4037</v>
      </c>
      <c r="K453" t="s">
        <v>4037</v>
      </c>
      <c r="L453" t="s">
        <v>4038</v>
      </c>
      <c r="M453" t="s">
        <v>4038</v>
      </c>
      <c r="N453">
        <v>2471434</v>
      </c>
    </row>
    <row r="454" spans="1:14" x14ac:dyDescent="0.25">
      <c r="A454" t="s">
        <v>1247</v>
      </c>
      <c r="B454" t="s">
        <v>1244</v>
      </c>
      <c r="C454" t="s">
        <v>1243</v>
      </c>
      <c r="D454">
        <v>3304522</v>
      </c>
      <c r="E454" t="s">
        <v>4040</v>
      </c>
      <c r="F454">
        <v>1</v>
      </c>
      <c r="G454">
        <v>2</v>
      </c>
      <c r="H454" t="s">
        <v>1242</v>
      </c>
      <c r="I454" t="s">
        <v>1227</v>
      </c>
      <c r="J454" t="s">
        <v>4037</v>
      </c>
      <c r="K454" t="s">
        <v>4037</v>
      </c>
      <c r="L454" t="s">
        <v>4038</v>
      </c>
      <c r="M454" t="s">
        <v>4038</v>
      </c>
      <c r="N454">
        <v>2471436</v>
      </c>
    </row>
    <row r="455" spans="1:14" x14ac:dyDescent="0.25">
      <c r="A455" t="s">
        <v>1241</v>
      </c>
      <c r="B455" t="s">
        <v>1240</v>
      </c>
      <c r="C455" t="s">
        <v>1239</v>
      </c>
      <c r="D455">
        <v>4405082</v>
      </c>
      <c r="E455" t="s">
        <v>4040</v>
      </c>
      <c r="F455">
        <v>1</v>
      </c>
      <c r="G455">
        <v>2</v>
      </c>
      <c r="H455" t="s">
        <v>1238</v>
      </c>
      <c r="I455" t="s">
        <v>519</v>
      </c>
      <c r="J455" t="s">
        <v>4037</v>
      </c>
      <c r="K455" t="s">
        <v>4037</v>
      </c>
      <c r="L455" t="s">
        <v>4038</v>
      </c>
      <c r="M455" t="s">
        <v>4038</v>
      </c>
      <c r="N455">
        <v>2402705</v>
      </c>
    </row>
    <row r="456" spans="1:14" x14ac:dyDescent="0.25">
      <c r="A456" t="s">
        <v>1237</v>
      </c>
      <c r="B456" t="s">
        <v>1236</v>
      </c>
      <c r="C456" t="s">
        <v>63</v>
      </c>
      <c r="D456">
        <v>8031253</v>
      </c>
      <c r="E456" t="s">
        <v>4036</v>
      </c>
      <c r="F456">
        <v>2</v>
      </c>
      <c r="G456">
        <v>1</v>
      </c>
      <c r="H456" t="s">
        <v>1235</v>
      </c>
      <c r="I456" t="s">
        <v>226</v>
      </c>
      <c r="J456" t="s">
        <v>4037</v>
      </c>
      <c r="K456" t="s">
        <v>4038</v>
      </c>
      <c r="L456" t="s">
        <v>4038</v>
      </c>
      <c r="M456" t="s">
        <v>4038</v>
      </c>
      <c r="N456">
        <v>2107031</v>
      </c>
    </row>
    <row r="457" spans="1:14" x14ac:dyDescent="0.25">
      <c r="A457" t="s">
        <v>1234</v>
      </c>
      <c r="B457" t="s">
        <v>1185</v>
      </c>
      <c r="C457" t="s">
        <v>63</v>
      </c>
      <c r="D457">
        <v>3328333</v>
      </c>
      <c r="E457" t="s">
        <v>4040</v>
      </c>
      <c r="F457">
        <v>1</v>
      </c>
      <c r="G457">
        <v>2100</v>
      </c>
      <c r="H457" t="s">
        <v>1233</v>
      </c>
      <c r="I457" t="s">
        <v>267</v>
      </c>
      <c r="J457" t="s">
        <v>4037</v>
      </c>
      <c r="K457" t="s">
        <v>4037</v>
      </c>
      <c r="L457" t="s">
        <v>4038</v>
      </c>
      <c r="M457" t="s">
        <v>4038</v>
      </c>
      <c r="N457">
        <v>2401399</v>
      </c>
    </row>
    <row r="458" spans="1:14" x14ac:dyDescent="0.25">
      <c r="A458" t="s">
        <v>1232</v>
      </c>
      <c r="B458" t="s">
        <v>1182</v>
      </c>
      <c r="C458" t="s">
        <v>731</v>
      </c>
      <c r="D458">
        <v>3328333</v>
      </c>
      <c r="E458" t="s">
        <v>4040</v>
      </c>
      <c r="F458">
        <v>1</v>
      </c>
      <c r="G458">
        <v>1</v>
      </c>
      <c r="H458" t="s">
        <v>1231</v>
      </c>
      <c r="I458" t="s">
        <v>267</v>
      </c>
      <c r="J458" t="s">
        <v>4037</v>
      </c>
      <c r="K458" t="s">
        <v>4037</v>
      </c>
      <c r="L458" t="s">
        <v>4038</v>
      </c>
      <c r="M458" t="s">
        <v>4038</v>
      </c>
      <c r="N458">
        <v>2401411</v>
      </c>
    </row>
    <row r="459" spans="1:14" x14ac:dyDescent="0.25">
      <c r="A459" t="s">
        <v>1230</v>
      </c>
      <c r="B459" t="s">
        <v>1229</v>
      </c>
      <c r="C459" t="s">
        <v>63</v>
      </c>
      <c r="D459">
        <v>3304522</v>
      </c>
      <c r="E459" t="s">
        <v>4040</v>
      </c>
      <c r="F459">
        <v>1</v>
      </c>
      <c r="G459">
        <v>2100</v>
      </c>
      <c r="H459" t="s">
        <v>1228</v>
      </c>
      <c r="I459" t="s">
        <v>1227</v>
      </c>
      <c r="J459" t="s">
        <v>4037</v>
      </c>
      <c r="K459" t="s">
        <v>4037</v>
      </c>
      <c r="L459" t="s">
        <v>4038</v>
      </c>
      <c r="M459" t="s">
        <v>4038</v>
      </c>
      <c r="N459">
        <v>2400291</v>
      </c>
    </row>
    <row r="460" spans="1:14" x14ac:dyDescent="0.25">
      <c r="A460" t="s">
        <v>1226</v>
      </c>
      <c r="B460" t="s">
        <v>1225</v>
      </c>
      <c r="C460" t="s">
        <v>63</v>
      </c>
      <c r="D460">
        <v>3247758</v>
      </c>
      <c r="E460" t="s">
        <v>4040</v>
      </c>
      <c r="F460">
        <v>1</v>
      </c>
      <c r="G460">
        <v>1</v>
      </c>
      <c r="H460" t="s">
        <v>1224</v>
      </c>
      <c r="I460" t="s">
        <v>274</v>
      </c>
      <c r="J460" t="s">
        <v>4037</v>
      </c>
      <c r="K460" t="s">
        <v>4037</v>
      </c>
      <c r="L460" t="s">
        <v>4038</v>
      </c>
      <c r="M460" t="s">
        <v>4038</v>
      </c>
      <c r="N460">
        <v>2400335</v>
      </c>
    </row>
    <row r="461" spans="1:14" x14ac:dyDescent="0.25">
      <c r="A461" t="s">
        <v>1223</v>
      </c>
      <c r="B461" t="s">
        <v>1222</v>
      </c>
      <c r="C461" t="s">
        <v>63</v>
      </c>
      <c r="D461">
        <v>3247758</v>
      </c>
      <c r="E461" t="s">
        <v>4041</v>
      </c>
      <c r="F461">
        <v>1</v>
      </c>
      <c r="G461">
        <v>1</v>
      </c>
      <c r="H461" t="s">
        <v>1221</v>
      </c>
      <c r="I461" t="s">
        <v>274</v>
      </c>
      <c r="J461" t="s">
        <v>4037</v>
      </c>
      <c r="K461" t="s">
        <v>4038</v>
      </c>
      <c r="L461" t="s">
        <v>4038</v>
      </c>
      <c r="M461" t="s">
        <v>4038</v>
      </c>
      <c r="N461">
        <v>2400392</v>
      </c>
    </row>
    <row r="462" spans="1:14" x14ac:dyDescent="0.25">
      <c r="A462" t="s">
        <v>1220</v>
      </c>
      <c r="B462" t="s">
        <v>1219</v>
      </c>
      <c r="C462" t="s">
        <v>63</v>
      </c>
      <c r="D462">
        <v>3247758</v>
      </c>
      <c r="E462" t="s">
        <v>4036</v>
      </c>
      <c r="F462">
        <v>1</v>
      </c>
      <c r="G462">
        <v>1</v>
      </c>
      <c r="H462" t="s">
        <v>1218</v>
      </c>
      <c r="I462" t="s">
        <v>274</v>
      </c>
      <c r="J462" t="s">
        <v>4038</v>
      </c>
      <c r="K462" t="s">
        <v>4038</v>
      </c>
      <c r="L462" t="s">
        <v>4038</v>
      </c>
      <c r="M462" t="s">
        <v>4038</v>
      </c>
      <c r="N462">
        <v>2400421</v>
      </c>
    </row>
    <row r="463" spans="1:14" x14ac:dyDescent="0.25">
      <c r="A463" t="s">
        <v>1217</v>
      </c>
      <c r="B463" t="s">
        <v>1212</v>
      </c>
      <c r="C463" t="s">
        <v>63</v>
      </c>
      <c r="D463">
        <v>3247758</v>
      </c>
      <c r="E463" t="s">
        <v>4041</v>
      </c>
      <c r="F463">
        <v>1</v>
      </c>
      <c r="G463">
        <v>1</v>
      </c>
      <c r="H463" t="s">
        <v>1216</v>
      </c>
      <c r="I463" t="s">
        <v>274</v>
      </c>
      <c r="J463" t="s">
        <v>4038</v>
      </c>
      <c r="K463" t="s">
        <v>4038</v>
      </c>
      <c r="L463" t="s">
        <v>4038</v>
      </c>
      <c r="M463" t="s">
        <v>4038</v>
      </c>
      <c r="N463">
        <v>2400732</v>
      </c>
    </row>
    <row r="464" spans="1:14" x14ac:dyDescent="0.25">
      <c r="A464" t="s">
        <v>1215</v>
      </c>
      <c r="B464" t="s">
        <v>1212</v>
      </c>
      <c r="C464" t="s">
        <v>63</v>
      </c>
      <c r="D464">
        <v>3247758</v>
      </c>
      <c r="E464" t="s">
        <v>4041</v>
      </c>
      <c r="F464">
        <v>1</v>
      </c>
      <c r="G464">
        <v>1</v>
      </c>
      <c r="H464" t="s">
        <v>1214</v>
      </c>
      <c r="I464" t="s">
        <v>274</v>
      </c>
      <c r="J464" t="s">
        <v>4038</v>
      </c>
      <c r="K464" t="s">
        <v>4038</v>
      </c>
      <c r="L464" t="s">
        <v>4038</v>
      </c>
      <c r="M464" t="s">
        <v>4038</v>
      </c>
      <c r="N464">
        <v>2400731</v>
      </c>
    </row>
    <row r="465" spans="1:14" x14ac:dyDescent="0.25">
      <c r="A465" t="s">
        <v>1213</v>
      </c>
      <c r="B465" t="s">
        <v>1212</v>
      </c>
      <c r="C465" t="s">
        <v>63</v>
      </c>
      <c r="D465">
        <v>3247758</v>
      </c>
      <c r="E465" t="s">
        <v>4041</v>
      </c>
      <c r="F465">
        <v>1</v>
      </c>
      <c r="G465">
        <v>1</v>
      </c>
      <c r="H465" t="s">
        <v>1211</v>
      </c>
      <c r="I465" t="s">
        <v>274</v>
      </c>
      <c r="J465" t="s">
        <v>4038</v>
      </c>
      <c r="K465" t="s">
        <v>4038</v>
      </c>
      <c r="L465" t="s">
        <v>4038</v>
      </c>
      <c r="M465" t="s">
        <v>4038</v>
      </c>
      <c r="N465">
        <v>2400733</v>
      </c>
    </row>
    <row r="466" spans="1:14" x14ac:dyDescent="0.25">
      <c r="A466" t="s">
        <v>1210</v>
      </c>
      <c r="B466" t="s">
        <v>1209</v>
      </c>
      <c r="C466" t="s">
        <v>679</v>
      </c>
      <c r="D466">
        <v>4401871</v>
      </c>
      <c r="E466" t="s">
        <v>4040</v>
      </c>
      <c r="F466">
        <v>1</v>
      </c>
      <c r="G466">
        <v>1</v>
      </c>
      <c r="H466" t="s">
        <v>1208</v>
      </c>
      <c r="I466" t="s">
        <v>367</v>
      </c>
      <c r="J466" t="s">
        <v>4038</v>
      </c>
      <c r="K466" t="s">
        <v>4038</v>
      </c>
      <c r="L466" t="s">
        <v>4038</v>
      </c>
      <c r="M466" t="s">
        <v>4038</v>
      </c>
      <c r="N466">
        <v>0</v>
      </c>
    </row>
    <row r="467" spans="1:14" x14ac:dyDescent="0.25">
      <c r="A467" t="s">
        <v>1207</v>
      </c>
      <c r="B467" t="s">
        <v>1202</v>
      </c>
      <c r="C467" t="s">
        <v>63</v>
      </c>
      <c r="D467">
        <v>8120465</v>
      </c>
      <c r="E467" t="s">
        <v>4041</v>
      </c>
      <c r="F467">
        <v>1</v>
      </c>
      <c r="G467">
        <v>1</v>
      </c>
      <c r="H467" t="s">
        <v>1206</v>
      </c>
      <c r="I467" t="s">
        <v>474</v>
      </c>
      <c r="J467" t="s">
        <v>4038</v>
      </c>
      <c r="K467" t="s">
        <v>4038</v>
      </c>
      <c r="L467" t="s">
        <v>4038</v>
      </c>
      <c r="M467" t="s">
        <v>4038</v>
      </c>
      <c r="N467">
        <v>2401849</v>
      </c>
    </row>
    <row r="468" spans="1:14" x14ac:dyDescent="0.25">
      <c r="A468" t="s">
        <v>1205</v>
      </c>
      <c r="B468" t="s">
        <v>1202</v>
      </c>
      <c r="C468" t="s">
        <v>63</v>
      </c>
      <c r="D468">
        <v>8120465</v>
      </c>
      <c r="E468" t="s">
        <v>4041</v>
      </c>
      <c r="F468">
        <v>1</v>
      </c>
      <c r="G468">
        <v>1</v>
      </c>
      <c r="H468" t="s">
        <v>1204</v>
      </c>
      <c r="I468" t="s">
        <v>474</v>
      </c>
      <c r="J468" t="s">
        <v>4038</v>
      </c>
      <c r="K468" t="s">
        <v>4038</v>
      </c>
      <c r="L468" t="s">
        <v>4038</v>
      </c>
      <c r="M468" t="s">
        <v>4038</v>
      </c>
      <c r="N468">
        <v>2401848</v>
      </c>
    </row>
    <row r="469" spans="1:14" x14ac:dyDescent="0.25">
      <c r="A469" t="s">
        <v>1203</v>
      </c>
      <c r="B469" t="s">
        <v>1202</v>
      </c>
      <c r="C469" t="s">
        <v>63</v>
      </c>
      <c r="D469">
        <v>8120465</v>
      </c>
      <c r="E469" t="s">
        <v>4041</v>
      </c>
      <c r="F469">
        <v>1</v>
      </c>
      <c r="G469">
        <v>1</v>
      </c>
      <c r="H469" t="s">
        <v>1201</v>
      </c>
      <c r="I469" t="s">
        <v>474</v>
      </c>
      <c r="J469" t="s">
        <v>4038</v>
      </c>
      <c r="K469" t="s">
        <v>4038</v>
      </c>
      <c r="L469" t="s">
        <v>4038</v>
      </c>
      <c r="M469" t="s">
        <v>4038</v>
      </c>
      <c r="N469">
        <v>2401850</v>
      </c>
    </row>
    <row r="470" spans="1:14" x14ac:dyDescent="0.25">
      <c r="A470" t="s">
        <v>1200</v>
      </c>
      <c r="B470" t="s">
        <v>1189</v>
      </c>
      <c r="C470" t="s">
        <v>63</v>
      </c>
      <c r="D470">
        <v>3180103</v>
      </c>
      <c r="E470" t="s">
        <v>4040</v>
      </c>
      <c r="F470">
        <v>1</v>
      </c>
      <c r="G470">
        <v>2100</v>
      </c>
      <c r="H470" t="s">
        <v>1199</v>
      </c>
      <c r="I470" t="s">
        <v>397</v>
      </c>
      <c r="J470" t="s">
        <v>4037</v>
      </c>
      <c r="K470" t="s">
        <v>4037</v>
      </c>
      <c r="L470" t="s">
        <v>4038</v>
      </c>
      <c r="M470" t="s">
        <v>4038</v>
      </c>
      <c r="N470">
        <v>2401633</v>
      </c>
    </row>
    <row r="471" spans="1:14" x14ac:dyDescent="0.25">
      <c r="A471" t="s">
        <v>1198</v>
      </c>
      <c r="B471" t="s">
        <v>1192</v>
      </c>
      <c r="C471" t="s">
        <v>63</v>
      </c>
      <c r="D471">
        <v>3180103</v>
      </c>
      <c r="E471" t="s">
        <v>4040</v>
      </c>
      <c r="F471">
        <v>1</v>
      </c>
      <c r="G471">
        <v>1</v>
      </c>
      <c r="H471" t="s">
        <v>1197</v>
      </c>
      <c r="I471" t="s">
        <v>397</v>
      </c>
      <c r="J471" t="s">
        <v>4037</v>
      </c>
      <c r="K471" t="s">
        <v>4038</v>
      </c>
      <c r="L471" t="s">
        <v>4038</v>
      </c>
      <c r="M471" t="s">
        <v>4038</v>
      </c>
      <c r="N471">
        <v>2401632</v>
      </c>
    </row>
    <row r="472" spans="1:14" x14ac:dyDescent="0.25">
      <c r="A472" t="s">
        <v>1196</v>
      </c>
      <c r="B472" t="s">
        <v>1195</v>
      </c>
      <c r="C472" t="s">
        <v>63</v>
      </c>
      <c r="D472">
        <v>8097536</v>
      </c>
      <c r="E472" t="s">
        <v>4040</v>
      </c>
      <c r="F472">
        <v>1</v>
      </c>
      <c r="G472">
        <v>2100</v>
      </c>
      <c r="H472" t="s">
        <v>1194</v>
      </c>
      <c r="I472" t="s">
        <v>418</v>
      </c>
      <c r="J472" t="s">
        <v>4037</v>
      </c>
      <c r="K472" t="s">
        <v>4037</v>
      </c>
      <c r="L472" t="s">
        <v>4038</v>
      </c>
      <c r="M472" t="s">
        <v>4038</v>
      </c>
      <c r="N472">
        <v>2401698</v>
      </c>
    </row>
    <row r="473" spans="1:14" x14ac:dyDescent="0.25">
      <c r="A473" t="s">
        <v>1193</v>
      </c>
      <c r="B473" t="s">
        <v>1192</v>
      </c>
      <c r="C473" t="s">
        <v>63</v>
      </c>
      <c r="D473">
        <v>3180103</v>
      </c>
      <c r="E473" t="s">
        <v>4041</v>
      </c>
      <c r="F473">
        <v>1</v>
      </c>
      <c r="G473">
        <v>1</v>
      </c>
      <c r="H473" t="s">
        <v>1191</v>
      </c>
      <c r="I473" t="s">
        <v>397</v>
      </c>
      <c r="J473" t="s">
        <v>4038</v>
      </c>
      <c r="K473" t="s">
        <v>4038</v>
      </c>
      <c r="L473" t="s">
        <v>4038</v>
      </c>
      <c r="M473" t="s">
        <v>4038</v>
      </c>
      <c r="N473">
        <v>2401668</v>
      </c>
    </row>
    <row r="474" spans="1:14" x14ac:dyDescent="0.25">
      <c r="A474" t="s">
        <v>1190</v>
      </c>
      <c r="B474" t="s">
        <v>1189</v>
      </c>
      <c r="C474" t="s">
        <v>63</v>
      </c>
      <c r="D474">
        <v>3180103</v>
      </c>
      <c r="E474" t="s">
        <v>4041</v>
      </c>
      <c r="F474">
        <v>1</v>
      </c>
      <c r="G474">
        <v>1</v>
      </c>
      <c r="H474" t="s">
        <v>1188</v>
      </c>
      <c r="I474" t="s">
        <v>397</v>
      </c>
      <c r="J474" t="s">
        <v>4038</v>
      </c>
      <c r="K474" t="s">
        <v>4038</v>
      </c>
      <c r="L474" t="s">
        <v>4038</v>
      </c>
      <c r="M474" t="s">
        <v>4038</v>
      </c>
      <c r="N474">
        <v>2401669</v>
      </c>
    </row>
    <row r="475" spans="1:14" x14ac:dyDescent="0.25">
      <c r="A475" t="s">
        <v>8</v>
      </c>
      <c r="B475" t="s">
        <v>714</v>
      </c>
      <c r="C475" t="s">
        <v>63</v>
      </c>
      <c r="D475">
        <v>3123507</v>
      </c>
      <c r="E475" t="s">
        <v>4040</v>
      </c>
      <c r="F475">
        <v>1</v>
      </c>
      <c r="G475">
        <v>2100</v>
      </c>
      <c r="H475" t="s">
        <v>1187</v>
      </c>
      <c r="I475" t="s">
        <v>76</v>
      </c>
      <c r="J475" t="s">
        <v>4037</v>
      </c>
      <c r="K475" t="s">
        <v>4037</v>
      </c>
      <c r="L475" t="s">
        <v>4038</v>
      </c>
      <c r="M475" t="s">
        <v>4038</v>
      </c>
      <c r="N475">
        <v>2401352</v>
      </c>
    </row>
    <row r="476" spans="1:14" x14ac:dyDescent="0.25">
      <c r="A476" t="s">
        <v>1186</v>
      </c>
      <c r="B476" t="s">
        <v>1185</v>
      </c>
      <c r="C476" t="s">
        <v>63</v>
      </c>
      <c r="D476">
        <v>3328333</v>
      </c>
      <c r="E476" t="s">
        <v>4040</v>
      </c>
      <c r="F476">
        <v>1</v>
      </c>
      <c r="G476">
        <v>2100</v>
      </c>
      <c r="H476" t="s">
        <v>1184</v>
      </c>
      <c r="I476" t="s">
        <v>267</v>
      </c>
      <c r="J476" t="s">
        <v>4037</v>
      </c>
      <c r="K476" t="s">
        <v>4037</v>
      </c>
      <c r="L476" t="s">
        <v>4038</v>
      </c>
      <c r="M476" t="s">
        <v>4038</v>
      </c>
      <c r="N476">
        <v>2401400</v>
      </c>
    </row>
    <row r="477" spans="1:14" x14ac:dyDescent="0.25">
      <c r="A477" t="s">
        <v>1183</v>
      </c>
      <c r="B477" t="s">
        <v>1182</v>
      </c>
      <c r="C477" t="s">
        <v>731</v>
      </c>
      <c r="D477">
        <v>3328333</v>
      </c>
      <c r="E477" t="s">
        <v>4040</v>
      </c>
      <c r="F477">
        <v>1</v>
      </c>
      <c r="G477">
        <v>1</v>
      </c>
      <c r="H477" t="s">
        <v>1181</v>
      </c>
      <c r="I477" t="s">
        <v>267</v>
      </c>
      <c r="J477" t="s">
        <v>4037</v>
      </c>
      <c r="K477" t="s">
        <v>4037</v>
      </c>
      <c r="L477" t="s">
        <v>4038</v>
      </c>
      <c r="M477" t="s">
        <v>4038</v>
      </c>
      <c r="N477">
        <v>2401412</v>
      </c>
    </row>
    <row r="478" spans="1:14" x14ac:dyDescent="0.25">
      <c r="A478" t="s">
        <v>1180</v>
      </c>
      <c r="B478" t="s">
        <v>801</v>
      </c>
      <c r="C478" t="s">
        <v>63</v>
      </c>
      <c r="D478">
        <v>3328333</v>
      </c>
      <c r="E478" t="s">
        <v>4041</v>
      </c>
      <c r="F478">
        <v>1</v>
      </c>
      <c r="G478">
        <v>1</v>
      </c>
      <c r="H478" t="s">
        <v>1179</v>
      </c>
      <c r="I478" t="s">
        <v>267</v>
      </c>
      <c r="J478" t="s">
        <v>4038</v>
      </c>
      <c r="K478" t="s">
        <v>4038</v>
      </c>
      <c r="L478" t="s">
        <v>4038</v>
      </c>
      <c r="M478" t="s">
        <v>4038</v>
      </c>
      <c r="N478">
        <v>2401710</v>
      </c>
    </row>
    <row r="479" spans="1:14" x14ac:dyDescent="0.25">
      <c r="A479" t="s">
        <v>1178</v>
      </c>
      <c r="B479" t="s">
        <v>801</v>
      </c>
      <c r="C479" t="s">
        <v>63</v>
      </c>
      <c r="D479">
        <v>3328333</v>
      </c>
      <c r="E479" t="s">
        <v>4041</v>
      </c>
      <c r="F479">
        <v>1</v>
      </c>
      <c r="G479">
        <v>1</v>
      </c>
      <c r="H479" t="s">
        <v>1177</v>
      </c>
      <c r="I479" t="s">
        <v>267</v>
      </c>
      <c r="J479" t="s">
        <v>4038</v>
      </c>
      <c r="K479" t="s">
        <v>4038</v>
      </c>
      <c r="L479" t="s">
        <v>4038</v>
      </c>
      <c r="M479" t="s">
        <v>4038</v>
      </c>
      <c r="N479">
        <v>2401709</v>
      </c>
    </row>
    <row r="480" spans="1:14" x14ac:dyDescent="0.25">
      <c r="A480" t="s">
        <v>1176</v>
      </c>
      <c r="B480" t="s">
        <v>801</v>
      </c>
      <c r="C480" t="s">
        <v>63</v>
      </c>
      <c r="D480">
        <v>3328333</v>
      </c>
      <c r="E480" t="s">
        <v>4041</v>
      </c>
      <c r="F480">
        <v>1</v>
      </c>
      <c r="G480">
        <v>1</v>
      </c>
      <c r="H480" t="s">
        <v>1175</v>
      </c>
      <c r="I480" t="s">
        <v>267</v>
      </c>
      <c r="J480" t="s">
        <v>4038</v>
      </c>
      <c r="K480" t="s">
        <v>4038</v>
      </c>
      <c r="L480" t="s">
        <v>4038</v>
      </c>
      <c r="M480" t="s">
        <v>4038</v>
      </c>
      <c r="N480">
        <v>2401711</v>
      </c>
    </row>
    <row r="481" spans="1:14" x14ac:dyDescent="0.25">
      <c r="A481" t="s">
        <v>1174</v>
      </c>
      <c r="B481" t="s">
        <v>1173</v>
      </c>
      <c r="C481" t="s">
        <v>63</v>
      </c>
      <c r="D481">
        <v>3123507</v>
      </c>
      <c r="E481" t="s">
        <v>4036</v>
      </c>
      <c r="F481">
        <v>1</v>
      </c>
      <c r="G481">
        <v>1</v>
      </c>
      <c r="H481" t="s">
        <v>1172</v>
      </c>
      <c r="I481" t="s">
        <v>76</v>
      </c>
      <c r="J481" t="s">
        <v>4037</v>
      </c>
      <c r="K481" t="s">
        <v>4038</v>
      </c>
      <c r="L481" t="s">
        <v>4038</v>
      </c>
      <c r="M481" t="s">
        <v>4038</v>
      </c>
      <c r="N481">
        <v>231202</v>
      </c>
    </row>
    <row r="482" spans="1:14" x14ac:dyDescent="0.25">
      <c r="A482" t="s">
        <v>1171</v>
      </c>
      <c r="B482" t="s">
        <v>1170</v>
      </c>
      <c r="C482" t="s">
        <v>63</v>
      </c>
      <c r="D482">
        <v>3199717</v>
      </c>
      <c r="E482" t="s">
        <v>4040</v>
      </c>
      <c r="F482">
        <v>1</v>
      </c>
      <c r="G482">
        <v>1</v>
      </c>
      <c r="H482" t="s">
        <v>1169</v>
      </c>
      <c r="I482" t="s">
        <v>960</v>
      </c>
      <c r="J482" t="s">
        <v>4038</v>
      </c>
      <c r="K482" t="s">
        <v>4037</v>
      </c>
      <c r="L482" t="s">
        <v>4038</v>
      </c>
      <c r="M482" t="s">
        <v>4038</v>
      </c>
      <c r="N482">
        <v>2401941</v>
      </c>
    </row>
    <row r="483" spans="1:14" x14ac:dyDescent="0.25">
      <c r="A483" t="s">
        <v>1168</v>
      </c>
      <c r="B483" t="s">
        <v>1167</v>
      </c>
      <c r="C483" t="s">
        <v>63</v>
      </c>
      <c r="D483">
        <v>3003364</v>
      </c>
      <c r="E483" t="s">
        <v>4040</v>
      </c>
      <c r="F483">
        <v>1</v>
      </c>
      <c r="G483">
        <v>1</v>
      </c>
      <c r="H483" t="s">
        <v>1166</v>
      </c>
      <c r="I483" t="s">
        <v>124</v>
      </c>
      <c r="J483" t="s">
        <v>4037</v>
      </c>
      <c r="K483" t="s">
        <v>4038</v>
      </c>
      <c r="L483" t="s">
        <v>4038</v>
      </c>
      <c r="M483" t="s">
        <v>4038</v>
      </c>
      <c r="N483">
        <v>2105605</v>
      </c>
    </row>
    <row r="484" spans="1:14" x14ac:dyDescent="0.25">
      <c r="A484" t="s">
        <v>1165</v>
      </c>
      <c r="B484" t="s">
        <v>1164</v>
      </c>
      <c r="C484" t="s">
        <v>269</v>
      </c>
      <c r="D484">
        <v>3316169</v>
      </c>
      <c r="E484" t="s">
        <v>4040</v>
      </c>
      <c r="F484">
        <v>1</v>
      </c>
      <c r="G484">
        <v>1</v>
      </c>
      <c r="H484" t="s">
        <v>1163</v>
      </c>
      <c r="I484" t="s">
        <v>134</v>
      </c>
      <c r="J484" t="s">
        <v>4037</v>
      </c>
      <c r="K484" t="s">
        <v>4038</v>
      </c>
      <c r="L484" t="s">
        <v>4038</v>
      </c>
      <c r="M484" t="s">
        <v>4038</v>
      </c>
      <c r="N484">
        <v>0</v>
      </c>
    </row>
    <row r="485" spans="1:14" x14ac:dyDescent="0.25">
      <c r="A485" t="s">
        <v>1162</v>
      </c>
      <c r="B485" t="s">
        <v>1161</v>
      </c>
      <c r="C485" t="s">
        <v>63</v>
      </c>
      <c r="D485">
        <v>4402327</v>
      </c>
      <c r="E485" t="s">
        <v>4036</v>
      </c>
      <c r="F485">
        <v>1</v>
      </c>
      <c r="G485">
        <v>1</v>
      </c>
      <c r="H485" t="s">
        <v>1160</v>
      </c>
      <c r="I485" t="s">
        <v>1159</v>
      </c>
      <c r="J485" t="s">
        <v>4037</v>
      </c>
      <c r="K485" t="s">
        <v>4038</v>
      </c>
      <c r="L485" t="s">
        <v>4038</v>
      </c>
      <c r="M485" t="s">
        <v>4038</v>
      </c>
      <c r="N485">
        <v>320549</v>
      </c>
    </row>
    <row r="486" spans="1:14" x14ac:dyDescent="0.25">
      <c r="A486" t="s">
        <v>1158</v>
      </c>
      <c r="B486" t="s">
        <v>1157</v>
      </c>
      <c r="C486" t="s">
        <v>1156</v>
      </c>
      <c r="D486">
        <v>3136680</v>
      </c>
      <c r="E486" t="s">
        <v>4040</v>
      </c>
      <c r="F486">
        <v>2</v>
      </c>
      <c r="G486">
        <v>0</v>
      </c>
      <c r="H486" t="s">
        <v>1155</v>
      </c>
      <c r="I486" t="s">
        <v>104</v>
      </c>
      <c r="J486" t="s">
        <v>4037</v>
      </c>
      <c r="K486" t="s">
        <v>4038</v>
      </c>
      <c r="L486" t="s">
        <v>4038</v>
      </c>
      <c r="M486" t="s">
        <v>4038</v>
      </c>
      <c r="N486">
        <v>0</v>
      </c>
    </row>
    <row r="487" spans="1:14" x14ac:dyDescent="0.25">
      <c r="A487" t="s">
        <v>1154</v>
      </c>
      <c r="B487" t="s">
        <v>1153</v>
      </c>
      <c r="C487" t="s">
        <v>63</v>
      </c>
      <c r="D487">
        <v>3067358</v>
      </c>
      <c r="E487" t="s">
        <v>4036</v>
      </c>
      <c r="F487">
        <v>1</v>
      </c>
      <c r="G487">
        <v>1</v>
      </c>
      <c r="H487" t="s">
        <v>1152</v>
      </c>
      <c r="I487" t="s">
        <v>789</v>
      </c>
      <c r="J487" t="s">
        <v>4037</v>
      </c>
      <c r="K487" t="s">
        <v>4038</v>
      </c>
      <c r="L487" t="s">
        <v>4038</v>
      </c>
      <c r="M487" t="s">
        <v>4038</v>
      </c>
      <c r="N487">
        <v>2402205</v>
      </c>
    </row>
    <row r="488" spans="1:14" x14ac:dyDescent="0.25">
      <c r="A488" t="s">
        <v>1151</v>
      </c>
      <c r="B488" t="s">
        <v>1150</v>
      </c>
      <c r="C488" t="s">
        <v>63</v>
      </c>
      <c r="D488">
        <v>3067358</v>
      </c>
      <c r="E488" t="s">
        <v>4040</v>
      </c>
      <c r="F488">
        <v>1</v>
      </c>
      <c r="G488">
        <v>1</v>
      </c>
      <c r="H488" t="s">
        <v>1149</v>
      </c>
      <c r="I488" t="s">
        <v>789</v>
      </c>
      <c r="J488" t="s">
        <v>4037</v>
      </c>
      <c r="K488" t="s">
        <v>4038</v>
      </c>
      <c r="L488" t="s">
        <v>4038</v>
      </c>
      <c r="M488" t="s">
        <v>4038</v>
      </c>
      <c r="N488">
        <v>2111509</v>
      </c>
    </row>
    <row r="489" spans="1:14" x14ac:dyDescent="0.25">
      <c r="A489" t="s">
        <v>1148</v>
      </c>
      <c r="B489" t="s">
        <v>1147</v>
      </c>
      <c r="C489" t="s">
        <v>63</v>
      </c>
      <c r="D489">
        <v>3316169</v>
      </c>
      <c r="E489" t="s">
        <v>4036</v>
      </c>
      <c r="F489">
        <v>3</v>
      </c>
      <c r="G489">
        <v>1</v>
      </c>
      <c r="H489" t="s">
        <v>1146</v>
      </c>
      <c r="I489" t="s">
        <v>134</v>
      </c>
      <c r="J489" t="s">
        <v>4037</v>
      </c>
      <c r="K489" t="s">
        <v>4038</v>
      </c>
      <c r="L489" t="s">
        <v>4038</v>
      </c>
      <c r="M489" t="s">
        <v>4038</v>
      </c>
      <c r="N489">
        <v>2100156</v>
      </c>
    </row>
    <row r="490" spans="1:14" x14ac:dyDescent="0.25">
      <c r="A490" t="s">
        <v>1145</v>
      </c>
      <c r="B490" t="s">
        <v>602</v>
      </c>
      <c r="C490" t="s">
        <v>63</v>
      </c>
      <c r="D490">
        <v>3072170</v>
      </c>
      <c r="E490" t="s">
        <v>4040</v>
      </c>
      <c r="F490">
        <v>2</v>
      </c>
      <c r="G490">
        <v>1</v>
      </c>
      <c r="H490" t="s">
        <v>1144</v>
      </c>
      <c r="I490" t="s">
        <v>172</v>
      </c>
      <c r="J490" t="s">
        <v>4037</v>
      </c>
      <c r="K490" t="s">
        <v>4038</v>
      </c>
      <c r="L490" t="s">
        <v>4038</v>
      </c>
      <c r="M490" t="s">
        <v>4038</v>
      </c>
      <c r="N490">
        <v>933105</v>
      </c>
    </row>
    <row r="491" spans="1:14" x14ac:dyDescent="0.25">
      <c r="A491" t="s">
        <v>1143</v>
      </c>
      <c r="B491" t="s">
        <v>1142</v>
      </c>
      <c r="C491" t="s">
        <v>63</v>
      </c>
      <c r="D491">
        <v>8104012</v>
      </c>
      <c r="E491" t="s">
        <v>4036</v>
      </c>
      <c r="F491">
        <v>1</v>
      </c>
      <c r="G491">
        <v>1</v>
      </c>
      <c r="H491" t="s">
        <v>1141</v>
      </c>
      <c r="I491" t="s">
        <v>197</v>
      </c>
      <c r="J491" t="s">
        <v>4038</v>
      </c>
      <c r="K491" t="s">
        <v>4037</v>
      </c>
      <c r="L491" t="s">
        <v>4037</v>
      </c>
      <c r="M491" t="s">
        <v>4037</v>
      </c>
      <c r="N491">
        <v>2402018</v>
      </c>
    </row>
    <row r="492" spans="1:14" x14ac:dyDescent="0.25">
      <c r="A492" t="s">
        <v>1140</v>
      </c>
      <c r="B492" t="s">
        <v>846</v>
      </c>
      <c r="C492" t="s">
        <v>71</v>
      </c>
      <c r="D492">
        <v>3270562</v>
      </c>
      <c r="E492" t="s">
        <v>4036</v>
      </c>
      <c r="F492">
        <v>1</v>
      </c>
      <c r="G492">
        <v>1</v>
      </c>
      <c r="H492" t="s">
        <v>1139</v>
      </c>
      <c r="I492" t="s">
        <v>844</v>
      </c>
      <c r="J492" t="s">
        <v>4037</v>
      </c>
      <c r="K492" t="s">
        <v>4038</v>
      </c>
      <c r="L492" t="s">
        <v>4038</v>
      </c>
      <c r="M492" t="s">
        <v>4038</v>
      </c>
      <c r="N492">
        <v>2115445</v>
      </c>
    </row>
    <row r="493" spans="1:14" x14ac:dyDescent="0.25">
      <c r="A493" t="s">
        <v>1138</v>
      </c>
      <c r="B493" t="s">
        <v>1137</v>
      </c>
      <c r="C493" t="s">
        <v>63</v>
      </c>
      <c r="D493">
        <v>3191495</v>
      </c>
      <c r="E493" t="s">
        <v>4040</v>
      </c>
      <c r="F493">
        <v>2</v>
      </c>
      <c r="G493">
        <v>1</v>
      </c>
      <c r="H493" t="s">
        <v>1136</v>
      </c>
      <c r="I493" t="s">
        <v>230</v>
      </c>
      <c r="J493" t="s">
        <v>4038</v>
      </c>
      <c r="K493" t="s">
        <v>4037</v>
      </c>
      <c r="L493" t="s">
        <v>4037</v>
      </c>
      <c r="M493" t="s">
        <v>4038</v>
      </c>
      <c r="N493">
        <v>2402212</v>
      </c>
    </row>
    <row r="494" spans="1:14" x14ac:dyDescent="0.25">
      <c r="A494" t="s">
        <v>1135</v>
      </c>
      <c r="B494" t="s">
        <v>1134</v>
      </c>
      <c r="C494" t="s">
        <v>63</v>
      </c>
      <c r="D494">
        <v>3191495</v>
      </c>
      <c r="E494" t="s">
        <v>4040</v>
      </c>
      <c r="F494">
        <v>2</v>
      </c>
      <c r="G494">
        <v>1</v>
      </c>
      <c r="H494" t="s">
        <v>1133</v>
      </c>
      <c r="I494" t="s">
        <v>230</v>
      </c>
      <c r="J494" t="s">
        <v>4038</v>
      </c>
      <c r="K494" t="s">
        <v>4037</v>
      </c>
      <c r="L494" t="s">
        <v>4037</v>
      </c>
      <c r="M494" t="s">
        <v>4038</v>
      </c>
      <c r="N494">
        <v>2401190</v>
      </c>
    </row>
    <row r="495" spans="1:14" x14ac:dyDescent="0.25">
      <c r="A495" t="s">
        <v>1132</v>
      </c>
      <c r="B495" t="s">
        <v>1131</v>
      </c>
      <c r="C495" t="s">
        <v>63</v>
      </c>
      <c r="D495">
        <v>3067358</v>
      </c>
      <c r="E495" t="s">
        <v>4036</v>
      </c>
      <c r="F495">
        <v>1</v>
      </c>
      <c r="G495">
        <v>1</v>
      </c>
      <c r="H495" t="s">
        <v>1130</v>
      </c>
      <c r="I495" t="s">
        <v>789</v>
      </c>
      <c r="J495" t="s">
        <v>4037</v>
      </c>
      <c r="K495" t="s">
        <v>4038</v>
      </c>
      <c r="L495" t="s">
        <v>4038</v>
      </c>
      <c r="M495" t="s">
        <v>4038</v>
      </c>
      <c r="N495">
        <v>2134119</v>
      </c>
    </row>
    <row r="496" spans="1:14" x14ac:dyDescent="0.25">
      <c r="A496" t="s">
        <v>1129</v>
      </c>
      <c r="B496" t="s">
        <v>1126</v>
      </c>
      <c r="C496" t="s">
        <v>63</v>
      </c>
      <c r="D496">
        <v>4405076</v>
      </c>
      <c r="E496" t="s">
        <v>4041</v>
      </c>
      <c r="F496">
        <v>1</v>
      </c>
      <c r="G496">
        <v>1</v>
      </c>
      <c r="H496" t="s">
        <v>1128</v>
      </c>
      <c r="I496" t="s">
        <v>502</v>
      </c>
      <c r="J496" t="s">
        <v>4038</v>
      </c>
      <c r="K496" t="s">
        <v>4038</v>
      </c>
      <c r="L496" t="s">
        <v>4038</v>
      </c>
      <c r="M496" t="s">
        <v>4038</v>
      </c>
      <c r="N496">
        <v>2402189</v>
      </c>
    </row>
    <row r="497" spans="1:14" x14ac:dyDescent="0.25">
      <c r="A497" t="s">
        <v>1127</v>
      </c>
      <c r="B497" t="s">
        <v>1126</v>
      </c>
      <c r="C497" t="s">
        <v>63</v>
      </c>
      <c r="D497">
        <v>4405076</v>
      </c>
      <c r="E497" t="s">
        <v>4041</v>
      </c>
      <c r="F497">
        <v>1</v>
      </c>
      <c r="G497">
        <v>1</v>
      </c>
      <c r="H497" t="s">
        <v>1125</v>
      </c>
      <c r="I497" t="s">
        <v>502</v>
      </c>
      <c r="J497" t="s">
        <v>4038</v>
      </c>
      <c r="K497" t="s">
        <v>4038</v>
      </c>
      <c r="L497" t="s">
        <v>4038</v>
      </c>
      <c r="M497" t="s">
        <v>4038</v>
      </c>
      <c r="N497">
        <v>2402190</v>
      </c>
    </row>
    <row r="498" spans="1:14" x14ac:dyDescent="0.25">
      <c r="A498" t="s">
        <v>1124</v>
      </c>
      <c r="B498" t="s">
        <v>1121</v>
      </c>
      <c r="C498" t="s">
        <v>1120</v>
      </c>
      <c r="D498">
        <v>4401003</v>
      </c>
      <c r="E498" t="s">
        <v>4041</v>
      </c>
      <c r="F498">
        <v>1</v>
      </c>
      <c r="G498">
        <v>0</v>
      </c>
      <c r="H498" t="s">
        <v>1123</v>
      </c>
      <c r="I498" t="s">
        <v>1118</v>
      </c>
      <c r="J498" t="s">
        <v>4038</v>
      </c>
      <c r="K498" t="s">
        <v>4038</v>
      </c>
      <c r="L498" t="s">
        <v>4038</v>
      </c>
      <c r="M498" t="s">
        <v>4038</v>
      </c>
      <c r="N498">
        <v>0</v>
      </c>
    </row>
    <row r="499" spans="1:14" x14ac:dyDescent="0.25">
      <c r="A499" t="s">
        <v>1122</v>
      </c>
      <c r="B499" t="s">
        <v>1121</v>
      </c>
      <c r="C499" t="s">
        <v>1120</v>
      </c>
      <c r="D499">
        <v>4401003</v>
      </c>
      <c r="E499" t="s">
        <v>4041</v>
      </c>
      <c r="F499">
        <v>1</v>
      </c>
      <c r="G499">
        <v>0</v>
      </c>
      <c r="H499" t="s">
        <v>1119</v>
      </c>
      <c r="I499" t="s">
        <v>1118</v>
      </c>
      <c r="J499" t="s">
        <v>4038</v>
      </c>
      <c r="K499" t="s">
        <v>4038</v>
      </c>
      <c r="L499" t="s">
        <v>4038</v>
      </c>
      <c r="M499" t="s">
        <v>4038</v>
      </c>
      <c r="N499">
        <v>0</v>
      </c>
    </row>
    <row r="500" spans="1:14" x14ac:dyDescent="0.25">
      <c r="A500" t="s">
        <v>1117</v>
      </c>
      <c r="B500" t="s">
        <v>1112</v>
      </c>
      <c r="C500" t="s">
        <v>1111</v>
      </c>
      <c r="D500">
        <v>3180103</v>
      </c>
      <c r="E500" t="s">
        <v>4041</v>
      </c>
      <c r="F500">
        <v>1</v>
      </c>
      <c r="G500">
        <v>0</v>
      </c>
      <c r="H500" t="s">
        <v>1116</v>
      </c>
      <c r="I500" t="s">
        <v>397</v>
      </c>
      <c r="J500" t="s">
        <v>4038</v>
      </c>
      <c r="K500" t="s">
        <v>4038</v>
      </c>
      <c r="L500" t="s">
        <v>4038</v>
      </c>
      <c r="M500" t="s">
        <v>4038</v>
      </c>
      <c r="N500">
        <v>0</v>
      </c>
    </row>
    <row r="501" spans="1:14" x14ac:dyDescent="0.25">
      <c r="A501" t="s">
        <v>1115</v>
      </c>
      <c r="B501" t="s">
        <v>1112</v>
      </c>
      <c r="C501" t="s">
        <v>1111</v>
      </c>
      <c r="D501">
        <v>3180103</v>
      </c>
      <c r="E501" t="s">
        <v>4041</v>
      </c>
      <c r="F501">
        <v>1</v>
      </c>
      <c r="G501">
        <v>0</v>
      </c>
      <c r="H501" t="s">
        <v>1114</v>
      </c>
      <c r="I501" t="s">
        <v>397</v>
      </c>
      <c r="J501" t="s">
        <v>4038</v>
      </c>
      <c r="K501" t="s">
        <v>4038</v>
      </c>
      <c r="L501" t="s">
        <v>4038</v>
      </c>
      <c r="M501" t="s">
        <v>4038</v>
      </c>
      <c r="N501">
        <v>0</v>
      </c>
    </row>
    <row r="502" spans="1:14" x14ac:dyDescent="0.25">
      <c r="A502" t="s">
        <v>1113</v>
      </c>
      <c r="B502" t="s">
        <v>1112</v>
      </c>
      <c r="C502" t="s">
        <v>1111</v>
      </c>
      <c r="D502">
        <v>3180103</v>
      </c>
      <c r="E502" t="s">
        <v>4041</v>
      </c>
      <c r="F502">
        <v>1</v>
      </c>
      <c r="G502">
        <v>0</v>
      </c>
      <c r="H502" t="s">
        <v>1110</v>
      </c>
      <c r="I502" t="s">
        <v>397</v>
      </c>
      <c r="J502" t="s">
        <v>4038</v>
      </c>
      <c r="K502" t="s">
        <v>4038</v>
      </c>
      <c r="L502" t="s">
        <v>4038</v>
      </c>
      <c r="M502" t="s">
        <v>4038</v>
      </c>
      <c r="N502">
        <v>0</v>
      </c>
    </row>
    <row r="503" spans="1:14" x14ac:dyDescent="0.25">
      <c r="A503" t="s">
        <v>1109</v>
      </c>
      <c r="B503" t="s">
        <v>1104</v>
      </c>
      <c r="C503" t="s">
        <v>1103</v>
      </c>
      <c r="D503">
        <v>4402729</v>
      </c>
      <c r="E503" t="s">
        <v>4041</v>
      </c>
      <c r="F503">
        <v>1</v>
      </c>
      <c r="G503">
        <v>0</v>
      </c>
      <c r="H503" t="s">
        <v>1108</v>
      </c>
      <c r="I503" t="s">
        <v>336</v>
      </c>
      <c r="J503" t="s">
        <v>4038</v>
      </c>
      <c r="K503" t="s">
        <v>4038</v>
      </c>
      <c r="L503" t="s">
        <v>4038</v>
      </c>
      <c r="M503" t="s">
        <v>4038</v>
      </c>
      <c r="N503">
        <v>0</v>
      </c>
    </row>
    <row r="504" spans="1:14" x14ac:dyDescent="0.25">
      <c r="A504" t="s">
        <v>1107</v>
      </c>
      <c r="B504" t="s">
        <v>1104</v>
      </c>
      <c r="C504" t="s">
        <v>1103</v>
      </c>
      <c r="D504">
        <v>4402729</v>
      </c>
      <c r="E504" t="s">
        <v>4041</v>
      </c>
      <c r="F504">
        <v>1</v>
      </c>
      <c r="G504">
        <v>0</v>
      </c>
      <c r="H504" t="s">
        <v>1106</v>
      </c>
      <c r="I504" t="s">
        <v>336</v>
      </c>
      <c r="J504" t="s">
        <v>4038</v>
      </c>
      <c r="K504" t="s">
        <v>4038</v>
      </c>
      <c r="L504" t="s">
        <v>4038</v>
      </c>
      <c r="M504" t="s">
        <v>4038</v>
      </c>
      <c r="N504">
        <v>0</v>
      </c>
    </row>
    <row r="505" spans="1:14" x14ac:dyDescent="0.25">
      <c r="A505" t="s">
        <v>1105</v>
      </c>
      <c r="B505" t="s">
        <v>1104</v>
      </c>
      <c r="C505" t="s">
        <v>1103</v>
      </c>
      <c r="D505">
        <v>4402729</v>
      </c>
      <c r="E505" t="s">
        <v>4041</v>
      </c>
      <c r="F505">
        <v>1</v>
      </c>
      <c r="G505">
        <v>0</v>
      </c>
      <c r="H505" t="s">
        <v>1102</v>
      </c>
      <c r="I505" t="s">
        <v>336</v>
      </c>
      <c r="J505" t="s">
        <v>4038</v>
      </c>
      <c r="K505" t="s">
        <v>4038</v>
      </c>
      <c r="L505" t="s">
        <v>4038</v>
      </c>
      <c r="M505" t="s">
        <v>4038</v>
      </c>
      <c r="N505">
        <v>0</v>
      </c>
    </row>
    <row r="506" spans="1:14" x14ac:dyDescent="0.25">
      <c r="A506" t="s">
        <v>1101</v>
      </c>
      <c r="B506" t="s">
        <v>1100</v>
      </c>
      <c r="C506" t="s">
        <v>63</v>
      </c>
      <c r="D506">
        <v>4611456</v>
      </c>
      <c r="E506" t="s">
        <v>4040</v>
      </c>
      <c r="F506">
        <v>1</v>
      </c>
      <c r="G506">
        <v>2</v>
      </c>
      <c r="H506" t="s">
        <v>1099</v>
      </c>
      <c r="I506" t="s">
        <v>87</v>
      </c>
      <c r="J506" t="s">
        <v>4037</v>
      </c>
      <c r="K506" t="s">
        <v>4038</v>
      </c>
      <c r="L506" t="s">
        <v>4038</v>
      </c>
      <c r="M506" t="s">
        <v>4038</v>
      </c>
      <c r="N506">
        <v>2123350</v>
      </c>
    </row>
    <row r="507" spans="1:14" x14ac:dyDescent="0.25">
      <c r="A507" t="s">
        <v>1098</v>
      </c>
      <c r="B507" t="s">
        <v>1097</v>
      </c>
      <c r="C507" t="s">
        <v>63</v>
      </c>
      <c r="D507">
        <v>3338018</v>
      </c>
      <c r="E507" t="s">
        <v>4040</v>
      </c>
      <c r="F507">
        <v>1</v>
      </c>
      <c r="G507">
        <v>2</v>
      </c>
      <c r="H507" t="s">
        <v>1096</v>
      </c>
      <c r="I507" t="s">
        <v>1095</v>
      </c>
      <c r="J507" t="s">
        <v>4037</v>
      </c>
      <c r="K507" t="s">
        <v>4038</v>
      </c>
      <c r="L507" t="s">
        <v>4038</v>
      </c>
      <c r="M507" t="s">
        <v>4038</v>
      </c>
      <c r="N507">
        <v>2401279</v>
      </c>
    </row>
    <row r="508" spans="1:14" x14ac:dyDescent="0.25">
      <c r="A508" t="s">
        <v>1094</v>
      </c>
      <c r="B508" t="s">
        <v>1093</v>
      </c>
      <c r="C508" t="s">
        <v>63</v>
      </c>
      <c r="D508">
        <v>8032471</v>
      </c>
      <c r="E508" t="s">
        <v>4040</v>
      </c>
      <c r="F508">
        <v>1</v>
      </c>
      <c r="G508">
        <v>1</v>
      </c>
      <c r="H508" t="s">
        <v>1092</v>
      </c>
      <c r="I508" t="s">
        <v>1091</v>
      </c>
      <c r="J508" t="s">
        <v>4038</v>
      </c>
      <c r="K508" t="s">
        <v>4038</v>
      </c>
      <c r="L508" t="s">
        <v>4038</v>
      </c>
      <c r="M508" t="s">
        <v>4038</v>
      </c>
      <c r="N508">
        <v>2402105</v>
      </c>
    </row>
    <row r="509" spans="1:14" x14ac:dyDescent="0.25">
      <c r="A509" t="s">
        <v>1090</v>
      </c>
      <c r="B509" t="s">
        <v>1089</v>
      </c>
      <c r="C509" t="s">
        <v>63</v>
      </c>
      <c r="D509">
        <v>4405082</v>
      </c>
      <c r="E509" t="s">
        <v>4036</v>
      </c>
      <c r="F509">
        <v>3</v>
      </c>
      <c r="G509">
        <v>1</v>
      </c>
      <c r="H509" t="s">
        <v>1088</v>
      </c>
      <c r="I509" t="s">
        <v>519</v>
      </c>
      <c r="J509" t="s">
        <v>4037</v>
      </c>
      <c r="K509" t="s">
        <v>4038</v>
      </c>
      <c r="L509" t="s">
        <v>4038</v>
      </c>
      <c r="M509" t="s">
        <v>4038</v>
      </c>
      <c r="N509">
        <v>2401543</v>
      </c>
    </row>
    <row r="510" spans="1:14" x14ac:dyDescent="0.25">
      <c r="A510" t="s">
        <v>1087</v>
      </c>
      <c r="B510" t="s">
        <v>1086</v>
      </c>
      <c r="C510" t="s">
        <v>63</v>
      </c>
      <c r="D510">
        <v>8126634</v>
      </c>
      <c r="E510" t="s">
        <v>4040</v>
      </c>
      <c r="F510">
        <v>1</v>
      </c>
      <c r="G510">
        <v>1</v>
      </c>
      <c r="H510" t="s">
        <v>1085</v>
      </c>
      <c r="I510" t="s">
        <v>1081</v>
      </c>
      <c r="J510" t="s">
        <v>4038</v>
      </c>
      <c r="K510" t="s">
        <v>4037</v>
      </c>
      <c r="L510" t="s">
        <v>4038</v>
      </c>
      <c r="M510" t="s">
        <v>4038</v>
      </c>
      <c r="N510">
        <v>2402204</v>
      </c>
    </row>
    <row r="511" spans="1:14" x14ac:dyDescent="0.25">
      <c r="A511" t="s">
        <v>1084</v>
      </c>
      <c r="B511" t="s">
        <v>1083</v>
      </c>
      <c r="C511" t="s">
        <v>63</v>
      </c>
      <c r="D511">
        <v>8126634</v>
      </c>
      <c r="E511" t="s">
        <v>4040</v>
      </c>
      <c r="F511">
        <v>1</v>
      </c>
      <c r="G511">
        <v>4</v>
      </c>
      <c r="H511" t="s">
        <v>1082</v>
      </c>
      <c r="I511" t="s">
        <v>1081</v>
      </c>
      <c r="J511" t="s">
        <v>4037</v>
      </c>
      <c r="K511" t="s">
        <v>4037</v>
      </c>
      <c r="L511" t="s">
        <v>4038</v>
      </c>
      <c r="M511" t="s">
        <v>4038</v>
      </c>
      <c r="N511">
        <v>2402112</v>
      </c>
    </row>
    <row r="512" spans="1:14" x14ac:dyDescent="0.25">
      <c r="A512" t="s">
        <v>1080</v>
      </c>
      <c r="B512" t="s">
        <v>1079</v>
      </c>
      <c r="C512" t="s">
        <v>63</v>
      </c>
      <c r="D512">
        <v>3067358</v>
      </c>
      <c r="E512" t="s">
        <v>4036</v>
      </c>
      <c r="F512">
        <v>3</v>
      </c>
      <c r="G512">
        <v>1</v>
      </c>
      <c r="H512" t="s">
        <v>1078</v>
      </c>
      <c r="I512" t="s">
        <v>789</v>
      </c>
      <c r="J512" t="s">
        <v>4037</v>
      </c>
      <c r="K512" t="s">
        <v>4038</v>
      </c>
      <c r="L512" t="s">
        <v>4038</v>
      </c>
      <c r="M512" t="s">
        <v>4038</v>
      </c>
      <c r="N512">
        <v>830405</v>
      </c>
    </row>
    <row r="513" spans="1:14" x14ac:dyDescent="0.25">
      <c r="A513" t="s">
        <v>1077</v>
      </c>
      <c r="B513" t="s">
        <v>1076</v>
      </c>
      <c r="C513" t="s">
        <v>63</v>
      </c>
      <c r="D513">
        <v>8054254</v>
      </c>
      <c r="E513" t="s">
        <v>4040</v>
      </c>
      <c r="F513">
        <v>1</v>
      </c>
      <c r="G513">
        <v>2</v>
      </c>
      <c r="H513" t="s">
        <v>1074</v>
      </c>
      <c r="I513" t="s">
        <v>892</v>
      </c>
      <c r="J513" t="s">
        <v>4038</v>
      </c>
      <c r="K513" t="s">
        <v>4037</v>
      </c>
      <c r="L513" t="s">
        <v>4038</v>
      </c>
      <c r="M513" t="s">
        <v>4038</v>
      </c>
      <c r="N513">
        <v>2470188</v>
      </c>
    </row>
    <row r="514" spans="1:14" x14ac:dyDescent="0.25">
      <c r="A514" t="s">
        <v>1075</v>
      </c>
      <c r="B514" t="s">
        <v>1076</v>
      </c>
      <c r="C514" t="s">
        <v>63</v>
      </c>
      <c r="D514">
        <v>8054254</v>
      </c>
      <c r="E514" t="s">
        <v>4040</v>
      </c>
      <c r="F514">
        <v>1</v>
      </c>
      <c r="G514">
        <v>2</v>
      </c>
      <c r="H514" t="s">
        <v>1074</v>
      </c>
      <c r="I514" t="s">
        <v>892</v>
      </c>
      <c r="J514" t="s">
        <v>4038</v>
      </c>
      <c r="K514" t="s">
        <v>4037</v>
      </c>
      <c r="L514" t="s">
        <v>4038</v>
      </c>
      <c r="M514" t="s">
        <v>4038</v>
      </c>
      <c r="N514">
        <v>2470414</v>
      </c>
    </row>
    <row r="515" spans="1:14" x14ac:dyDescent="0.25">
      <c r="A515" t="s">
        <v>1075</v>
      </c>
      <c r="B515" t="s">
        <v>1032</v>
      </c>
      <c r="C515" t="s">
        <v>71</v>
      </c>
      <c r="D515">
        <v>8094029</v>
      </c>
      <c r="E515" t="s">
        <v>4040</v>
      </c>
      <c r="F515">
        <v>1</v>
      </c>
      <c r="G515">
        <v>2</v>
      </c>
      <c r="H515" t="s">
        <v>1074</v>
      </c>
      <c r="I515" t="s">
        <v>1073</v>
      </c>
      <c r="J515" t="s">
        <v>4038</v>
      </c>
      <c r="K515" t="s">
        <v>4037</v>
      </c>
      <c r="L515" t="s">
        <v>4038</v>
      </c>
      <c r="M515" t="s">
        <v>4038</v>
      </c>
      <c r="N515">
        <v>2470752</v>
      </c>
    </row>
    <row r="516" spans="1:14" x14ac:dyDescent="0.25">
      <c r="A516" t="s">
        <v>1072</v>
      </c>
      <c r="B516" t="s">
        <v>1071</v>
      </c>
      <c r="C516" t="s">
        <v>63</v>
      </c>
      <c r="D516">
        <v>8054254</v>
      </c>
      <c r="E516" t="s">
        <v>4040</v>
      </c>
      <c r="F516">
        <v>1</v>
      </c>
      <c r="G516">
        <v>2</v>
      </c>
      <c r="H516" t="s">
        <v>1070</v>
      </c>
      <c r="I516" t="s">
        <v>892</v>
      </c>
      <c r="J516" t="s">
        <v>4037</v>
      </c>
      <c r="K516" t="s">
        <v>4038</v>
      </c>
      <c r="L516" t="s">
        <v>4038</v>
      </c>
      <c r="M516" t="s">
        <v>4038</v>
      </c>
      <c r="N516">
        <v>2470285</v>
      </c>
    </row>
    <row r="517" spans="1:14" x14ac:dyDescent="0.25">
      <c r="A517" t="s">
        <v>1069</v>
      </c>
      <c r="B517" t="s">
        <v>1068</v>
      </c>
      <c r="C517" t="s">
        <v>63</v>
      </c>
      <c r="D517">
        <v>3074157</v>
      </c>
      <c r="E517" t="s">
        <v>4036</v>
      </c>
      <c r="F517">
        <v>1</v>
      </c>
      <c r="G517">
        <v>1</v>
      </c>
      <c r="H517" t="s">
        <v>1067</v>
      </c>
      <c r="I517" t="s">
        <v>620</v>
      </c>
      <c r="J517" t="s">
        <v>4038</v>
      </c>
      <c r="K517" t="s">
        <v>4038</v>
      </c>
      <c r="L517" t="s">
        <v>4037</v>
      </c>
      <c r="M517" t="s">
        <v>4037</v>
      </c>
      <c r="N517">
        <v>2400612</v>
      </c>
    </row>
    <row r="518" spans="1:14" x14ac:dyDescent="0.25">
      <c r="A518" t="s">
        <v>19</v>
      </c>
      <c r="B518" t="s">
        <v>1066</v>
      </c>
      <c r="C518" t="s">
        <v>63</v>
      </c>
      <c r="D518">
        <v>3072170</v>
      </c>
      <c r="E518" t="s">
        <v>4039</v>
      </c>
      <c r="F518">
        <v>1</v>
      </c>
      <c r="G518">
        <v>1</v>
      </c>
      <c r="H518" t="s">
        <v>1059</v>
      </c>
      <c r="I518" t="s">
        <v>172</v>
      </c>
      <c r="J518" t="s">
        <v>4037</v>
      </c>
      <c r="K518" t="s">
        <v>4037</v>
      </c>
      <c r="L518" t="s">
        <v>4037</v>
      </c>
      <c r="M518" t="s">
        <v>4038</v>
      </c>
      <c r="N518">
        <v>2400617</v>
      </c>
    </row>
    <row r="519" spans="1:14" x14ac:dyDescent="0.25">
      <c r="A519" t="s">
        <v>1065</v>
      </c>
      <c r="B519" t="s">
        <v>1064</v>
      </c>
      <c r="C519" t="s">
        <v>1063</v>
      </c>
      <c r="D519">
        <v>4401552</v>
      </c>
      <c r="E519" t="s">
        <v>4039</v>
      </c>
      <c r="F519">
        <v>1</v>
      </c>
      <c r="G519">
        <v>1</v>
      </c>
      <c r="H519" t="s">
        <v>1059</v>
      </c>
      <c r="I519" t="s">
        <v>1062</v>
      </c>
      <c r="J519" t="s">
        <v>4037</v>
      </c>
      <c r="K519" t="s">
        <v>4037</v>
      </c>
      <c r="L519" t="s">
        <v>4037</v>
      </c>
      <c r="M519" t="s">
        <v>4037</v>
      </c>
      <c r="N519">
        <v>0</v>
      </c>
    </row>
    <row r="520" spans="1:14" x14ac:dyDescent="0.25">
      <c r="A520" t="s">
        <v>1061</v>
      </c>
      <c r="B520" t="s">
        <v>1060</v>
      </c>
      <c r="C520" t="s">
        <v>63</v>
      </c>
      <c r="D520">
        <v>3072170</v>
      </c>
      <c r="E520" t="s">
        <v>4036</v>
      </c>
      <c r="F520">
        <v>1</v>
      </c>
      <c r="G520">
        <v>1</v>
      </c>
      <c r="H520" t="s">
        <v>1059</v>
      </c>
      <c r="I520" t="s">
        <v>172</v>
      </c>
      <c r="J520" t="s">
        <v>4037</v>
      </c>
      <c r="K520" t="s">
        <v>4037</v>
      </c>
      <c r="L520" t="s">
        <v>4037</v>
      </c>
      <c r="M520" t="s">
        <v>4037</v>
      </c>
      <c r="N520">
        <v>2400515</v>
      </c>
    </row>
    <row r="521" spans="1:14" x14ac:dyDescent="0.25">
      <c r="A521" t="s">
        <v>24</v>
      </c>
      <c r="B521" t="s">
        <v>1058</v>
      </c>
      <c r="C521" t="s">
        <v>63</v>
      </c>
      <c r="D521">
        <v>3067358</v>
      </c>
      <c r="E521" t="s">
        <v>4040</v>
      </c>
      <c r="F521">
        <v>2</v>
      </c>
      <c r="G521">
        <v>1</v>
      </c>
      <c r="H521" t="s">
        <v>1057</v>
      </c>
      <c r="I521" t="s">
        <v>789</v>
      </c>
      <c r="J521" t="s">
        <v>4037</v>
      </c>
      <c r="K521" t="s">
        <v>4037</v>
      </c>
      <c r="L521" t="s">
        <v>4038</v>
      </c>
      <c r="M521" t="s">
        <v>4038</v>
      </c>
      <c r="N521">
        <v>246333</v>
      </c>
    </row>
    <row r="522" spans="1:14" x14ac:dyDescent="0.25">
      <c r="A522" t="s">
        <v>1056</v>
      </c>
      <c r="B522" t="s">
        <v>1055</v>
      </c>
      <c r="C522" t="s">
        <v>1054</v>
      </c>
      <c r="D522">
        <v>3328528</v>
      </c>
      <c r="E522" t="s">
        <v>4036</v>
      </c>
      <c r="F522">
        <v>1</v>
      </c>
      <c r="G522">
        <v>1</v>
      </c>
      <c r="H522" t="s">
        <v>1053</v>
      </c>
      <c r="I522" t="s">
        <v>295</v>
      </c>
      <c r="J522" t="s">
        <v>4038</v>
      </c>
      <c r="K522" t="s">
        <v>4037</v>
      </c>
      <c r="L522" t="s">
        <v>4037</v>
      </c>
      <c r="M522" t="s">
        <v>4038</v>
      </c>
      <c r="N522">
        <v>0</v>
      </c>
    </row>
    <row r="523" spans="1:14" x14ac:dyDescent="0.25">
      <c r="A523" t="s">
        <v>1051</v>
      </c>
      <c r="B523" t="s">
        <v>1049</v>
      </c>
      <c r="C523" t="s">
        <v>1048</v>
      </c>
      <c r="D523">
        <v>8128691</v>
      </c>
      <c r="E523" t="s">
        <v>4040</v>
      </c>
      <c r="F523">
        <v>1</v>
      </c>
      <c r="G523">
        <v>0</v>
      </c>
      <c r="H523" t="s">
        <v>1046</v>
      </c>
      <c r="I523" t="s">
        <v>202</v>
      </c>
      <c r="J523" t="s">
        <v>4038</v>
      </c>
      <c r="K523" t="s">
        <v>4038</v>
      </c>
      <c r="L523" t="s">
        <v>4038</v>
      </c>
      <c r="M523" t="s">
        <v>4038</v>
      </c>
      <c r="N523">
        <v>2471335</v>
      </c>
    </row>
    <row r="524" spans="1:14" x14ac:dyDescent="0.25">
      <c r="A524" t="s">
        <v>1050</v>
      </c>
      <c r="B524" t="s">
        <v>1049</v>
      </c>
      <c r="C524" t="s">
        <v>1048</v>
      </c>
      <c r="D524">
        <v>8128691</v>
      </c>
      <c r="E524" t="s">
        <v>4040</v>
      </c>
      <c r="F524">
        <v>1</v>
      </c>
      <c r="G524">
        <v>0</v>
      </c>
      <c r="H524" t="s">
        <v>1046</v>
      </c>
      <c r="I524" t="s">
        <v>202</v>
      </c>
      <c r="J524" t="s">
        <v>4038</v>
      </c>
      <c r="K524" t="s">
        <v>4038</v>
      </c>
      <c r="L524" t="s">
        <v>4038</v>
      </c>
      <c r="M524" t="s">
        <v>4038</v>
      </c>
      <c r="N524">
        <v>2471336</v>
      </c>
    </row>
    <row r="525" spans="1:14" x14ac:dyDescent="0.25">
      <c r="A525" t="s">
        <v>1052</v>
      </c>
      <c r="B525" t="s">
        <v>1049</v>
      </c>
      <c r="C525" t="s">
        <v>1048</v>
      </c>
      <c r="D525">
        <v>8128691</v>
      </c>
      <c r="E525" t="s">
        <v>4040</v>
      </c>
      <c r="F525">
        <v>1</v>
      </c>
      <c r="G525">
        <v>0</v>
      </c>
      <c r="H525" t="s">
        <v>1046</v>
      </c>
      <c r="I525" t="s">
        <v>202</v>
      </c>
      <c r="J525" t="s">
        <v>4038</v>
      </c>
      <c r="K525" t="s">
        <v>4038</v>
      </c>
      <c r="L525" t="s">
        <v>4038</v>
      </c>
      <c r="M525" t="s">
        <v>4038</v>
      </c>
      <c r="N525">
        <v>2471337</v>
      </c>
    </row>
    <row r="526" spans="1:14" x14ac:dyDescent="0.25">
      <c r="A526" t="s">
        <v>1047</v>
      </c>
      <c r="B526" t="s">
        <v>344</v>
      </c>
      <c r="C526" t="s">
        <v>343</v>
      </c>
      <c r="D526">
        <v>8128691</v>
      </c>
      <c r="E526" t="s">
        <v>4040</v>
      </c>
      <c r="F526">
        <v>1</v>
      </c>
      <c r="G526">
        <v>0</v>
      </c>
      <c r="H526" t="s">
        <v>1046</v>
      </c>
      <c r="I526" t="s">
        <v>202</v>
      </c>
      <c r="J526" t="s">
        <v>4038</v>
      </c>
      <c r="K526" t="s">
        <v>4038</v>
      </c>
      <c r="L526" t="s">
        <v>4038</v>
      </c>
      <c r="M526" t="s">
        <v>4038</v>
      </c>
      <c r="N526">
        <v>7001302</v>
      </c>
    </row>
    <row r="527" spans="1:14" x14ac:dyDescent="0.25">
      <c r="A527" t="s">
        <v>1045</v>
      </c>
      <c r="B527" t="s">
        <v>4050</v>
      </c>
      <c r="C527" t="s">
        <v>63</v>
      </c>
      <c r="D527" t="s">
        <v>1018</v>
      </c>
      <c r="E527" t="s">
        <v>4048</v>
      </c>
      <c r="F527">
        <v>1</v>
      </c>
      <c r="G527">
        <v>0</v>
      </c>
      <c r="H527" t="s">
        <v>1044</v>
      </c>
      <c r="I527" t="s">
        <v>1018</v>
      </c>
      <c r="J527" t="s">
        <v>4037</v>
      </c>
      <c r="K527" t="s">
        <v>4037</v>
      </c>
      <c r="L527" t="s">
        <v>4037</v>
      </c>
      <c r="M527" t="s">
        <v>4037</v>
      </c>
      <c r="N527">
        <v>0</v>
      </c>
    </row>
    <row r="528" spans="1:14" x14ac:dyDescent="0.25">
      <c r="A528" t="s">
        <v>1043</v>
      </c>
      <c r="B528" t="s">
        <v>1038</v>
      </c>
      <c r="C528" t="s">
        <v>63</v>
      </c>
      <c r="D528">
        <v>8058364</v>
      </c>
      <c r="E528" t="s">
        <v>4041</v>
      </c>
      <c r="F528">
        <v>2</v>
      </c>
      <c r="G528">
        <v>1</v>
      </c>
      <c r="H528" t="s">
        <v>1042</v>
      </c>
      <c r="I528" t="s">
        <v>478</v>
      </c>
      <c r="J528" t="s">
        <v>4038</v>
      </c>
      <c r="K528" t="s">
        <v>4038</v>
      </c>
      <c r="L528" t="s">
        <v>4038</v>
      </c>
      <c r="M528" t="s">
        <v>4038</v>
      </c>
      <c r="N528">
        <v>2401406</v>
      </c>
    </row>
    <row r="529" spans="1:14" x14ac:dyDescent="0.25">
      <c r="A529" t="s">
        <v>1041</v>
      </c>
      <c r="B529" t="s">
        <v>1038</v>
      </c>
      <c r="C529" t="s">
        <v>63</v>
      </c>
      <c r="D529">
        <v>8058364</v>
      </c>
      <c r="E529" t="s">
        <v>4041</v>
      </c>
      <c r="F529">
        <v>2</v>
      </c>
      <c r="G529">
        <v>1</v>
      </c>
      <c r="H529" t="s">
        <v>1040</v>
      </c>
      <c r="I529" t="s">
        <v>478</v>
      </c>
      <c r="J529" t="s">
        <v>4038</v>
      </c>
      <c r="K529" t="s">
        <v>4038</v>
      </c>
      <c r="L529" t="s">
        <v>4038</v>
      </c>
      <c r="M529" t="s">
        <v>4038</v>
      </c>
      <c r="N529">
        <v>2401408</v>
      </c>
    </row>
    <row r="530" spans="1:14" x14ac:dyDescent="0.25">
      <c r="A530" t="s">
        <v>1039</v>
      </c>
      <c r="B530" t="s">
        <v>1038</v>
      </c>
      <c r="C530" t="s">
        <v>63</v>
      </c>
      <c r="D530">
        <v>8058364</v>
      </c>
      <c r="E530" t="s">
        <v>4041</v>
      </c>
      <c r="F530">
        <v>2</v>
      </c>
      <c r="G530">
        <v>1</v>
      </c>
      <c r="H530" t="s">
        <v>1037</v>
      </c>
      <c r="I530" t="s">
        <v>478</v>
      </c>
      <c r="J530" t="s">
        <v>4038</v>
      </c>
      <c r="K530" t="s">
        <v>4038</v>
      </c>
      <c r="L530" t="s">
        <v>4038</v>
      </c>
      <c r="M530" t="s">
        <v>4038</v>
      </c>
      <c r="N530">
        <v>2401407</v>
      </c>
    </row>
    <row r="531" spans="1:14" x14ac:dyDescent="0.25">
      <c r="A531" t="s">
        <v>1036</v>
      </c>
      <c r="B531" t="s">
        <v>1035</v>
      </c>
      <c r="C531" t="s">
        <v>63</v>
      </c>
      <c r="D531">
        <v>8104012</v>
      </c>
      <c r="E531" t="s">
        <v>4040</v>
      </c>
      <c r="F531">
        <v>1</v>
      </c>
      <c r="G531">
        <v>2300</v>
      </c>
      <c r="H531" t="s">
        <v>1034</v>
      </c>
      <c r="I531" t="s">
        <v>197</v>
      </c>
      <c r="J531" t="s">
        <v>4037</v>
      </c>
      <c r="K531" t="s">
        <v>4037</v>
      </c>
      <c r="L531" t="s">
        <v>4038</v>
      </c>
      <c r="M531" t="s">
        <v>4038</v>
      </c>
      <c r="N531">
        <v>2401825</v>
      </c>
    </row>
    <row r="532" spans="1:14" x14ac:dyDescent="0.25">
      <c r="A532" t="s">
        <v>1033</v>
      </c>
      <c r="B532" t="s">
        <v>1032</v>
      </c>
      <c r="C532" t="s">
        <v>63</v>
      </c>
      <c r="D532">
        <v>4401871</v>
      </c>
      <c r="E532" t="s">
        <v>4040</v>
      </c>
      <c r="F532">
        <v>1</v>
      </c>
      <c r="G532">
        <v>2300</v>
      </c>
      <c r="H532" t="s">
        <v>1031</v>
      </c>
      <c r="I532" t="s">
        <v>367</v>
      </c>
      <c r="J532" t="s">
        <v>4037</v>
      </c>
      <c r="K532" t="s">
        <v>4037</v>
      </c>
      <c r="L532" t="s">
        <v>4038</v>
      </c>
      <c r="M532" t="s">
        <v>4038</v>
      </c>
      <c r="N532">
        <v>2401549</v>
      </c>
    </row>
    <row r="533" spans="1:14" x14ac:dyDescent="0.25">
      <c r="A533" t="s">
        <v>1030</v>
      </c>
      <c r="B533" t="s">
        <v>1029</v>
      </c>
      <c r="C533" t="s">
        <v>63</v>
      </c>
      <c r="D533">
        <v>4401871</v>
      </c>
      <c r="E533" t="s">
        <v>4036</v>
      </c>
      <c r="F533">
        <v>2</v>
      </c>
      <c r="G533">
        <v>0</v>
      </c>
      <c r="H533" t="s">
        <v>1028</v>
      </c>
      <c r="I533" t="s">
        <v>367</v>
      </c>
      <c r="J533" t="s">
        <v>4037</v>
      </c>
      <c r="K533" t="s">
        <v>4038</v>
      </c>
      <c r="L533" t="s">
        <v>4038</v>
      </c>
      <c r="M533" t="s">
        <v>4038</v>
      </c>
      <c r="N533">
        <v>2402467</v>
      </c>
    </row>
    <row r="534" spans="1:14" x14ac:dyDescent="0.25">
      <c r="A534" t="s">
        <v>1027</v>
      </c>
      <c r="B534" t="s">
        <v>1026</v>
      </c>
      <c r="C534" t="s">
        <v>1025</v>
      </c>
      <c r="D534">
        <v>4404929</v>
      </c>
      <c r="E534" t="s">
        <v>4036</v>
      </c>
      <c r="F534">
        <v>1</v>
      </c>
      <c r="G534">
        <v>0</v>
      </c>
      <c r="H534" t="s">
        <v>1024</v>
      </c>
      <c r="I534" t="s">
        <v>528</v>
      </c>
      <c r="J534" t="s">
        <v>4037</v>
      </c>
      <c r="K534" t="s">
        <v>4038</v>
      </c>
      <c r="L534" t="s">
        <v>4038</v>
      </c>
      <c r="M534" t="s">
        <v>4038</v>
      </c>
      <c r="N534">
        <v>2402684</v>
      </c>
    </row>
    <row r="535" spans="1:14" x14ac:dyDescent="0.25">
      <c r="A535" t="s">
        <v>1023</v>
      </c>
      <c r="B535" t="s">
        <v>1022</v>
      </c>
      <c r="C535" t="s">
        <v>63</v>
      </c>
      <c r="D535">
        <v>3067358</v>
      </c>
      <c r="E535" t="s">
        <v>4040</v>
      </c>
      <c r="F535">
        <v>1</v>
      </c>
      <c r="G535">
        <v>3</v>
      </c>
      <c r="H535" t="s">
        <v>1021</v>
      </c>
      <c r="I535" t="s">
        <v>789</v>
      </c>
      <c r="J535" t="s">
        <v>4037</v>
      </c>
      <c r="K535" t="s">
        <v>4038</v>
      </c>
      <c r="L535" t="s">
        <v>4038</v>
      </c>
      <c r="M535" t="s">
        <v>4038</v>
      </c>
      <c r="N535">
        <v>2401486</v>
      </c>
    </row>
    <row r="536" spans="1:14" x14ac:dyDescent="0.25">
      <c r="A536" t="s">
        <v>1020</v>
      </c>
      <c r="B536" t="s">
        <v>4047</v>
      </c>
      <c r="C536" t="s">
        <v>63</v>
      </c>
      <c r="D536" t="s">
        <v>1018</v>
      </c>
      <c r="E536" t="s">
        <v>4048</v>
      </c>
      <c r="F536">
        <v>0</v>
      </c>
      <c r="G536">
        <v>0</v>
      </c>
      <c r="H536" t="s">
        <v>1019</v>
      </c>
      <c r="I536" t="s">
        <v>1018</v>
      </c>
      <c r="J536" t="s">
        <v>4037</v>
      </c>
      <c r="K536" t="s">
        <v>4037</v>
      </c>
      <c r="L536" t="s">
        <v>4037</v>
      </c>
      <c r="M536" t="s">
        <v>4037</v>
      </c>
      <c r="N536">
        <v>0</v>
      </c>
    </row>
    <row r="537" spans="1:14" x14ac:dyDescent="0.25">
      <c r="A537" t="s">
        <v>1017</v>
      </c>
      <c r="B537" t="s">
        <v>1016</v>
      </c>
      <c r="C537" t="s">
        <v>63</v>
      </c>
      <c r="D537">
        <v>3191495</v>
      </c>
      <c r="E537" t="s">
        <v>4036</v>
      </c>
      <c r="F537">
        <v>1</v>
      </c>
      <c r="G537">
        <v>1</v>
      </c>
      <c r="H537" t="s">
        <v>1015</v>
      </c>
      <c r="I537" t="s">
        <v>230</v>
      </c>
      <c r="J537" t="s">
        <v>4038</v>
      </c>
      <c r="K537" t="s">
        <v>4038</v>
      </c>
      <c r="L537" t="s">
        <v>4037</v>
      </c>
      <c r="M537" t="s">
        <v>4038</v>
      </c>
      <c r="N537">
        <v>2401355</v>
      </c>
    </row>
    <row r="538" spans="1:14" x14ac:dyDescent="0.25">
      <c r="A538" t="s">
        <v>1014</v>
      </c>
      <c r="B538" t="s">
        <v>1013</v>
      </c>
      <c r="C538" t="s">
        <v>63</v>
      </c>
      <c r="D538">
        <v>3191495</v>
      </c>
      <c r="E538" t="s">
        <v>4036</v>
      </c>
      <c r="F538">
        <v>1</v>
      </c>
      <c r="G538">
        <v>1</v>
      </c>
      <c r="H538" t="s">
        <v>1012</v>
      </c>
      <c r="I538" t="s">
        <v>230</v>
      </c>
      <c r="J538" t="s">
        <v>4038</v>
      </c>
      <c r="K538" t="s">
        <v>4037</v>
      </c>
      <c r="L538" t="s">
        <v>4038</v>
      </c>
      <c r="M538" t="s">
        <v>4038</v>
      </c>
      <c r="N538">
        <v>2401454</v>
      </c>
    </row>
    <row r="539" spans="1:14" x14ac:dyDescent="0.25">
      <c r="A539" t="s">
        <v>1011</v>
      </c>
      <c r="B539" t="s">
        <v>1008</v>
      </c>
      <c r="C539" t="s">
        <v>63</v>
      </c>
      <c r="D539">
        <v>8120465</v>
      </c>
      <c r="E539" t="s">
        <v>4040</v>
      </c>
      <c r="F539">
        <v>1</v>
      </c>
      <c r="G539">
        <v>2100</v>
      </c>
      <c r="H539" t="s">
        <v>1010</v>
      </c>
      <c r="I539" t="s">
        <v>474</v>
      </c>
      <c r="J539" t="s">
        <v>4037</v>
      </c>
      <c r="K539" t="s">
        <v>4037</v>
      </c>
      <c r="L539" t="s">
        <v>4038</v>
      </c>
      <c r="M539" t="s">
        <v>4038</v>
      </c>
      <c r="N539">
        <v>2401637</v>
      </c>
    </row>
    <row r="540" spans="1:14" x14ac:dyDescent="0.25">
      <c r="A540" t="s">
        <v>1009</v>
      </c>
      <c r="B540" t="s">
        <v>1008</v>
      </c>
      <c r="C540" t="s">
        <v>63</v>
      </c>
      <c r="D540">
        <v>8120465</v>
      </c>
      <c r="E540" t="s">
        <v>4040</v>
      </c>
      <c r="F540">
        <v>1</v>
      </c>
      <c r="G540">
        <v>1</v>
      </c>
      <c r="H540" t="s">
        <v>1007</v>
      </c>
      <c r="I540" t="s">
        <v>474</v>
      </c>
      <c r="J540" t="s">
        <v>4037</v>
      </c>
      <c r="K540" t="s">
        <v>4037</v>
      </c>
      <c r="L540" t="s">
        <v>4038</v>
      </c>
      <c r="M540" t="s">
        <v>4038</v>
      </c>
      <c r="N540">
        <v>2401636</v>
      </c>
    </row>
    <row r="541" spans="1:14" x14ac:dyDescent="0.25">
      <c r="A541" t="s">
        <v>1006</v>
      </c>
      <c r="B541" t="s">
        <v>1005</v>
      </c>
      <c r="C541" t="s">
        <v>63</v>
      </c>
      <c r="D541">
        <v>4405076</v>
      </c>
      <c r="E541" t="s">
        <v>4036</v>
      </c>
      <c r="F541">
        <v>1</v>
      </c>
      <c r="G541">
        <v>0</v>
      </c>
      <c r="H541" t="s">
        <v>1004</v>
      </c>
      <c r="I541" t="s">
        <v>502</v>
      </c>
      <c r="J541" t="s">
        <v>4038</v>
      </c>
      <c r="K541" t="s">
        <v>4038</v>
      </c>
      <c r="L541" t="s">
        <v>4038</v>
      </c>
      <c r="M541" t="s">
        <v>4038</v>
      </c>
      <c r="N541">
        <v>2402674</v>
      </c>
    </row>
    <row r="542" spans="1:14" x14ac:dyDescent="0.25">
      <c r="A542" t="s">
        <v>1003</v>
      </c>
      <c r="B542" t="s">
        <v>1002</v>
      </c>
      <c r="C542" t="s">
        <v>1001</v>
      </c>
      <c r="D542">
        <v>3180103</v>
      </c>
      <c r="E542" t="s">
        <v>4036</v>
      </c>
      <c r="F542">
        <v>1</v>
      </c>
      <c r="G542">
        <v>0</v>
      </c>
      <c r="H542" t="s">
        <v>1000</v>
      </c>
      <c r="I542" t="s">
        <v>397</v>
      </c>
      <c r="J542" t="s">
        <v>4038</v>
      </c>
      <c r="K542" t="s">
        <v>4038</v>
      </c>
      <c r="L542" t="s">
        <v>4038</v>
      </c>
      <c r="M542" t="s">
        <v>4038</v>
      </c>
      <c r="N542">
        <v>2402724</v>
      </c>
    </row>
    <row r="543" spans="1:14" x14ac:dyDescent="0.25">
      <c r="A543" t="s">
        <v>999</v>
      </c>
      <c r="B543" t="s">
        <v>998</v>
      </c>
      <c r="C543" t="s">
        <v>63</v>
      </c>
      <c r="D543">
        <v>4402304</v>
      </c>
      <c r="E543" t="s">
        <v>4036</v>
      </c>
      <c r="F543">
        <v>1</v>
      </c>
      <c r="G543">
        <v>1</v>
      </c>
      <c r="H543" t="s">
        <v>997</v>
      </c>
      <c r="I543" t="s">
        <v>168</v>
      </c>
      <c r="J543" t="s">
        <v>4037</v>
      </c>
      <c r="K543" t="s">
        <v>4038</v>
      </c>
      <c r="L543" t="s">
        <v>4038</v>
      </c>
      <c r="M543" t="s">
        <v>4038</v>
      </c>
      <c r="N543">
        <v>2117806</v>
      </c>
    </row>
    <row r="544" spans="1:14" x14ac:dyDescent="0.25">
      <c r="A544" t="s">
        <v>996</v>
      </c>
      <c r="B544" t="s">
        <v>995</v>
      </c>
      <c r="C544" t="s">
        <v>63</v>
      </c>
      <c r="D544">
        <v>4402304</v>
      </c>
      <c r="E544" t="s">
        <v>4036</v>
      </c>
      <c r="F544">
        <v>1</v>
      </c>
      <c r="G544">
        <v>1</v>
      </c>
      <c r="H544" t="s">
        <v>994</v>
      </c>
      <c r="I544" t="s">
        <v>168</v>
      </c>
      <c r="J544" t="s">
        <v>4037</v>
      </c>
      <c r="K544" t="s">
        <v>4038</v>
      </c>
      <c r="L544" t="s">
        <v>4038</v>
      </c>
      <c r="M544" t="s">
        <v>4038</v>
      </c>
      <c r="N544">
        <v>2402185</v>
      </c>
    </row>
    <row r="545" spans="1:14" x14ac:dyDescent="0.25">
      <c r="A545" t="s">
        <v>993</v>
      </c>
      <c r="B545" t="s">
        <v>992</v>
      </c>
      <c r="C545" t="s">
        <v>63</v>
      </c>
      <c r="D545">
        <v>3367592</v>
      </c>
      <c r="E545" t="s">
        <v>4036</v>
      </c>
      <c r="F545">
        <v>1</v>
      </c>
      <c r="G545">
        <v>1</v>
      </c>
      <c r="H545" t="s">
        <v>991</v>
      </c>
      <c r="I545" t="s">
        <v>990</v>
      </c>
      <c r="J545" t="s">
        <v>4038</v>
      </c>
      <c r="K545" t="s">
        <v>4038</v>
      </c>
      <c r="L545" t="s">
        <v>4038</v>
      </c>
      <c r="M545" t="s">
        <v>4038</v>
      </c>
      <c r="N545">
        <v>2402216</v>
      </c>
    </row>
    <row r="546" spans="1:14" x14ac:dyDescent="0.25">
      <c r="A546" t="s">
        <v>989</v>
      </c>
      <c r="B546" t="s">
        <v>988</v>
      </c>
      <c r="C546" t="s">
        <v>63</v>
      </c>
      <c r="D546">
        <v>4402296</v>
      </c>
      <c r="E546" t="s">
        <v>4040</v>
      </c>
      <c r="F546">
        <v>1</v>
      </c>
      <c r="G546">
        <v>1</v>
      </c>
      <c r="H546" t="s">
        <v>987</v>
      </c>
      <c r="I546" t="s">
        <v>986</v>
      </c>
      <c r="J546" t="s">
        <v>4038</v>
      </c>
      <c r="K546" t="s">
        <v>4038</v>
      </c>
      <c r="L546" t="s">
        <v>4038</v>
      </c>
      <c r="M546" t="s">
        <v>4038</v>
      </c>
      <c r="N546">
        <v>2402150</v>
      </c>
    </row>
    <row r="547" spans="1:14" x14ac:dyDescent="0.25">
      <c r="A547" t="s">
        <v>984</v>
      </c>
      <c r="B547" t="s">
        <v>981</v>
      </c>
      <c r="C547" t="s">
        <v>63</v>
      </c>
      <c r="D547">
        <v>4405076</v>
      </c>
      <c r="E547" t="s">
        <v>4036</v>
      </c>
      <c r="F547">
        <v>1</v>
      </c>
      <c r="G547">
        <v>1</v>
      </c>
      <c r="H547" t="s">
        <v>980</v>
      </c>
      <c r="I547" t="s">
        <v>502</v>
      </c>
      <c r="J547" t="s">
        <v>4038</v>
      </c>
      <c r="K547" t="s">
        <v>4038</v>
      </c>
      <c r="L547" t="s">
        <v>4038</v>
      </c>
      <c r="M547" t="s">
        <v>4038</v>
      </c>
      <c r="N547">
        <v>2470962</v>
      </c>
    </row>
    <row r="548" spans="1:14" x14ac:dyDescent="0.25">
      <c r="A548" t="s">
        <v>983</v>
      </c>
      <c r="B548" t="s">
        <v>981</v>
      </c>
      <c r="C548" t="s">
        <v>63</v>
      </c>
      <c r="D548">
        <v>4405076</v>
      </c>
      <c r="E548" t="s">
        <v>4036</v>
      </c>
      <c r="F548">
        <v>1</v>
      </c>
      <c r="G548">
        <v>1</v>
      </c>
      <c r="H548" t="s">
        <v>980</v>
      </c>
      <c r="I548" t="s">
        <v>502</v>
      </c>
      <c r="J548" t="s">
        <v>4038</v>
      </c>
      <c r="K548" t="s">
        <v>4038</v>
      </c>
      <c r="L548" t="s">
        <v>4038</v>
      </c>
      <c r="M548" t="s">
        <v>4038</v>
      </c>
      <c r="N548">
        <v>2470961</v>
      </c>
    </row>
    <row r="549" spans="1:14" x14ac:dyDescent="0.25">
      <c r="A549" t="s">
        <v>985</v>
      </c>
      <c r="B549" t="s">
        <v>981</v>
      </c>
      <c r="C549" t="s">
        <v>63</v>
      </c>
      <c r="D549">
        <v>4405076</v>
      </c>
      <c r="E549" t="s">
        <v>4036</v>
      </c>
      <c r="F549">
        <v>1</v>
      </c>
      <c r="G549">
        <v>1</v>
      </c>
      <c r="H549" t="s">
        <v>980</v>
      </c>
      <c r="I549" t="s">
        <v>502</v>
      </c>
      <c r="J549" t="s">
        <v>4038</v>
      </c>
      <c r="K549" t="s">
        <v>4038</v>
      </c>
      <c r="L549" t="s">
        <v>4038</v>
      </c>
      <c r="M549" t="s">
        <v>4038</v>
      </c>
      <c r="N549">
        <v>2470964</v>
      </c>
    </row>
    <row r="550" spans="1:14" x14ac:dyDescent="0.25">
      <c r="A550" t="s">
        <v>982</v>
      </c>
      <c r="B550" t="s">
        <v>981</v>
      </c>
      <c r="C550" t="s">
        <v>63</v>
      </c>
      <c r="D550">
        <v>4405076</v>
      </c>
      <c r="E550" t="s">
        <v>4036</v>
      </c>
      <c r="F550">
        <v>1</v>
      </c>
      <c r="G550">
        <v>1</v>
      </c>
      <c r="H550" t="s">
        <v>980</v>
      </c>
      <c r="I550" t="s">
        <v>502</v>
      </c>
      <c r="J550" t="s">
        <v>4038</v>
      </c>
      <c r="K550" t="s">
        <v>4038</v>
      </c>
      <c r="L550" t="s">
        <v>4038</v>
      </c>
      <c r="M550" t="s">
        <v>4038</v>
      </c>
      <c r="N550">
        <v>2470963</v>
      </c>
    </row>
    <row r="551" spans="1:14" x14ac:dyDescent="0.25">
      <c r="A551" t="s">
        <v>979</v>
      </c>
      <c r="B551" t="s">
        <v>576</v>
      </c>
      <c r="C551" t="s">
        <v>63</v>
      </c>
      <c r="D551">
        <v>3088231</v>
      </c>
      <c r="E551" t="s">
        <v>4040</v>
      </c>
      <c r="F551">
        <v>1</v>
      </c>
      <c r="G551">
        <v>1</v>
      </c>
      <c r="H551" t="s">
        <v>978</v>
      </c>
      <c r="I551" t="s">
        <v>291</v>
      </c>
      <c r="J551" t="s">
        <v>4038</v>
      </c>
      <c r="K551" t="s">
        <v>4038</v>
      </c>
      <c r="L551" t="s">
        <v>4038</v>
      </c>
      <c r="M551" t="s">
        <v>4038</v>
      </c>
      <c r="N551">
        <v>540943</v>
      </c>
    </row>
    <row r="552" spans="1:14" x14ac:dyDescent="0.25">
      <c r="A552" t="s">
        <v>977</v>
      </c>
      <c r="B552" t="s">
        <v>976</v>
      </c>
      <c r="C552" t="s">
        <v>63</v>
      </c>
      <c r="D552">
        <v>3067358</v>
      </c>
      <c r="E552" t="s">
        <v>4040</v>
      </c>
      <c r="F552">
        <v>1</v>
      </c>
      <c r="G552">
        <v>1</v>
      </c>
      <c r="H552" t="s">
        <v>975</v>
      </c>
      <c r="I552" t="s">
        <v>789</v>
      </c>
      <c r="J552" t="s">
        <v>4038</v>
      </c>
      <c r="K552" t="s">
        <v>4038</v>
      </c>
      <c r="L552" t="s">
        <v>4038</v>
      </c>
      <c r="M552" t="s">
        <v>4038</v>
      </c>
      <c r="N552">
        <v>2400382</v>
      </c>
    </row>
    <row r="553" spans="1:14" x14ac:dyDescent="0.25">
      <c r="A553" t="s">
        <v>974</v>
      </c>
      <c r="B553" t="s">
        <v>973</v>
      </c>
      <c r="C553" t="s">
        <v>972</v>
      </c>
      <c r="D553">
        <v>4402729</v>
      </c>
      <c r="E553" t="s">
        <v>4040</v>
      </c>
      <c r="F553">
        <v>1</v>
      </c>
      <c r="G553">
        <v>0</v>
      </c>
      <c r="H553" t="s">
        <v>971</v>
      </c>
      <c r="I553" t="s">
        <v>336</v>
      </c>
      <c r="J553" t="s">
        <v>4038</v>
      </c>
      <c r="K553" t="s">
        <v>4038</v>
      </c>
      <c r="L553" t="s">
        <v>4038</v>
      </c>
      <c r="M553" t="s">
        <v>4038</v>
      </c>
      <c r="N553">
        <v>2402648</v>
      </c>
    </row>
    <row r="554" spans="1:14" x14ac:dyDescent="0.25">
      <c r="A554" t="s">
        <v>970</v>
      </c>
      <c r="B554" t="s">
        <v>969</v>
      </c>
      <c r="C554" t="s">
        <v>63</v>
      </c>
      <c r="D554">
        <v>3044021</v>
      </c>
      <c r="E554" t="s">
        <v>4040</v>
      </c>
      <c r="F554">
        <v>1</v>
      </c>
      <c r="G554">
        <v>1</v>
      </c>
      <c r="H554" t="s">
        <v>968</v>
      </c>
      <c r="I554" t="s">
        <v>316</v>
      </c>
      <c r="J554" t="s">
        <v>4038</v>
      </c>
      <c r="K554" t="s">
        <v>4038</v>
      </c>
      <c r="L554" t="s">
        <v>4038</v>
      </c>
      <c r="M554" t="s">
        <v>4038</v>
      </c>
      <c r="N554">
        <v>2402309</v>
      </c>
    </row>
    <row r="555" spans="1:14" x14ac:dyDescent="0.25">
      <c r="A555" t="s">
        <v>967</v>
      </c>
      <c r="B555" t="s">
        <v>966</v>
      </c>
      <c r="C555" t="s">
        <v>63</v>
      </c>
      <c r="D555">
        <v>4404929</v>
      </c>
      <c r="E555" t="s">
        <v>4036</v>
      </c>
      <c r="F555">
        <v>1</v>
      </c>
      <c r="G555">
        <v>1</v>
      </c>
      <c r="H555" t="s">
        <v>965</v>
      </c>
      <c r="I555" t="s">
        <v>528</v>
      </c>
      <c r="J555" t="s">
        <v>4037</v>
      </c>
      <c r="K555" t="s">
        <v>4038</v>
      </c>
      <c r="L555" t="s">
        <v>4038</v>
      </c>
      <c r="M555" t="s">
        <v>4038</v>
      </c>
      <c r="N555">
        <v>750675</v>
      </c>
    </row>
    <row r="556" spans="1:14" x14ac:dyDescent="0.25">
      <c r="A556" t="s">
        <v>964</v>
      </c>
      <c r="B556" t="s">
        <v>963</v>
      </c>
      <c r="C556" t="s">
        <v>962</v>
      </c>
      <c r="D556">
        <v>3199717</v>
      </c>
      <c r="E556" t="s">
        <v>4040</v>
      </c>
      <c r="F556">
        <v>1</v>
      </c>
      <c r="G556">
        <v>2</v>
      </c>
      <c r="H556" t="s">
        <v>961</v>
      </c>
      <c r="I556" t="s">
        <v>960</v>
      </c>
      <c r="J556" t="s">
        <v>4037</v>
      </c>
      <c r="K556" t="s">
        <v>4037</v>
      </c>
      <c r="L556" t="s">
        <v>4038</v>
      </c>
      <c r="M556" t="s">
        <v>4038</v>
      </c>
      <c r="N556">
        <v>2402687</v>
      </c>
    </row>
    <row r="557" spans="1:14" x14ac:dyDescent="0.25">
      <c r="A557" t="s">
        <v>959</v>
      </c>
      <c r="B557" t="s">
        <v>958</v>
      </c>
      <c r="C557" t="s">
        <v>63</v>
      </c>
      <c r="D557">
        <v>3220452</v>
      </c>
      <c r="E557" t="s">
        <v>4040</v>
      </c>
      <c r="F557">
        <v>1</v>
      </c>
      <c r="G557">
        <v>2</v>
      </c>
      <c r="H557" t="s">
        <v>957</v>
      </c>
      <c r="I557" t="s">
        <v>138</v>
      </c>
      <c r="J557" t="s">
        <v>4037</v>
      </c>
      <c r="K557" t="s">
        <v>4037</v>
      </c>
      <c r="L557" t="s">
        <v>4038</v>
      </c>
      <c r="M557" t="s">
        <v>4038</v>
      </c>
      <c r="N557">
        <v>2400023</v>
      </c>
    </row>
    <row r="558" spans="1:14" x14ac:dyDescent="0.25">
      <c r="A558" t="s">
        <v>956</v>
      </c>
      <c r="B558" t="s">
        <v>955</v>
      </c>
      <c r="C558" t="s">
        <v>954</v>
      </c>
      <c r="D558">
        <v>4405082</v>
      </c>
      <c r="E558" t="s">
        <v>4040</v>
      </c>
      <c r="F558">
        <v>1</v>
      </c>
      <c r="G558">
        <v>2</v>
      </c>
      <c r="H558" t="s">
        <v>953</v>
      </c>
      <c r="I558" t="s">
        <v>519</v>
      </c>
      <c r="J558" t="s">
        <v>4037</v>
      </c>
      <c r="K558" t="s">
        <v>4037</v>
      </c>
      <c r="L558" t="s">
        <v>4038</v>
      </c>
      <c r="M558" t="s">
        <v>4038</v>
      </c>
      <c r="N558">
        <v>0</v>
      </c>
    </row>
    <row r="559" spans="1:14" x14ac:dyDescent="0.25">
      <c r="A559" t="s">
        <v>952</v>
      </c>
      <c r="B559" t="s">
        <v>951</v>
      </c>
      <c r="C559" t="s">
        <v>950</v>
      </c>
      <c r="D559">
        <v>4611456</v>
      </c>
      <c r="E559" t="s">
        <v>4040</v>
      </c>
      <c r="F559">
        <v>2</v>
      </c>
      <c r="G559">
        <v>1</v>
      </c>
      <c r="H559" t="s">
        <v>949</v>
      </c>
      <c r="I559" t="s">
        <v>87</v>
      </c>
      <c r="J559" t="s">
        <v>4038</v>
      </c>
      <c r="K559" t="s">
        <v>4038</v>
      </c>
      <c r="L559" t="s">
        <v>4038</v>
      </c>
      <c r="M559" t="s">
        <v>4038</v>
      </c>
      <c r="N559">
        <v>0</v>
      </c>
    </row>
    <row r="560" spans="1:14" x14ac:dyDescent="0.25">
      <c r="A560" t="s">
        <v>948</v>
      </c>
      <c r="B560" t="s">
        <v>947</v>
      </c>
      <c r="C560" t="s">
        <v>63</v>
      </c>
      <c r="D560">
        <v>8031253</v>
      </c>
      <c r="E560" t="s">
        <v>4041</v>
      </c>
      <c r="F560">
        <v>1</v>
      </c>
      <c r="G560">
        <v>1</v>
      </c>
      <c r="H560" t="s">
        <v>946</v>
      </c>
      <c r="I560" t="s">
        <v>226</v>
      </c>
      <c r="J560" t="s">
        <v>4038</v>
      </c>
      <c r="K560" t="s">
        <v>4038</v>
      </c>
      <c r="L560" t="s">
        <v>4038</v>
      </c>
      <c r="M560" t="s">
        <v>4038</v>
      </c>
      <c r="N560">
        <v>187493</v>
      </c>
    </row>
    <row r="561" spans="1:14" x14ac:dyDescent="0.25">
      <c r="A561" t="s">
        <v>945</v>
      </c>
      <c r="B561" t="s">
        <v>944</v>
      </c>
      <c r="C561" t="s">
        <v>63</v>
      </c>
      <c r="D561">
        <v>8095129</v>
      </c>
      <c r="E561" t="s">
        <v>4040</v>
      </c>
      <c r="F561">
        <v>1</v>
      </c>
      <c r="G561">
        <v>1</v>
      </c>
      <c r="H561" t="s">
        <v>943</v>
      </c>
      <c r="I561" t="s">
        <v>179</v>
      </c>
      <c r="J561" t="s">
        <v>4037</v>
      </c>
      <c r="K561" t="s">
        <v>4037</v>
      </c>
      <c r="L561" t="s">
        <v>4038</v>
      </c>
      <c r="M561" t="s">
        <v>4038</v>
      </c>
      <c r="N561">
        <v>2402318</v>
      </c>
    </row>
    <row r="562" spans="1:14" x14ac:dyDescent="0.25">
      <c r="A562" t="s">
        <v>942</v>
      </c>
      <c r="B562" t="s">
        <v>941</v>
      </c>
      <c r="C562" t="s">
        <v>63</v>
      </c>
      <c r="D562">
        <v>8095129</v>
      </c>
      <c r="E562" t="s">
        <v>4036</v>
      </c>
      <c r="F562">
        <v>1</v>
      </c>
      <c r="G562">
        <v>1</v>
      </c>
      <c r="H562" t="s">
        <v>940</v>
      </c>
      <c r="I562" t="s">
        <v>179</v>
      </c>
      <c r="J562" t="s">
        <v>4037</v>
      </c>
      <c r="K562" t="s">
        <v>4037</v>
      </c>
      <c r="L562" t="s">
        <v>4038</v>
      </c>
      <c r="M562" t="s">
        <v>4038</v>
      </c>
      <c r="N562">
        <v>2401969</v>
      </c>
    </row>
    <row r="563" spans="1:14" x14ac:dyDescent="0.25">
      <c r="A563" t="s">
        <v>939</v>
      </c>
      <c r="B563" t="s">
        <v>919</v>
      </c>
      <c r="C563" t="s">
        <v>63</v>
      </c>
      <c r="D563">
        <v>8058358</v>
      </c>
      <c r="E563" t="s">
        <v>4036</v>
      </c>
      <c r="F563">
        <v>1</v>
      </c>
      <c r="G563">
        <v>1</v>
      </c>
      <c r="H563" t="s">
        <v>938</v>
      </c>
      <c r="I563" t="s">
        <v>917</v>
      </c>
      <c r="J563" t="s">
        <v>4037</v>
      </c>
      <c r="K563" t="s">
        <v>4038</v>
      </c>
      <c r="L563" t="s">
        <v>4038</v>
      </c>
      <c r="M563" t="s">
        <v>4038</v>
      </c>
      <c r="N563">
        <v>2402136</v>
      </c>
    </row>
    <row r="564" spans="1:14" x14ac:dyDescent="0.25">
      <c r="A564" t="s">
        <v>937</v>
      </c>
      <c r="B564" t="s">
        <v>936</v>
      </c>
      <c r="C564" t="s">
        <v>63</v>
      </c>
      <c r="D564">
        <v>8031253</v>
      </c>
      <c r="E564" t="s">
        <v>4040</v>
      </c>
      <c r="F564">
        <v>2</v>
      </c>
      <c r="G564">
        <v>1</v>
      </c>
      <c r="H564" t="s">
        <v>935</v>
      </c>
      <c r="I564" t="s">
        <v>226</v>
      </c>
      <c r="J564" t="s">
        <v>4037</v>
      </c>
      <c r="K564" t="s">
        <v>4037</v>
      </c>
      <c r="L564" t="s">
        <v>4038</v>
      </c>
      <c r="M564" t="s">
        <v>4038</v>
      </c>
      <c r="N564">
        <v>495958</v>
      </c>
    </row>
    <row r="565" spans="1:14" x14ac:dyDescent="0.25">
      <c r="A565" t="s">
        <v>934</v>
      </c>
      <c r="B565" t="s">
        <v>933</v>
      </c>
      <c r="C565" t="s">
        <v>63</v>
      </c>
      <c r="D565">
        <v>3072170</v>
      </c>
      <c r="E565" t="s">
        <v>4041</v>
      </c>
      <c r="F565">
        <v>1</v>
      </c>
      <c r="G565">
        <v>1</v>
      </c>
      <c r="H565" t="s">
        <v>932</v>
      </c>
      <c r="I565" t="s">
        <v>172</v>
      </c>
      <c r="J565" t="s">
        <v>4037</v>
      </c>
      <c r="K565" t="s">
        <v>4037</v>
      </c>
      <c r="L565" t="s">
        <v>4038</v>
      </c>
      <c r="M565" t="s">
        <v>4038</v>
      </c>
      <c r="N565">
        <v>933217</v>
      </c>
    </row>
    <row r="566" spans="1:14" x14ac:dyDescent="0.25">
      <c r="A566" t="s">
        <v>931</v>
      </c>
      <c r="B566" t="s">
        <v>930</v>
      </c>
      <c r="C566" t="s">
        <v>269</v>
      </c>
      <c r="D566">
        <v>3316169</v>
      </c>
      <c r="E566" t="s">
        <v>4036</v>
      </c>
      <c r="F566">
        <v>1</v>
      </c>
      <c r="G566">
        <v>1</v>
      </c>
      <c r="H566" t="s">
        <v>929</v>
      </c>
      <c r="I566" t="s">
        <v>134</v>
      </c>
      <c r="J566" t="s">
        <v>4037</v>
      </c>
      <c r="K566" t="s">
        <v>4038</v>
      </c>
      <c r="L566" t="s">
        <v>4038</v>
      </c>
      <c r="M566" t="s">
        <v>4038</v>
      </c>
      <c r="N566">
        <v>0</v>
      </c>
    </row>
    <row r="567" spans="1:14" x14ac:dyDescent="0.25">
      <c r="A567" t="s">
        <v>928</v>
      </c>
      <c r="B567" t="s">
        <v>927</v>
      </c>
      <c r="C567" t="s">
        <v>269</v>
      </c>
      <c r="D567">
        <v>3316169</v>
      </c>
      <c r="E567" t="s">
        <v>4040</v>
      </c>
      <c r="F567">
        <v>1</v>
      </c>
      <c r="G567">
        <v>1</v>
      </c>
      <c r="H567" t="s">
        <v>926</v>
      </c>
      <c r="I567" t="s">
        <v>134</v>
      </c>
      <c r="J567" t="s">
        <v>4037</v>
      </c>
      <c r="K567" t="s">
        <v>4038</v>
      </c>
      <c r="L567" t="s">
        <v>4038</v>
      </c>
      <c r="M567" t="s">
        <v>4038</v>
      </c>
      <c r="N567">
        <v>0</v>
      </c>
    </row>
    <row r="568" spans="1:14" x14ac:dyDescent="0.25">
      <c r="A568" t="s">
        <v>925</v>
      </c>
      <c r="B568" t="s">
        <v>924</v>
      </c>
      <c r="C568" t="s">
        <v>743</v>
      </c>
      <c r="D568">
        <v>3180103</v>
      </c>
      <c r="E568" t="s">
        <v>4036</v>
      </c>
      <c r="F568">
        <v>1</v>
      </c>
      <c r="G568">
        <v>0</v>
      </c>
      <c r="H568" t="s">
        <v>923</v>
      </c>
      <c r="I568" t="s">
        <v>397</v>
      </c>
      <c r="J568" t="s">
        <v>4037</v>
      </c>
      <c r="K568" t="s">
        <v>4038</v>
      </c>
      <c r="L568" t="s">
        <v>4038</v>
      </c>
      <c r="M568" t="s">
        <v>4038</v>
      </c>
      <c r="N568">
        <v>2402321</v>
      </c>
    </row>
    <row r="569" spans="1:14" x14ac:dyDescent="0.25">
      <c r="A569" t="s">
        <v>922</v>
      </c>
      <c r="B569" t="s">
        <v>821</v>
      </c>
      <c r="C569" t="s">
        <v>63</v>
      </c>
      <c r="D569">
        <v>4402304</v>
      </c>
      <c r="E569" t="s">
        <v>4040</v>
      </c>
      <c r="F569">
        <v>1</v>
      </c>
      <c r="G569">
        <v>1</v>
      </c>
      <c r="H569" t="s">
        <v>921</v>
      </c>
      <c r="I569" t="s">
        <v>168</v>
      </c>
      <c r="J569" t="s">
        <v>4037</v>
      </c>
      <c r="K569" t="s">
        <v>4038</v>
      </c>
      <c r="L569" t="s">
        <v>4038</v>
      </c>
      <c r="M569" t="s">
        <v>4038</v>
      </c>
      <c r="N569">
        <v>2113226</v>
      </c>
    </row>
    <row r="570" spans="1:14" x14ac:dyDescent="0.25">
      <c r="A570" t="s">
        <v>920</v>
      </c>
      <c r="B570" t="s">
        <v>919</v>
      </c>
      <c r="C570" t="s">
        <v>63</v>
      </c>
      <c r="D570">
        <v>8058358</v>
      </c>
      <c r="E570" t="s">
        <v>4036</v>
      </c>
      <c r="F570">
        <v>1</v>
      </c>
      <c r="G570">
        <v>1</v>
      </c>
      <c r="H570" t="s">
        <v>918</v>
      </c>
      <c r="I570" t="s">
        <v>917</v>
      </c>
      <c r="J570" t="s">
        <v>4037</v>
      </c>
      <c r="K570" t="s">
        <v>4038</v>
      </c>
      <c r="L570" t="s">
        <v>4038</v>
      </c>
      <c r="M570" t="s">
        <v>4038</v>
      </c>
      <c r="N570">
        <v>2402137</v>
      </c>
    </row>
    <row r="571" spans="1:14" x14ac:dyDescent="0.25">
      <c r="A571" t="s">
        <v>916</v>
      </c>
      <c r="B571" t="s">
        <v>915</v>
      </c>
      <c r="C571" t="s">
        <v>914</v>
      </c>
      <c r="D571">
        <v>3247758</v>
      </c>
      <c r="E571" t="s">
        <v>4036</v>
      </c>
      <c r="F571">
        <v>1</v>
      </c>
      <c r="G571">
        <v>0</v>
      </c>
      <c r="H571" t="s">
        <v>913</v>
      </c>
      <c r="I571" t="s">
        <v>274</v>
      </c>
      <c r="J571" t="s">
        <v>4037</v>
      </c>
      <c r="K571" t="s">
        <v>4038</v>
      </c>
      <c r="L571" t="s">
        <v>4038</v>
      </c>
      <c r="M571" t="s">
        <v>4038</v>
      </c>
      <c r="N571">
        <v>2402733</v>
      </c>
    </row>
    <row r="572" spans="1:14" x14ac:dyDescent="0.25">
      <c r="A572" t="s">
        <v>45</v>
      </c>
      <c r="B572" t="s">
        <v>747</v>
      </c>
      <c r="C572" t="s">
        <v>63</v>
      </c>
      <c r="D572">
        <v>8095129</v>
      </c>
      <c r="E572" t="s">
        <v>4036</v>
      </c>
      <c r="F572">
        <v>1</v>
      </c>
      <c r="G572">
        <v>1</v>
      </c>
      <c r="H572" t="s">
        <v>912</v>
      </c>
      <c r="I572" t="s">
        <v>179</v>
      </c>
      <c r="J572" t="s">
        <v>4037</v>
      </c>
      <c r="K572" t="s">
        <v>4037</v>
      </c>
      <c r="L572" t="s">
        <v>4037</v>
      </c>
      <c r="M572" t="s">
        <v>4037</v>
      </c>
      <c r="N572">
        <v>2401522</v>
      </c>
    </row>
    <row r="573" spans="1:14" x14ac:dyDescent="0.25">
      <c r="A573" t="s">
        <v>911</v>
      </c>
      <c r="B573" t="s">
        <v>910</v>
      </c>
      <c r="C573" t="s">
        <v>63</v>
      </c>
      <c r="D573">
        <v>8095129</v>
      </c>
      <c r="E573" t="s">
        <v>4036</v>
      </c>
      <c r="F573">
        <v>1</v>
      </c>
      <c r="G573">
        <v>1</v>
      </c>
      <c r="H573" t="s">
        <v>909</v>
      </c>
      <c r="I573" t="s">
        <v>179</v>
      </c>
      <c r="J573" t="s">
        <v>4038</v>
      </c>
      <c r="K573" t="s">
        <v>4037</v>
      </c>
      <c r="L573" t="s">
        <v>4038</v>
      </c>
      <c r="M573" t="s">
        <v>4038</v>
      </c>
      <c r="N573">
        <v>2401072</v>
      </c>
    </row>
    <row r="574" spans="1:14" x14ac:dyDescent="0.25">
      <c r="A574" t="s">
        <v>908</v>
      </c>
      <c r="B574" t="s">
        <v>907</v>
      </c>
      <c r="C574" t="s">
        <v>63</v>
      </c>
      <c r="D574">
        <v>8095129</v>
      </c>
      <c r="E574" t="s">
        <v>4040</v>
      </c>
      <c r="F574">
        <v>1</v>
      </c>
      <c r="G574">
        <v>1</v>
      </c>
      <c r="H574" t="s">
        <v>906</v>
      </c>
      <c r="I574" t="s">
        <v>179</v>
      </c>
      <c r="J574" t="s">
        <v>4037</v>
      </c>
      <c r="K574" t="s">
        <v>4037</v>
      </c>
      <c r="L574" t="s">
        <v>4038</v>
      </c>
      <c r="M574" t="s">
        <v>4038</v>
      </c>
      <c r="N574">
        <v>2401654</v>
      </c>
    </row>
    <row r="575" spans="1:14" x14ac:dyDescent="0.25">
      <c r="A575" t="s">
        <v>905</v>
      </c>
      <c r="B575" t="s">
        <v>192</v>
      </c>
      <c r="C575" t="s">
        <v>63</v>
      </c>
      <c r="D575">
        <v>8095129</v>
      </c>
      <c r="E575" t="s">
        <v>4036</v>
      </c>
      <c r="F575">
        <v>1</v>
      </c>
      <c r="G575">
        <v>1</v>
      </c>
      <c r="H575" t="s">
        <v>904</v>
      </c>
      <c r="I575" t="s">
        <v>179</v>
      </c>
      <c r="J575" t="s">
        <v>4038</v>
      </c>
      <c r="K575" t="s">
        <v>4037</v>
      </c>
      <c r="L575" t="s">
        <v>4038</v>
      </c>
      <c r="M575" t="s">
        <v>4038</v>
      </c>
      <c r="N575">
        <v>2401285</v>
      </c>
    </row>
    <row r="576" spans="1:14" x14ac:dyDescent="0.25">
      <c r="A576" t="s">
        <v>903</v>
      </c>
      <c r="B576" t="s">
        <v>902</v>
      </c>
      <c r="C576" t="s">
        <v>63</v>
      </c>
      <c r="D576">
        <v>3191495</v>
      </c>
      <c r="E576" t="s">
        <v>4036</v>
      </c>
      <c r="F576">
        <v>1</v>
      </c>
      <c r="G576">
        <v>1</v>
      </c>
      <c r="H576" t="s">
        <v>901</v>
      </c>
      <c r="I576" t="s">
        <v>230</v>
      </c>
      <c r="J576" t="s">
        <v>4038</v>
      </c>
      <c r="K576" t="s">
        <v>4038</v>
      </c>
      <c r="L576" t="s">
        <v>4037</v>
      </c>
      <c r="M576" t="s">
        <v>4038</v>
      </c>
      <c r="N576">
        <v>2402170</v>
      </c>
    </row>
    <row r="577" spans="1:14" x14ac:dyDescent="0.25">
      <c r="A577" t="s">
        <v>900</v>
      </c>
      <c r="B577" t="s">
        <v>899</v>
      </c>
      <c r="C577" t="s">
        <v>63</v>
      </c>
      <c r="D577">
        <v>3328528</v>
      </c>
      <c r="E577" t="s">
        <v>4036</v>
      </c>
      <c r="F577">
        <v>1</v>
      </c>
      <c r="G577">
        <v>1</v>
      </c>
      <c r="H577" t="s">
        <v>898</v>
      </c>
      <c r="I577" t="s">
        <v>295</v>
      </c>
      <c r="J577" t="s">
        <v>4038</v>
      </c>
      <c r="K577" t="s">
        <v>4038</v>
      </c>
      <c r="L577" t="s">
        <v>4037</v>
      </c>
      <c r="M577" t="s">
        <v>4038</v>
      </c>
      <c r="N577">
        <v>2400970</v>
      </c>
    </row>
    <row r="578" spans="1:14" x14ac:dyDescent="0.25">
      <c r="A578" t="s">
        <v>895</v>
      </c>
      <c r="B578" t="s">
        <v>894</v>
      </c>
      <c r="C578" t="s">
        <v>63</v>
      </c>
      <c r="D578">
        <v>8054254</v>
      </c>
      <c r="E578" t="s">
        <v>4040</v>
      </c>
      <c r="F578">
        <v>1</v>
      </c>
      <c r="G578">
        <v>1</v>
      </c>
      <c r="H578" t="s">
        <v>893</v>
      </c>
      <c r="I578" t="s">
        <v>892</v>
      </c>
      <c r="J578" t="s">
        <v>4037</v>
      </c>
      <c r="K578" t="s">
        <v>4038</v>
      </c>
      <c r="L578" t="s">
        <v>4038</v>
      </c>
      <c r="M578" t="s">
        <v>4038</v>
      </c>
      <c r="N578">
        <v>2470351</v>
      </c>
    </row>
    <row r="579" spans="1:14" x14ac:dyDescent="0.25">
      <c r="A579" t="s">
        <v>897</v>
      </c>
      <c r="B579" t="s">
        <v>894</v>
      </c>
      <c r="C579" t="s">
        <v>63</v>
      </c>
      <c r="D579">
        <v>8054254</v>
      </c>
      <c r="E579" t="s">
        <v>4040</v>
      </c>
      <c r="F579">
        <v>1</v>
      </c>
      <c r="G579">
        <v>1</v>
      </c>
      <c r="H579" t="s">
        <v>893</v>
      </c>
      <c r="I579" t="s">
        <v>892</v>
      </c>
      <c r="J579" t="s">
        <v>4037</v>
      </c>
      <c r="K579" t="s">
        <v>4038</v>
      </c>
      <c r="L579" t="s">
        <v>4038</v>
      </c>
      <c r="M579" t="s">
        <v>4038</v>
      </c>
      <c r="N579">
        <v>2470094</v>
      </c>
    </row>
    <row r="580" spans="1:14" x14ac:dyDescent="0.25">
      <c r="A580" t="s">
        <v>896</v>
      </c>
      <c r="B580" t="s">
        <v>894</v>
      </c>
      <c r="C580" t="s">
        <v>63</v>
      </c>
      <c r="D580">
        <v>8054254</v>
      </c>
      <c r="E580" t="s">
        <v>4040</v>
      </c>
      <c r="F580">
        <v>1</v>
      </c>
      <c r="G580">
        <v>1</v>
      </c>
      <c r="H580" t="s">
        <v>893</v>
      </c>
      <c r="I580" t="s">
        <v>892</v>
      </c>
      <c r="J580" t="s">
        <v>4037</v>
      </c>
      <c r="K580" t="s">
        <v>4038</v>
      </c>
      <c r="L580" t="s">
        <v>4038</v>
      </c>
      <c r="M580" t="s">
        <v>4038</v>
      </c>
      <c r="N580">
        <v>2470350</v>
      </c>
    </row>
    <row r="581" spans="1:14" x14ac:dyDescent="0.25">
      <c r="A581" t="s">
        <v>891</v>
      </c>
      <c r="B581" t="s">
        <v>890</v>
      </c>
      <c r="C581" t="s">
        <v>63</v>
      </c>
      <c r="D581">
        <v>3123507</v>
      </c>
      <c r="E581" t="s">
        <v>4036</v>
      </c>
      <c r="F581">
        <v>1</v>
      </c>
      <c r="G581">
        <v>1</v>
      </c>
      <c r="H581" t="s">
        <v>889</v>
      </c>
      <c r="I581" t="s">
        <v>76</v>
      </c>
      <c r="J581" t="s">
        <v>4037</v>
      </c>
      <c r="K581" t="s">
        <v>4038</v>
      </c>
      <c r="L581" t="s">
        <v>4038</v>
      </c>
      <c r="M581" t="s">
        <v>4038</v>
      </c>
      <c r="N581">
        <v>2402348</v>
      </c>
    </row>
    <row r="582" spans="1:14" x14ac:dyDescent="0.25">
      <c r="A582" t="s">
        <v>888</v>
      </c>
      <c r="B582" t="s">
        <v>885</v>
      </c>
      <c r="C582" t="s">
        <v>63</v>
      </c>
      <c r="D582">
        <v>3162909</v>
      </c>
      <c r="E582" t="s">
        <v>4040</v>
      </c>
      <c r="F582">
        <v>1</v>
      </c>
      <c r="G582">
        <v>1</v>
      </c>
      <c r="H582" t="s">
        <v>884</v>
      </c>
      <c r="I582" t="s">
        <v>61</v>
      </c>
      <c r="J582" t="s">
        <v>4038</v>
      </c>
      <c r="K582" t="s">
        <v>4038</v>
      </c>
      <c r="L582" t="s">
        <v>4038</v>
      </c>
      <c r="M582" t="s">
        <v>4038</v>
      </c>
      <c r="N582">
        <v>2470243</v>
      </c>
    </row>
    <row r="583" spans="1:14" x14ac:dyDescent="0.25">
      <c r="A583" t="s">
        <v>887</v>
      </c>
      <c r="B583" t="s">
        <v>885</v>
      </c>
      <c r="C583" t="s">
        <v>63</v>
      </c>
      <c r="D583">
        <v>3162909</v>
      </c>
      <c r="E583" t="s">
        <v>4040</v>
      </c>
      <c r="F583">
        <v>1</v>
      </c>
      <c r="G583">
        <v>1</v>
      </c>
      <c r="H583" t="s">
        <v>884</v>
      </c>
      <c r="I583" t="s">
        <v>61</v>
      </c>
      <c r="J583" t="s">
        <v>4038</v>
      </c>
      <c r="K583" t="s">
        <v>4038</v>
      </c>
      <c r="L583" t="s">
        <v>4038</v>
      </c>
      <c r="M583" t="s">
        <v>4038</v>
      </c>
      <c r="N583">
        <v>2470484</v>
      </c>
    </row>
    <row r="584" spans="1:14" x14ac:dyDescent="0.25">
      <c r="A584" t="s">
        <v>886</v>
      </c>
      <c r="B584" t="s">
        <v>885</v>
      </c>
      <c r="C584" t="s">
        <v>63</v>
      </c>
      <c r="D584">
        <v>3162909</v>
      </c>
      <c r="E584" t="s">
        <v>4040</v>
      </c>
      <c r="F584">
        <v>1</v>
      </c>
      <c r="G584">
        <v>1</v>
      </c>
      <c r="H584" t="s">
        <v>884</v>
      </c>
      <c r="I584" t="s">
        <v>61</v>
      </c>
      <c r="J584" t="s">
        <v>4038</v>
      </c>
      <c r="K584" t="s">
        <v>4038</v>
      </c>
      <c r="L584" t="s">
        <v>4038</v>
      </c>
      <c r="M584" t="s">
        <v>4038</v>
      </c>
      <c r="N584">
        <v>2470483</v>
      </c>
    </row>
    <row r="585" spans="1:14" x14ac:dyDescent="0.25">
      <c r="A585" t="s">
        <v>883</v>
      </c>
      <c r="B585" t="s">
        <v>882</v>
      </c>
      <c r="C585" t="s">
        <v>63</v>
      </c>
      <c r="D585">
        <v>8104012</v>
      </c>
      <c r="E585" t="s">
        <v>4036</v>
      </c>
      <c r="F585">
        <v>1</v>
      </c>
      <c r="G585">
        <v>1</v>
      </c>
      <c r="H585" t="s">
        <v>881</v>
      </c>
      <c r="I585" t="s">
        <v>197</v>
      </c>
      <c r="J585" t="s">
        <v>4038</v>
      </c>
      <c r="K585" t="s">
        <v>4037</v>
      </c>
      <c r="L585" t="s">
        <v>4037</v>
      </c>
      <c r="M585" t="s">
        <v>4037</v>
      </c>
      <c r="N585">
        <v>2401566</v>
      </c>
    </row>
    <row r="586" spans="1:14" x14ac:dyDescent="0.25">
      <c r="A586" t="s">
        <v>880</v>
      </c>
      <c r="B586" t="s">
        <v>877</v>
      </c>
      <c r="C586" t="s">
        <v>63</v>
      </c>
      <c r="D586">
        <v>3316169</v>
      </c>
      <c r="E586" t="s">
        <v>4040</v>
      </c>
      <c r="F586">
        <v>1</v>
      </c>
      <c r="G586">
        <v>1</v>
      </c>
      <c r="H586" t="s">
        <v>879</v>
      </c>
      <c r="I586" t="s">
        <v>134</v>
      </c>
      <c r="J586" t="s">
        <v>4037</v>
      </c>
      <c r="K586" t="s">
        <v>4037</v>
      </c>
      <c r="L586" t="s">
        <v>4038</v>
      </c>
      <c r="M586" t="s">
        <v>4038</v>
      </c>
      <c r="N586">
        <v>2401125</v>
      </c>
    </row>
    <row r="587" spans="1:14" x14ac:dyDescent="0.25">
      <c r="A587" t="s">
        <v>878</v>
      </c>
      <c r="B587" t="s">
        <v>877</v>
      </c>
      <c r="C587" t="s">
        <v>63</v>
      </c>
      <c r="D587">
        <v>3316169</v>
      </c>
      <c r="E587" t="s">
        <v>4040</v>
      </c>
      <c r="F587">
        <v>1</v>
      </c>
      <c r="G587">
        <v>1</v>
      </c>
      <c r="H587" t="s">
        <v>876</v>
      </c>
      <c r="I587" t="s">
        <v>134</v>
      </c>
      <c r="J587" t="s">
        <v>4037</v>
      </c>
      <c r="K587" t="s">
        <v>4037</v>
      </c>
      <c r="L587" t="s">
        <v>4038</v>
      </c>
      <c r="M587" t="s">
        <v>4038</v>
      </c>
      <c r="N587">
        <v>2401124</v>
      </c>
    </row>
    <row r="588" spans="1:14" x14ac:dyDescent="0.25">
      <c r="A588" t="s">
        <v>875</v>
      </c>
      <c r="B588" t="s">
        <v>874</v>
      </c>
      <c r="C588" t="s">
        <v>63</v>
      </c>
      <c r="D588">
        <v>3072170</v>
      </c>
      <c r="E588" t="s">
        <v>4040</v>
      </c>
      <c r="F588">
        <v>1</v>
      </c>
      <c r="G588">
        <v>1</v>
      </c>
      <c r="H588" t="s">
        <v>873</v>
      </c>
      <c r="I588" t="s">
        <v>172</v>
      </c>
      <c r="J588" t="s">
        <v>4037</v>
      </c>
      <c r="K588" t="s">
        <v>4037</v>
      </c>
      <c r="L588" t="s">
        <v>4038</v>
      </c>
      <c r="M588" t="s">
        <v>4038</v>
      </c>
      <c r="N588">
        <v>2113072</v>
      </c>
    </row>
    <row r="589" spans="1:14" x14ac:dyDescent="0.25">
      <c r="A589" t="s">
        <v>872</v>
      </c>
      <c r="B589" t="s">
        <v>871</v>
      </c>
      <c r="C589" t="s">
        <v>63</v>
      </c>
      <c r="D589">
        <v>8097536</v>
      </c>
      <c r="E589" t="s">
        <v>4040</v>
      </c>
      <c r="F589">
        <v>1</v>
      </c>
      <c r="G589">
        <v>-1</v>
      </c>
      <c r="H589" t="s">
        <v>870</v>
      </c>
      <c r="I589" t="s">
        <v>418</v>
      </c>
      <c r="J589" t="s">
        <v>4037</v>
      </c>
      <c r="K589" t="s">
        <v>4037</v>
      </c>
      <c r="L589" t="s">
        <v>4038</v>
      </c>
      <c r="M589" t="s">
        <v>4038</v>
      </c>
      <c r="N589">
        <v>7005641</v>
      </c>
    </row>
    <row r="590" spans="1:14" x14ac:dyDescent="0.25">
      <c r="A590" t="s">
        <v>27</v>
      </c>
      <c r="B590" t="s">
        <v>561</v>
      </c>
      <c r="C590" t="s">
        <v>743</v>
      </c>
      <c r="D590">
        <v>8097536</v>
      </c>
      <c r="E590" t="s">
        <v>4040</v>
      </c>
      <c r="F590">
        <v>1</v>
      </c>
      <c r="G590">
        <v>0</v>
      </c>
      <c r="H590" t="s">
        <v>869</v>
      </c>
      <c r="I590" t="s">
        <v>418</v>
      </c>
      <c r="J590" t="s">
        <v>4037</v>
      </c>
      <c r="K590" t="s">
        <v>4037</v>
      </c>
      <c r="L590" t="s">
        <v>4038</v>
      </c>
      <c r="M590" t="s">
        <v>4038</v>
      </c>
      <c r="N590">
        <v>2402490</v>
      </c>
    </row>
    <row r="591" spans="1:14" x14ac:dyDescent="0.25">
      <c r="A591" t="s">
        <v>868</v>
      </c>
      <c r="B591" t="s">
        <v>867</v>
      </c>
      <c r="C591" t="s">
        <v>63</v>
      </c>
      <c r="D591">
        <v>3180103</v>
      </c>
      <c r="E591" t="s">
        <v>4036</v>
      </c>
      <c r="F591">
        <v>1</v>
      </c>
      <c r="G591">
        <v>1</v>
      </c>
      <c r="H591" t="s">
        <v>866</v>
      </c>
      <c r="I591" t="s">
        <v>397</v>
      </c>
      <c r="J591" t="s">
        <v>4037</v>
      </c>
      <c r="K591" t="s">
        <v>4038</v>
      </c>
      <c r="L591" t="s">
        <v>4038</v>
      </c>
      <c r="M591" t="s">
        <v>4038</v>
      </c>
      <c r="N591">
        <v>2104266</v>
      </c>
    </row>
    <row r="592" spans="1:14" x14ac:dyDescent="0.25">
      <c r="A592" t="s">
        <v>34</v>
      </c>
      <c r="B592" t="s">
        <v>246</v>
      </c>
      <c r="C592" t="s">
        <v>63</v>
      </c>
      <c r="D592">
        <v>8031253</v>
      </c>
      <c r="E592" t="s">
        <v>4040</v>
      </c>
      <c r="F592">
        <v>1</v>
      </c>
      <c r="G592">
        <v>1</v>
      </c>
      <c r="H592" t="s">
        <v>865</v>
      </c>
      <c r="I592" t="s">
        <v>226</v>
      </c>
      <c r="J592" t="s">
        <v>4037</v>
      </c>
      <c r="K592" t="s">
        <v>4038</v>
      </c>
      <c r="L592" t="s">
        <v>4038</v>
      </c>
      <c r="M592" t="s">
        <v>4038</v>
      </c>
      <c r="N592">
        <v>873219</v>
      </c>
    </row>
    <row r="593" spans="1:14" x14ac:dyDescent="0.25">
      <c r="A593" t="s">
        <v>864</v>
      </c>
      <c r="B593" t="s">
        <v>246</v>
      </c>
      <c r="C593" t="s">
        <v>63</v>
      </c>
      <c r="D593">
        <v>8031253</v>
      </c>
      <c r="E593" t="s">
        <v>4040</v>
      </c>
      <c r="F593">
        <v>1</v>
      </c>
      <c r="G593">
        <v>1</v>
      </c>
      <c r="H593" t="s">
        <v>863</v>
      </c>
      <c r="I593" t="s">
        <v>226</v>
      </c>
      <c r="J593" t="s">
        <v>4037</v>
      </c>
      <c r="K593" t="s">
        <v>4038</v>
      </c>
      <c r="L593" t="s">
        <v>4038</v>
      </c>
      <c r="M593" t="s">
        <v>4038</v>
      </c>
      <c r="N593">
        <v>1501052</v>
      </c>
    </row>
    <row r="594" spans="1:14" x14ac:dyDescent="0.25">
      <c r="A594" t="s">
        <v>862</v>
      </c>
      <c r="B594" t="s">
        <v>861</v>
      </c>
      <c r="C594" t="s">
        <v>63</v>
      </c>
      <c r="D594">
        <v>3066181</v>
      </c>
      <c r="E594" t="s">
        <v>4040</v>
      </c>
      <c r="F594">
        <v>1</v>
      </c>
      <c r="G594">
        <v>1</v>
      </c>
      <c r="H594" t="s">
        <v>860</v>
      </c>
      <c r="I594" t="s">
        <v>222</v>
      </c>
      <c r="J594" t="s">
        <v>4037</v>
      </c>
      <c r="K594" t="s">
        <v>4038</v>
      </c>
      <c r="L594" t="s">
        <v>4038</v>
      </c>
      <c r="M594" t="s">
        <v>4038</v>
      </c>
      <c r="N594">
        <v>541084</v>
      </c>
    </row>
    <row r="595" spans="1:14" x14ac:dyDescent="0.25">
      <c r="A595" t="s">
        <v>20</v>
      </c>
      <c r="B595" t="s">
        <v>859</v>
      </c>
      <c r="C595" t="s">
        <v>63</v>
      </c>
      <c r="D595">
        <v>8031253</v>
      </c>
      <c r="E595" t="s">
        <v>4040</v>
      </c>
      <c r="F595">
        <v>1</v>
      </c>
      <c r="G595">
        <v>1</v>
      </c>
      <c r="H595" t="s">
        <v>858</v>
      </c>
      <c r="I595" t="s">
        <v>226</v>
      </c>
      <c r="J595" t="s">
        <v>4037</v>
      </c>
      <c r="K595" t="s">
        <v>4037</v>
      </c>
      <c r="L595" t="s">
        <v>4038</v>
      </c>
      <c r="M595" t="s">
        <v>4038</v>
      </c>
      <c r="N595">
        <v>2401155</v>
      </c>
    </row>
    <row r="596" spans="1:14" x14ac:dyDescent="0.25">
      <c r="A596" t="s">
        <v>857</v>
      </c>
      <c r="B596" t="s">
        <v>856</v>
      </c>
      <c r="C596" t="s">
        <v>63</v>
      </c>
      <c r="D596">
        <v>8031253</v>
      </c>
      <c r="E596" t="s">
        <v>4040</v>
      </c>
      <c r="F596">
        <v>1</v>
      </c>
      <c r="G596">
        <v>1</v>
      </c>
      <c r="H596" t="s">
        <v>855</v>
      </c>
      <c r="I596" t="s">
        <v>226</v>
      </c>
      <c r="J596" t="s">
        <v>4037</v>
      </c>
      <c r="K596" t="s">
        <v>4038</v>
      </c>
      <c r="L596" t="s">
        <v>4038</v>
      </c>
      <c r="M596" t="s">
        <v>4038</v>
      </c>
      <c r="N596">
        <v>2401490</v>
      </c>
    </row>
    <row r="597" spans="1:14" x14ac:dyDescent="0.25">
      <c r="A597" t="s">
        <v>854</v>
      </c>
      <c r="B597" t="s">
        <v>853</v>
      </c>
      <c r="C597" t="s">
        <v>63</v>
      </c>
      <c r="D597">
        <v>3180103</v>
      </c>
      <c r="E597" t="s">
        <v>4040</v>
      </c>
      <c r="F597">
        <v>1</v>
      </c>
      <c r="G597">
        <v>1</v>
      </c>
      <c r="H597" t="s">
        <v>852</v>
      </c>
      <c r="I597" t="s">
        <v>397</v>
      </c>
      <c r="J597" t="s">
        <v>4037</v>
      </c>
      <c r="K597" t="s">
        <v>4037</v>
      </c>
      <c r="L597" t="s">
        <v>4038</v>
      </c>
      <c r="M597" t="s">
        <v>4038</v>
      </c>
      <c r="N597">
        <v>778047</v>
      </c>
    </row>
    <row r="598" spans="1:14" x14ac:dyDescent="0.25">
      <c r="A598" t="s">
        <v>851</v>
      </c>
      <c r="B598" t="s">
        <v>850</v>
      </c>
      <c r="C598" t="s">
        <v>849</v>
      </c>
      <c r="D598">
        <v>4405082</v>
      </c>
      <c r="E598" t="s">
        <v>4040</v>
      </c>
      <c r="F598">
        <v>1</v>
      </c>
      <c r="G598">
        <v>0</v>
      </c>
      <c r="H598" t="s">
        <v>848</v>
      </c>
      <c r="I598" t="s">
        <v>519</v>
      </c>
      <c r="J598" t="s">
        <v>4037</v>
      </c>
      <c r="K598" t="s">
        <v>4037</v>
      </c>
      <c r="L598" t="s">
        <v>4038</v>
      </c>
      <c r="M598" t="s">
        <v>4038</v>
      </c>
      <c r="N598">
        <v>7000331</v>
      </c>
    </row>
    <row r="599" spans="1:14" x14ac:dyDescent="0.25">
      <c r="A599" t="s">
        <v>847</v>
      </c>
      <c r="B599" t="s">
        <v>846</v>
      </c>
      <c r="C599" t="s">
        <v>71</v>
      </c>
      <c r="D599">
        <v>3270562</v>
      </c>
      <c r="E599" t="s">
        <v>4036</v>
      </c>
      <c r="F599">
        <v>1</v>
      </c>
      <c r="G599">
        <v>1</v>
      </c>
      <c r="H599" t="s">
        <v>845</v>
      </c>
      <c r="I599" t="s">
        <v>844</v>
      </c>
      <c r="J599" t="s">
        <v>4037</v>
      </c>
      <c r="K599" t="s">
        <v>4038</v>
      </c>
      <c r="L599" t="s">
        <v>4038</v>
      </c>
      <c r="M599" t="s">
        <v>4038</v>
      </c>
      <c r="N599">
        <v>2110575</v>
      </c>
    </row>
    <row r="600" spans="1:14" x14ac:dyDescent="0.25">
      <c r="A600" t="s">
        <v>843</v>
      </c>
      <c r="B600" t="s">
        <v>842</v>
      </c>
      <c r="C600" t="s">
        <v>63</v>
      </c>
      <c r="D600">
        <v>3003364</v>
      </c>
      <c r="E600" t="s">
        <v>4040</v>
      </c>
      <c r="F600">
        <v>1</v>
      </c>
      <c r="G600">
        <v>1</v>
      </c>
      <c r="H600" t="s">
        <v>841</v>
      </c>
      <c r="I600" t="s">
        <v>124</v>
      </c>
      <c r="J600" t="s">
        <v>4037</v>
      </c>
      <c r="K600" t="s">
        <v>4038</v>
      </c>
      <c r="L600" t="s">
        <v>4038</v>
      </c>
      <c r="M600" t="s">
        <v>4038</v>
      </c>
      <c r="N600">
        <v>326888</v>
      </c>
    </row>
    <row r="601" spans="1:14" x14ac:dyDescent="0.25">
      <c r="A601" t="s">
        <v>840</v>
      </c>
      <c r="B601" t="s">
        <v>146</v>
      </c>
      <c r="C601" t="s">
        <v>63</v>
      </c>
      <c r="D601">
        <v>8031253</v>
      </c>
      <c r="E601" t="s">
        <v>4036</v>
      </c>
      <c r="F601">
        <v>1</v>
      </c>
      <c r="G601">
        <v>1</v>
      </c>
      <c r="H601" t="s">
        <v>839</v>
      </c>
      <c r="I601" t="s">
        <v>226</v>
      </c>
      <c r="J601" t="s">
        <v>4037</v>
      </c>
      <c r="K601" t="s">
        <v>4038</v>
      </c>
      <c r="L601" t="s">
        <v>4038</v>
      </c>
      <c r="M601" t="s">
        <v>4038</v>
      </c>
      <c r="N601">
        <v>2106303</v>
      </c>
    </row>
    <row r="602" spans="1:14" x14ac:dyDescent="0.25">
      <c r="A602" t="s">
        <v>838</v>
      </c>
      <c r="B602" t="s">
        <v>837</v>
      </c>
      <c r="C602" t="s">
        <v>63</v>
      </c>
      <c r="D602">
        <v>3247758</v>
      </c>
      <c r="E602" t="s">
        <v>4040</v>
      </c>
      <c r="F602">
        <v>1</v>
      </c>
      <c r="G602">
        <v>1</v>
      </c>
      <c r="H602" t="s">
        <v>836</v>
      </c>
      <c r="I602" t="s">
        <v>274</v>
      </c>
      <c r="J602" t="s">
        <v>4038</v>
      </c>
      <c r="K602" t="s">
        <v>4038</v>
      </c>
      <c r="L602" t="s">
        <v>4038</v>
      </c>
      <c r="M602" t="s">
        <v>4038</v>
      </c>
      <c r="N602">
        <v>0</v>
      </c>
    </row>
    <row r="603" spans="1:14" x14ac:dyDescent="0.25">
      <c r="A603" t="s">
        <v>835</v>
      </c>
      <c r="B603" t="s">
        <v>834</v>
      </c>
      <c r="C603" t="s">
        <v>63</v>
      </c>
      <c r="D603">
        <v>3316169</v>
      </c>
      <c r="E603" t="s">
        <v>4036</v>
      </c>
      <c r="F603">
        <v>1</v>
      </c>
      <c r="G603">
        <v>1</v>
      </c>
      <c r="H603" t="s">
        <v>833</v>
      </c>
      <c r="I603" t="s">
        <v>134</v>
      </c>
      <c r="J603" t="s">
        <v>4038</v>
      </c>
      <c r="K603" t="s">
        <v>4037</v>
      </c>
      <c r="L603" t="s">
        <v>4038</v>
      </c>
      <c r="M603" t="s">
        <v>4038</v>
      </c>
      <c r="N603">
        <v>2400717</v>
      </c>
    </row>
    <row r="604" spans="1:14" x14ac:dyDescent="0.25">
      <c r="A604" t="s">
        <v>832</v>
      </c>
      <c r="B604" t="s">
        <v>831</v>
      </c>
      <c r="C604" t="s">
        <v>63</v>
      </c>
      <c r="D604">
        <v>8087331</v>
      </c>
      <c r="E604" t="s">
        <v>4036</v>
      </c>
      <c r="F604">
        <v>1</v>
      </c>
      <c r="G604">
        <v>1</v>
      </c>
      <c r="H604" t="s">
        <v>830</v>
      </c>
      <c r="I604" t="s">
        <v>483</v>
      </c>
      <c r="J604" t="s">
        <v>4038</v>
      </c>
      <c r="K604" t="s">
        <v>4037</v>
      </c>
      <c r="L604" t="s">
        <v>4037</v>
      </c>
      <c r="M604" t="s">
        <v>4037</v>
      </c>
      <c r="N604">
        <v>2401320</v>
      </c>
    </row>
    <row r="605" spans="1:14" x14ac:dyDescent="0.25">
      <c r="A605" t="s">
        <v>829</v>
      </c>
      <c r="B605" t="s">
        <v>828</v>
      </c>
      <c r="C605" t="s">
        <v>63</v>
      </c>
      <c r="D605">
        <v>3316169</v>
      </c>
      <c r="E605" t="s">
        <v>4036</v>
      </c>
      <c r="F605">
        <v>1</v>
      </c>
      <c r="G605">
        <v>1</v>
      </c>
      <c r="H605" t="s">
        <v>827</v>
      </c>
      <c r="I605" t="s">
        <v>134</v>
      </c>
      <c r="J605" t="s">
        <v>4038</v>
      </c>
      <c r="K605" t="s">
        <v>4037</v>
      </c>
      <c r="L605" t="s">
        <v>4038</v>
      </c>
      <c r="M605" t="s">
        <v>4038</v>
      </c>
      <c r="N605">
        <v>2400639</v>
      </c>
    </row>
    <row r="606" spans="1:14" x14ac:dyDescent="0.25">
      <c r="A606" t="s">
        <v>23</v>
      </c>
      <c r="B606" t="s">
        <v>826</v>
      </c>
      <c r="C606" t="s">
        <v>63</v>
      </c>
      <c r="D606">
        <v>4611456</v>
      </c>
      <c r="E606" t="s">
        <v>4040</v>
      </c>
      <c r="F606">
        <v>1</v>
      </c>
      <c r="G606">
        <v>1</v>
      </c>
      <c r="H606" t="s">
        <v>825</v>
      </c>
      <c r="I606" t="s">
        <v>87</v>
      </c>
      <c r="J606" t="s">
        <v>4037</v>
      </c>
      <c r="K606" t="s">
        <v>4037</v>
      </c>
      <c r="L606" t="s">
        <v>4037</v>
      </c>
      <c r="M606" t="s">
        <v>4037</v>
      </c>
      <c r="N606">
        <v>2400220</v>
      </c>
    </row>
    <row r="607" spans="1:14" x14ac:dyDescent="0.25">
      <c r="A607" t="s">
        <v>824</v>
      </c>
      <c r="B607" t="s">
        <v>823</v>
      </c>
      <c r="C607" t="s">
        <v>63</v>
      </c>
      <c r="D607">
        <v>4611456</v>
      </c>
      <c r="E607" t="s">
        <v>4039</v>
      </c>
      <c r="F607">
        <v>1</v>
      </c>
      <c r="G607">
        <v>1</v>
      </c>
      <c r="H607" t="s">
        <v>822</v>
      </c>
      <c r="I607" t="s">
        <v>87</v>
      </c>
      <c r="J607" t="s">
        <v>4038</v>
      </c>
      <c r="K607" t="s">
        <v>4037</v>
      </c>
      <c r="L607" t="s">
        <v>4038</v>
      </c>
      <c r="M607" t="s">
        <v>4038</v>
      </c>
      <c r="N607">
        <v>2400234</v>
      </c>
    </row>
    <row r="608" spans="1:14" x14ac:dyDescent="0.25">
      <c r="A608" t="s">
        <v>44</v>
      </c>
      <c r="B608" t="s">
        <v>821</v>
      </c>
      <c r="C608" t="s">
        <v>63</v>
      </c>
      <c r="D608">
        <v>3072170</v>
      </c>
      <c r="E608" t="s">
        <v>4040</v>
      </c>
      <c r="F608">
        <v>2</v>
      </c>
      <c r="G608">
        <v>1</v>
      </c>
      <c r="H608" t="s">
        <v>820</v>
      </c>
      <c r="I608" t="s">
        <v>172</v>
      </c>
      <c r="J608" t="s">
        <v>4037</v>
      </c>
      <c r="K608" t="s">
        <v>4037</v>
      </c>
      <c r="L608" t="s">
        <v>4038</v>
      </c>
      <c r="M608" t="s">
        <v>4038</v>
      </c>
      <c r="N608">
        <v>2113076</v>
      </c>
    </row>
    <row r="609" spans="1:14" x14ac:dyDescent="0.25">
      <c r="A609" t="s">
        <v>819</v>
      </c>
      <c r="B609" t="s">
        <v>818</v>
      </c>
      <c r="C609" t="s">
        <v>63</v>
      </c>
      <c r="D609">
        <v>3072170</v>
      </c>
      <c r="E609" t="s">
        <v>4036</v>
      </c>
      <c r="F609">
        <v>2</v>
      </c>
      <c r="G609">
        <v>1</v>
      </c>
      <c r="H609" t="s">
        <v>817</v>
      </c>
      <c r="I609" t="s">
        <v>172</v>
      </c>
      <c r="J609" t="s">
        <v>4038</v>
      </c>
      <c r="K609" t="s">
        <v>4037</v>
      </c>
      <c r="L609" t="s">
        <v>4037</v>
      </c>
      <c r="M609" t="s">
        <v>4038</v>
      </c>
      <c r="N609">
        <v>2113256</v>
      </c>
    </row>
    <row r="610" spans="1:14" x14ac:dyDescent="0.25">
      <c r="A610" t="s">
        <v>816</v>
      </c>
      <c r="B610" t="s">
        <v>815</v>
      </c>
      <c r="C610" t="s">
        <v>63</v>
      </c>
      <c r="D610">
        <v>4402729</v>
      </c>
      <c r="E610" t="s">
        <v>4040</v>
      </c>
      <c r="F610">
        <v>1</v>
      </c>
      <c r="G610">
        <v>1</v>
      </c>
      <c r="H610" t="s">
        <v>814</v>
      </c>
      <c r="I610" t="s">
        <v>336</v>
      </c>
      <c r="J610" t="s">
        <v>4037</v>
      </c>
      <c r="K610" t="s">
        <v>4037</v>
      </c>
      <c r="L610" t="s">
        <v>4038</v>
      </c>
      <c r="M610" t="s">
        <v>4038</v>
      </c>
      <c r="N610">
        <v>2402290</v>
      </c>
    </row>
    <row r="611" spans="1:14" x14ac:dyDescent="0.25">
      <c r="A611" t="s">
        <v>813</v>
      </c>
      <c r="B611" t="s">
        <v>812</v>
      </c>
      <c r="C611" t="s">
        <v>63</v>
      </c>
      <c r="D611">
        <v>4402729</v>
      </c>
      <c r="E611" t="s">
        <v>4036</v>
      </c>
      <c r="F611">
        <v>1</v>
      </c>
      <c r="G611">
        <v>0</v>
      </c>
      <c r="H611" t="s">
        <v>811</v>
      </c>
      <c r="I611" t="s">
        <v>336</v>
      </c>
      <c r="J611" t="s">
        <v>4037</v>
      </c>
      <c r="K611" t="s">
        <v>4038</v>
      </c>
      <c r="L611" t="s">
        <v>4038</v>
      </c>
      <c r="M611" t="s">
        <v>4038</v>
      </c>
      <c r="N611">
        <v>2402413</v>
      </c>
    </row>
    <row r="612" spans="1:14" x14ac:dyDescent="0.25">
      <c r="A612" t="s">
        <v>810</v>
      </c>
      <c r="B612" t="s">
        <v>798</v>
      </c>
      <c r="C612" t="s">
        <v>63</v>
      </c>
      <c r="D612">
        <v>3044021</v>
      </c>
      <c r="E612" t="s">
        <v>4040</v>
      </c>
      <c r="F612">
        <v>1</v>
      </c>
      <c r="G612">
        <v>1</v>
      </c>
      <c r="H612" t="s">
        <v>809</v>
      </c>
      <c r="I612" t="s">
        <v>316</v>
      </c>
      <c r="J612" t="s">
        <v>4037</v>
      </c>
      <c r="K612" t="s">
        <v>4037</v>
      </c>
      <c r="L612" t="s">
        <v>4038</v>
      </c>
      <c r="M612" t="s">
        <v>4038</v>
      </c>
      <c r="N612">
        <v>2401422</v>
      </c>
    </row>
    <row r="613" spans="1:14" x14ac:dyDescent="0.25">
      <c r="A613" t="s">
        <v>808</v>
      </c>
      <c r="B613" t="s">
        <v>798</v>
      </c>
      <c r="C613" t="s">
        <v>63</v>
      </c>
      <c r="D613">
        <v>3044021</v>
      </c>
      <c r="E613" t="s">
        <v>4040</v>
      </c>
      <c r="F613">
        <v>1</v>
      </c>
      <c r="G613">
        <v>1</v>
      </c>
      <c r="H613" t="s">
        <v>807</v>
      </c>
      <c r="I613" t="s">
        <v>316</v>
      </c>
      <c r="J613" t="s">
        <v>4037</v>
      </c>
      <c r="K613" t="s">
        <v>4037</v>
      </c>
      <c r="L613" t="s">
        <v>4038</v>
      </c>
      <c r="M613" t="s">
        <v>4038</v>
      </c>
      <c r="N613">
        <v>2401421</v>
      </c>
    </row>
    <row r="614" spans="1:14" x14ac:dyDescent="0.25">
      <c r="A614" t="s">
        <v>806</v>
      </c>
      <c r="B614" t="s">
        <v>801</v>
      </c>
      <c r="C614" t="s">
        <v>63</v>
      </c>
      <c r="D614">
        <v>3044021</v>
      </c>
      <c r="E614" t="s">
        <v>4041</v>
      </c>
      <c r="F614">
        <v>1</v>
      </c>
      <c r="G614">
        <v>1</v>
      </c>
      <c r="H614" t="s">
        <v>805</v>
      </c>
      <c r="I614" t="s">
        <v>316</v>
      </c>
      <c r="J614" t="s">
        <v>4038</v>
      </c>
      <c r="K614" t="s">
        <v>4038</v>
      </c>
      <c r="L614" t="s">
        <v>4038</v>
      </c>
      <c r="M614" t="s">
        <v>4038</v>
      </c>
      <c r="N614">
        <v>2401707</v>
      </c>
    </row>
    <row r="615" spans="1:14" x14ac:dyDescent="0.25">
      <c r="A615" t="s">
        <v>804</v>
      </c>
      <c r="B615" t="s">
        <v>801</v>
      </c>
      <c r="C615" t="s">
        <v>63</v>
      </c>
      <c r="D615">
        <v>3044021</v>
      </c>
      <c r="E615" t="s">
        <v>4041</v>
      </c>
      <c r="F615">
        <v>1</v>
      </c>
      <c r="G615">
        <v>1</v>
      </c>
      <c r="H615" t="s">
        <v>803</v>
      </c>
      <c r="I615" t="s">
        <v>316</v>
      </c>
      <c r="J615" t="s">
        <v>4038</v>
      </c>
      <c r="K615" t="s">
        <v>4038</v>
      </c>
      <c r="L615" t="s">
        <v>4038</v>
      </c>
      <c r="M615" t="s">
        <v>4038</v>
      </c>
      <c r="N615">
        <v>2401706</v>
      </c>
    </row>
    <row r="616" spans="1:14" x14ac:dyDescent="0.25">
      <c r="A616" t="s">
        <v>802</v>
      </c>
      <c r="B616" t="s">
        <v>801</v>
      </c>
      <c r="C616" t="s">
        <v>63</v>
      </c>
      <c r="D616">
        <v>3044021</v>
      </c>
      <c r="E616" t="s">
        <v>4041</v>
      </c>
      <c r="F616">
        <v>1</v>
      </c>
      <c r="G616">
        <v>1</v>
      </c>
      <c r="H616" t="s">
        <v>800</v>
      </c>
      <c r="I616" t="s">
        <v>316</v>
      </c>
      <c r="J616" t="s">
        <v>4038</v>
      </c>
      <c r="K616" t="s">
        <v>4038</v>
      </c>
      <c r="L616" t="s">
        <v>4038</v>
      </c>
      <c r="M616" t="s">
        <v>4038</v>
      </c>
      <c r="N616">
        <v>2401708</v>
      </c>
    </row>
    <row r="617" spans="1:14" x14ac:dyDescent="0.25">
      <c r="A617" t="s">
        <v>799</v>
      </c>
      <c r="B617" t="s">
        <v>798</v>
      </c>
      <c r="C617" t="s">
        <v>63</v>
      </c>
      <c r="D617">
        <v>3044021</v>
      </c>
      <c r="E617" t="s">
        <v>4040</v>
      </c>
      <c r="F617">
        <v>1</v>
      </c>
      <c r="G617">
        <v>2</v>
      </c>
      <c r="H617" t="s">
        <v>797</v>
      </c>
      <c r="I617" t="s">
        <v>316</v>
      </c>
      <c r="J617" t="s">
        <v>4037</v>
      </c>
      <c r="K617" t="s">
        <v>4038</v>
      </c>
      <c r="L617" t="s">
        <v>4038</v>
      </c>
      <c r="M617" t="s">
        <v>4038</v>
      </c>
      <c r="N617">
        <v>2401423</v>
      </c>
    </row>
    <row r="618" spans="1:14" x14ac:dyDescent="0.25">
      <c r="A618" t="s">
        <v>796</v>
      </c>
      <c r="B618" t="s">
        <v>795</v>
      </c>
      <c r="C618" t="s">
        <v>63</v>
      </c>
      <c r="D618">
        <v>4400529</v>
      </c>
      <c r="E618" t="s">
        <v>4040</v>
      </c>
      <c r="F618">
        <v>1</v>
      </c>
      <c r="G618">
        <v>1</v>
      </c>
      <c r="H618" t="s">
        <v>794</v>
      </c>
      <c r="I618" t="s">
        <v>793</v>
      </c>
      <c r="J618" t="s">
        <v>4038</v>
      </c>
      <c r="K618" t="s">
        <v>4038</v>
      </c>
      <c r="L618" t="s">
        <v>4037</v>
      </c>
      <c r="M618" t="s">
        <v>4038</v>
      </c>
      <c r="N618">
        <v>2401482</v>
      </c>
    </row>
    <row r="619" spans="1:14" x14ac:dyDescent="0.25">
      <c r="A619" t="s">
        <v>792</v>
      </c>
      <c r="B619" t="s">
        <v>791</v>
      </c>
      <c r="C619" t="s">
        <v>63</v>
      </c>
      <c r="D619">
        <v>3067358</v>
      </c>
      <c r="E619" t="s">
        <v>4040</v>
      </c>
      <c r="F619">
        <v>1</v>
      </c>
      <c r="G619">
        <v>2</v>
      </c>
      <c r="H619" t="s">
        <v>790</v>
      </c>
      <c r="I619" t="s">
        <v>789</v>
      </c>
      <c r="J619" t="s">
        <v>4037</v>
      </c>
      <c r="K619" t="s">
        <v>4038</v>
      </c>
      <c r="L619" t="s">
        <v>4038</v>
      </c>
      <c r="M619" t="s">
        <v>4038</v>
      </c>
      <c r="N619">
        <v>2401025</v>
      </c>
    </row>
    <row r="620" spans="1:14" x14ac:dyDescent="0.25">
      <c r="A620" t="s">
        <v>788</v>
      </c>
      <c r="B620" t="s">
        <v>787</v>
      </c>
      <c r="C620" t="s">
        <v>63</v>
      </c>
      <c r="D620">
        <v>3088231</v>
      </c>
      <c r="E620" t="s">
        <v>4040</v>
      </c>
      <c r="F620">
        <v>1</v>
      </c>
      <c r="G620">
        <v>1</v>
      </c>
      <c r="H620" t="s">
        <v>786</v>
      </c>
      <c r="I620" t="s">
        <v>291</v>
      </c>
      <c r="J620" t="s">
        <v>4038</v>
      </c>
      <c r="K620" t="s">
        <v>4038</v>
      </c>
      <c r="L620" t="s">
        <v>4038</v>
      </c>
      <c r="M620" t="s">
        <v>4038</v>
      </c>
      <c r="N620">
        <v>2124060</v>
      </c>
    </row>
    <row r="621" spans="1:14" x14ac:dyDescent="0.25">
      <c r="A621" t="s">
        <v>785</v>
      </c>
      <c r="B621" t="s">
        <v>784</v>
      </c>
      <c r="C621" t="s">
        <v>63</v>
      </c>
      <c r="D621">
        <v>3191495</v>
      </c>
      <c r="E621" t="s">
        <v>4040</v>
      </c>
      <c r="F621">
        <v>1</v>
      </c>
      <c r="G621">
        <v>1</v>
      </c>
      <c r="H621" t="s">
        <v>783</v>
      </c>
      <c r="I621" t="s">
        <v>230</v>
      </c>
      <c r="J621" t="s">
        <v>4037</v>
      </c>
      <c r="K621" t="s">
        <v>4038</v>
      </c>
      <c r="L621" t="s">
        <v>4038</v>
      </c>
      <c r="M621" t="s">
        <v>4038</v>
      </c>
      <c r="N621">
        <v>2402364</v>
      </c>
    </row>
    <row r="622" spans="1:14" x14ac:dyDescent="0.25">
      <c r="A622" t="s">
        <v>782</v>
      </c>
      <c r="B622" t="s">
        <v>779</v>
      </c>
      <c r="C622" t="s">
        <v>778</v>
      </c>
      <c r="D622">
        <v>4405076</v>
      </c>
      <c r="E622" t="s">
        <v>4040</v>
      </c>
      <c r="F622">
        <v>1</v>
      </c>
      <c r="G622">
        <v>0</v>
      </c>
      <c r="H622" t="s">
        <v>777</v>
      </c>
      <c r="I622" t="s">
        <v>502</v>
      </c>
      <c r="J622" t="s">
        <v>4037</v>
      </c>
      <c r="K622" t="s">
        <v>4037</v>
      </c>
      <c r="L622" t="s">
        <v>4038</v>
      </c>
      <c r="M622" t="s">
        <v>4038</v>
      </c>
      <c r="N622">
        <v>2471499</v>
      </c>
    </row>
    <row r="623" spans="1:14" x14ac:dyDescent="0.25">
      <c r="A623" t="s">
        <v>781</v>
      </c>
      <c r="B623" t="s">
        <v>779</v>
      </c>
      <c r="C623" t="s">
        <v>778</v>
      </c>
      <c r="D623">
        <v>4405076</v>
      </c>
      <c r="E623" t="s">
        <v>4040</v>
      </c>
      <c r="F623">
        <v>1</v>
      </c>
      <c r="G623">
        <v>0</v>
      </c>
      <c r="H623" t="s">
        <v>777</v>
      </c>
      <c r="I623" t="s">
        <v>502</v>
      </c>
      <c r="J623" t="s">
        <v>4037</v>
      </c>
      <c r="K623" t="s">
        <v>4037</v>
      </c>
      <c r="L623" t="s">
        <v>4038</v>
      </c>
      <c r="M623" t="s">
        <v>4038</v>
      </c>
      <c r="N623">
        <v>2471500</v>
      </c>
    </row>
    <row r="624" spans="1:14" x14ac:dyDescent="0.25">
      <c r="A624" t="s">
        <v>780</v>
      </c>
      <c r="B624" t="s">
        <v>779</v>
      </c>
      <c r="C624" t="s">
        <v>778</v>
      </c>
      <c r="D624">
        <v>4405076</v>
      </c>
      <c r="E624" t="s">
        <v>4040</v>
      </c>
      <c r="F624">
        <v>1</v>
      </c>
      <c r="G624">
        <v>0</v>
      </c>
      <c r="H624" t="s">
        <v>777</v>
      </c>
      <c r="I624" t="s">
        <v>502</v>
      </c>
      <c r="J624" t="s">
        <v>4037</v>
      </c>
      <c r="K624" t="s">
        <v>4037</v>
      </c>
      <c r="L624" t="s">
        <v>4038</v>
      </c>
      <c r="M624" t="s">
        <v>4038</v>
      </c>
      <c r="N624">
        <v>2471498</v>
      </c>
    </row>
    <row r="625" spans="1:14" x14ac:dyDescent="0.25">
      <c r="A625" t="s">
        <v>776</v>
      </c>
      <c r="B625" t="s">
        <v>775</v>
      </c>
      <c r="C625" t="s">
        <v>63</v>
      </c>
      <c r="D625">
        <v>8084516</v>
      </c>
      <c r="E625" t="s">
        <v>4036</v>
      </c>
      <c r="F625">
        <v>1</v>
      </c>
      <c r="G625">
        <v>1</v>
      </c>
      <c r="H625" t="s">
        <v>774</v>
      </c>
      <c r="I625" t="s">
        <v>773</v>
      </c>
      <c r="J625" t="s">
        <v>4038</v>
      </c>
      <c r="K625" t="s">
        <v>4037</v>
      </c>
      <c r="L625" t="s">
        <v>4037</v>
      </c>
      <c r="M625" t="s">
        <v>4037</v>
      </c>
      <c r="N625">
        <v>2402225</v>
      </c>
    </row>
    <row r="626" spans="1:14" x14ac:dyDescent="0.25">
      <c r="A626" t="s">
        <v>772</v>
      </c>
      <c r="B626" t="s">
        <v>771</v>
      </c>
      <c r="C626" t="s">
        <v>63</v>
      </c>
      <c r="D626">
        <v>4402729</v>
      </c>
      <c r="E626" t="s">
        <v>4036</v>
      </c>
      <c r="F626">
        <v>1</v>
      </c>
      <c r="G626">
        <v>1</v>
      </c>
      <c r="H626" t="s">
        <v>770</v>
      </c>
      <c r="I626" t="s">
        <v>336</v>
      </c>
      <c r="J626" t="s">
        <v>4038</v>
      </c>
      <c r="K626" t="s">
        <v>4038</v>
      </c>
      <c r="L626" t="s">
        <v>4037</v>
      </c>
      <c r="M626" t="s">
        <v>4037</v>
      </c>
      <c r="N626">
        <v>2402182</v>
      </c>
    </row>
    <row r="627" spans="1:14" x14ac:dyDescent="0.25">
      <c r="A627" t="s">
        <v>769</v>
      </c>
      <c r="B627" t="s">
        <v>768</v>
      </c>
      <c r="C627" t="s">
        <v>63</v>
      </c>
      <c r="D627">
        <v>8031253</v>
      </c>
      <c r="E627" t="s">
        <v>4040</v>
      </c>
      <c r="F627">
        <v>2</v>
      </c>
      <c r="G627">
        <v>1</v>
      </c>
      <c r="H627" t="s">
        <v>767</v>
      </c>
      <c r="I627" t="s">
        <v>226</v>
      </c>
      <c r="J627" t="s">
        <v>4037</v>
      </c>
      <c r="K627" t="s">
        <v>4037</v>
      </c>
      <c r="L627" t="s">
        <v>4038</v>
      </c>
      <c r="M627" t="s">
        <v>4038</v>
      </c>
      <c r="N627">
        <v>2102530</v>
      </c>
    </row>
    <row r="628" spans="1:14" x14ac:dyDescent="0.25">
      <c r="A628" t="s">
        <v>766</v>
      </c>
      <c r="B628" t="s">
        <v>765</v>
      </c>
      <c r="C628" t="s">
        <v>63</v>
      </c>
      <c r="D628">
        <v>3316169</v>
      </c>
      <c r="E628" t="s">
        <v>4040</v>
      </c>
      <c r="F628">
        <v>1</v>
      </c>
      <c r="G628">
        <v>1</v>
      </c>
      <c r="H628" t="s">
        <v>764</v>
      </c>
      <c r="I628" t="s">
        <v>134</v>
      </c>
      <c r="J628" t="s">
        <v>4037</v>
      </c>
      <c r="K628" t="s">
        <v>4038</v>
      </c>
      <c r="L628" t="s">
        <v>4038</v>
      </c>
      <c r="M628" t="s">
        <v>4038</v>
      </c>
      <c r="N628">
        <v>2400144</v>
      </c>
    </row>
    <row r="629" spans="1:14" x14ac:dyDescent="0.25">
      <c r="A629" t="s">
        <v>763</v>
      </c>
      <c r="B629" t="s">
        <v>760</v>
      </c>
      <c r="C629" t="s">
        <v>63</v>
      </c>
      <c r="D629">
        <v>3316169</v>
      </c>
      <c r="E629" t="s">
        <v>4041</v>
      </c>
      <c r="F629">
        <v>1</v>
      </c>
      <c r="G629">
        <v>1</v>
      </c>
      <c r="H629" t="s">
        <v>762</v>
      </c>
      <c r="I629" t="s">
        <v>134</v>
      </c>
      <c r="J629" t="s">
        <v>4038</v>
      </c>
      <c r="K629" t="s">
        <v>4038</v>
      </c>
      <c r="L629" t="s">
        <v>4038</v>
      </c>
      <c r="M629" t="s">
        <v>4038</v>
      </c>
      <c r="N629">
        <v>2400142</v>
      </c>
    </row>
    <row r="630" spans="1:14" x14ac:dyDescent="0.25">
      <c r="A630" t="s">
        <v>761</v>
      </c>
      <c r="B630" t="s">
        <v>760</v>
      </c>
      <c r="C630" t="s">
        <v>63</v>
      </c>
      <c r="D630">
        <v>3316169</v>
      </c>
      <c r="E630" t="s">
        <v>4041</v>
      </c>
      <c r="F630">
        <v>1</v>
      </c>
      <c r="G630">
        <v>1</v>
      </c>
      <c r="H630" t="s">
        <v>759</v>
      </c>
      <c r="I630" t="s">
        <v>134</v>
      </c>
      <c r="J630" t="s">
        <v>4038</v>
      </c>
      <c r="K630" t="s">
        <v>4038</v>
      </c>
      <c r="L630" t="s">
        <v>4038</v>
      </c>
      <c r="M630" t="s">
        <v>4038</v>
      </c>
      <c r="N630">
        <v>2400143</v>
      </c>
    </row>
    <row r="631" spans="1:14" x14ac:dyDescent="0.25">
      <c r="A631" t="s">
        <v>758</v>
      </c>
      <c r="B631" t="s">
        <v>757</v>
      </c>
      <c r="C631" t="s">
        <v>63</v>
      </c>
      <c r="D631">
        <v>3316169</v>
      </c>
      <c r="E631" t="s">
        <v>4041</v>
      </c>
      <c r="F631">
        <v>1</v>
      </c>
      <c r="G631">
        <v>1</v>
      </c>
      <c r="H631" t="s">
        <v>756</v>
      </c>
      <c r="I631" t="s">
        <v>134</v>
      </c>
      <c r="J631" t="s">
        <v>4038</v>
      </c>
      <c r="K631" t="s">
        <v>4038</v>
      </c>
      <c r="L631" t="s">
        <v>4038</v>
      </c>
      <c r="M631" t="s">
        <v>4038</v>
      </c>
      <c r="N631">
        <v>2401026</v>
      </c>
    </row>
    <row r="632" spans="1:14" x14ac:dyDescent="0.25">
      <c r="A632" t="s">
        <v>755</v>
      </c>
      <c r="B632" t="s">
        <v>754</v>
      </c>
      <c r="C632" t="s">
        <v>63</v>
      </c>
      <c r="D632">
        <v>3316169</v>
      </c>
      <c r="E632" t="s">
        <v>4036</v>
      </c>
      <c r="F632">
        <v>1</v>
      </c>
      <c r="G632">
        <v>-1</v>
      </c>
      <c r="H632" t="s">
        <v>753</v>
      </c>
      <c r="I632" t="s">
        <v>134</v>
      </c>
      <c r="J632" t="s">
        <v>4037</v>
      </c>
      <c r="K632" t="s">
        <v>4038</v>
      </c>
      <c r="L632" t="s">
        <v>4038</v>
      </c>
      <c r="M632" t="s">
        <v>4038</v>
      </c>
      <c r="N632">
        <v>7004231</v>
      </c>
    </row>
    <row r="633" spans="1:14" x14ac:dyDescent="0.25">
      <c r="A633" t="s">
        <v>752</v>
      </c>
      <c r="B633" t="s">
        <v>751</v>
      </c>
      <c r="C633" t="s">
        <v>750</v>
      </c>
      <c r="D633">
        <v>3136680</v>
      </c>
      <c r="E633" t="s">
        <v>4041</v>
      </c>
      <c r="F633">
        <v>1</v>
      </c>
      <c r="G633">
        <v>1</v>
      </c>
      <c r="H633" t="s">
        <v>749</v>
      </c>
      <c r="I633" t="s">
        <v>104</v>
      </c>
      <c r="J633" t="s">
        <v>4038</v>
      </c>
      <c r="K633" t="s">
        <v>4038</v>
      </c>
      <c r="L633" t="s">
        <v>4038</v>
      </c>
      <c r="M633" t="s">
        <v>4038</v>
      </c>
      <c r="N633">
        <v>0</v>
      </c>
    </row>
    <row r="634" spans="1:14" x14ac:dyDescent="0.25">
      <c r="A634" t="s">
        <v>748</v>
      </c>
      <c r="B634" t="s">
        <v>747</v>
      </c>
      <c r="C634" t="s">
        <v>63</v>
      </c>
      <c r="D634">
        <v>8058364</v>
      </c>
      <c r="E634" t="s">
        <v>4040</v>
      </c>
      <c r="F634">
        <v>1</v>
      </c>
      <c r="G634">
        <v>1</v>
      </c>
      <c r="H634" t="s">
        <v>746</v>
      </c>
      <c r="I634" t="s">
        <v>478</v>
      </c>
      <c r="J634" t="s">
        <v>4037</v>
      </c>
      <c r="K634" t="s">
        <v>4037</v>
      </c>
      <c r="L634" t="s">
        <v>4038</v>
      </c>
      <c r="M634" t="s">
        <v>4038</v>
      </c>
      <c r="N634">
        <v>2401395</v>
      </c>
    </row>
    <row r="635" spans="1:14" x14ac:dyDescent="0.25">
      <c r="A635" t="s">
        <v>745</v>
      </c>
      <c r="B635" t="s">
        <v>744</v>
      </c>
      <c r="C635" t="s">
        <v>743</v>
      </c>
      <c r="D635">
        <v>3123507</v>
      </c>
      <c r="E635" t="s">
        <v>4036</v>
      </c>
      <c r="F635">
        <v>1</v>
      </c>
      <c r="G635">
        <v>0</v>
      </c>
      <c r="H635" t="s">
        <v>742</v>
      </c>
      <c r="I635" t="s">
        <v>76</v>
      </c>
      <c r="J635" t="s">
        <v>4037</v>
      </c>
      <c r="K635" t="s">
        <v>4038</v>
      </c>
      <c r="L635" t="s">
        <v>4038</v>
      </c>
      <c r="M635" t="s">
        <v>4038</v>
      </c>
      <c r="N635">
        <v>2402396</v>
      </c>
    </row>
    <row r="636" spans="1:14" x14ac:dyDescent="0.25">
      <c r="A636" t="s">
        <v>741</v>
      </c>
      <c r="B636" t="s">
        <v>740</v>
      </c>
      <c r="C636" t="s">
        <v>63</v>
      </c>
      <c r="D636">
        <v>3088231</v>
      </c>
      <c r="E636" t="s">
        <v>4036</v>
      </c>
      <c r="F636">
        <v>1</v>
      </c>
      <c r="G636">
        <v>1</v>
      </c>
      <c r="H636" t="s">
        <v>739</v>
      </c>
      <c r="I636" t="s">
        <v>291</v>
      </c>
      <c r="J636" t="s">
        <v>4037</v>
      </c>
      <c r="K636" t="s">
        <v>4038</v>
      </c>
      <c r="L636" t="s">
        <v>4038</v>
      </c>
      <c r="M636" t="s">
        <v>4038</v>
      </c>
      <c r="N636">
        <v>2402102</v>
      </c>
    </row>
    <row r="637" spans="1:14" x14ac:dyDescent="0.25">
      <c r="A637" t="s">
        <v>738</v>
      </c>
      <c r="B637" t="s">
        <v>737</v>
      </c>
      <c r="C637" t="s">
        <v>63</v>
      </c>
      <c r="D637">
        <v>3088231</v>
      </c>
      <c r="E637" t="s">
        <v>4040</v>
      </c>
      <c r="F637">
        <v>1</v>
      </c>
      <c r="G637">
        <v>1</v>
      </c>
      <c r="H637" t="s">
        <v>736</v>
      </c>
      <c r="I637" t="s">
        <v>291</v>
      </c>
      <c r="J637" t="s">
        <v>4037</v>
      </c>
      <c r="K637" t="s">
        <v>4037</v>
      </c>
      <c r="L637" t="s">
        <v>4038</v>
      </c>
      <c r="M637" t="s">
        <v>4038</v>
      </c>
      <c r="N637">
        <v>2402336</v>
      </c>
    </row>
    <row r="638" spans="1:14" x14ac:dyDescent="0.25">
      <c r="A638" t="s">
        <v>735</v>
      </c>
      <c r="B638" t="s">
        <v>734</v>
      </c>
      <c r="C638" t="s">
        <v>63</v>
      </c>
      <c r="D638">
        <v>8005072</v>
      </c>
      <c r="E638" t="s">
        <v>4040</v>
      </c>
      <c r="F638">
        <v>1</v>
      </c>
      <c r="G638">
        <v>4</v>
      </c>
      <c r="H638" t="s">
        <v>733</v>
      </c>
      <c r="I638" t="s">
        <v>700</v>
      </c>
      <c r="J638" t="s">
        <v>4037</v>
      </c>
      <c r="K638" t="s">
        <v>4037</v>
      </c>
      <c r="L638" t="s">
        <v>4038</v>
      </c>
      <c r="M638" t="s">
        <v>4038</v>
      </c>
      <c r="N638">
        <v>2401552</v>
      </c>
    </row>
    <row r="639" spans="1:14" x14ac:dyDescent="0.25">
      <c r="A639" t="s">
        <v>732</v>
      </c>
      <c r="B639" t="s">
        <v>270</v>
      </c>
      <c r="C639" t="s">
        <v>731</v>
      </c>
      <c r="D639">
        <v>8005072</v>
      </c>
      <c r="E639" t="s">
        <v>4040</v>
      </c>
      <c r="F639">
        <v>1</v>
      </c>
      <c r="G639">
        <v>1</v>
      </c>
      <c r="H639" t="s">
        <v>730</v>
      </c>
      <c r="I639" t="s">
        <v>700</v>
      </c>
      <c r="J639" t="s">
        <v>4038</v>
      </c>
      <c r="K639" t="s">
        <v>4037</v>
      </c>
      <c r="L639" t="s">
        <v>4038</v>
      </c>
      <c r="M639" t="s">
        <v>4038</v>
      </c>
      <c r="N639">
        <v>2401417</v>
      </c>
    </row>
    <row r="640" spans="1:14" x14ac:dyDescent="0.25">
      <c r="A640" t="s">
        <v>729</v>
      </c>
      <c r="B640" t="s">
        <v>728</v>
      </c>
      <c r="C640" t="s">
        <v>63</v>
      </c>
      <c r="D640">
        <v>3316169</v>
      </c>
      <c r="E640" t="s">
        <v>4040</v>
      </c>
      <c r="F640">
        <v>1</v>
      </c>
      <c r="G640">
        <v>3</v>
      </c>
      <c r="H640" t="s">
        <v>727</v>
      </c>
      <c r="I640" t="s">
        <v>134</v>
      </c>
      <c r="J640" t="s">
        <v>4037</v>
      </c>
      <c r="K640" t="s">
        <v>4038</v>
      </c>
      <c r="L640" t="s">
        <v>4038</v>
      </c>
      <c r="M640" t="s">
        <v>4038</v>
      </c>
      <c r="N640">
        <v>2401343</v>
      </c>
    </row>
    <row r="641" spans="1:14" x14ac:dyDescent="0.25">
      <c r="A641" t="s">
        <v>726</v>
      </c>
      <c r="B641" t="s">
        <v>725</v>
      </c>
      <c r="C641" t="s">
        <v>63</v>
      </c>
      <c r="D641">
        <v>3316169</v>
      </c>
      <c r="E641" t="s">
        <v>4040</v>
      </c>
      <c r="F641">
        <v>1</v>
      </c>
      <c r="G641">
        <v>4</v>
      </c>
      <c r="H641" t="s">
        <v>724</v>
      </c>
      <c r="I641" t="s">
        <v>134</v>
      </c>
      <c r="J641" t="s">
        <v>4038</v>
      </c>
      <c r="K641" t="s">
        <v>4037</v>
      </c>
      <c r="L641" t="s">
        <v>4038</v>
      </c>
      <c r="M641" t="s">
        <v>4038</v>
      </c>
      <c r="N641">
        <v>2401150</v>
      </c>
    </row>
    <row r="642" spans="1:14" x14ac:dyDescent="0.25">
      <c r="A642" t="s">
        <v>723</v>
      </c>
      <c r="B642" t="s">
        <v>722</v>
      </c>
      <c r="C642" t="s">
        <v>63</v>
      </c>
      <c r="D642">
        <v>3003364</v>
      </c>
      <c r="E642" t="s">
        <v>4036</v>
      </c>
      <c r="F642">
        <v>1</v>
      </c>
      <c r="G642">
        <v>1</v>
      </c>
      <c r="H642" t="s">
        <v>721</v>
      </c>
      <c r="I642" t="s">
        <v>124</v>
      </c>
      <c r="J642" t="s">
        <v>4037</v>
      </c>
      <c r="K642" t="s">
        <v>4037</v>
      </c>
      <c r="L642" t="s">
        <v>4038</v>
      </c>
      <c r="M642" t="s">
        <v>4038</v>
      </c>
      <c r="N642">
        <v>326411</v>
      </c>
    </row>
    <row r="643" spans="1:14" x14ac:dyDescent="0.25">
      <c r="A643" t="s">
        <v>720</v>
      </c>
      <c r="B643" t="s">
        <v>719</v>
      </c>
      <c r="C643" t="s">
        <v>63</v>
      </c>
      <c r="D643">
        <v>3191495</v>
      </c>
      <c r="E643" t="s">
        <v>4036</v>
      </c>
      <c r="F643">
        <v>1</v>
      </c>
      <c r="G643">
        <v>1</v>
      </c>
      <c r="H643" t="s">
        <v>718</v>
      </c>
      <c r="I643" t="s">
        <v>230</v>
      </c>
      <c r="J643" t="s">
        <v>4038</v>
      </c>
      <c r="K643" t="s">
        <v>4038</v>
      </c>
      <c r="L643" t="s">
        <v>4037</v>
      </c>
      <c r="M643" t="s">
        <v>4037</v>
      </c>
      <c r="N643">
        <v>2402114</v>
      </c>
    </row>
    <row r="644" spans="1:14" x14ac:dyDescent="0.25">
      <c r="A644" t="s">
        <v>717</v>
      </c>
      <c r="B644" t="s">
        <v>716</v>
      </c>
      <c r="C644" t="s">
        <v>63</v>
      </c>
      <c r="D644">
        <v>3316169</v>
      </c>
      <c r="E644" t="s">
        <v>4040</v>
      </c>
      <c r="F644">
        <v>1</v>
      </c>
      <c r="G644">
        <v>1</v>
      </c>
      <c r="H644" t="s">
        <v>715</v>
      </c>
      <c r="I644" t="s">
        <v>134</v>
      </c>
      <c r="J644" t="s">
        <v>4038</v>
      </c>
      <c r="K644" t="s">
        <v>4038</v>
      </c>
      <c r="L644" t="s">
        <v>4038</v>
      </c>
      <c r="M644" t="s">
        <v>4038</v>
      </c>
      <c r="N644">
        <v>2400397</v>
      </c>
    </row>
    <row r="645" spans="1:14" x14ac:dyDescent="0.25">
      <c r="A645" t="s">
        <v>46</v>
      </c>
      <c r="B645" t="s">
        <v>714</v>
      </c>
      <c r="C645" t="s">
        <v>63</v>
      </c>
      <c r="D645">
        <v>3191495</v>
      </c>
      <c r="E645" t="s">
        <v>4036</v>
      </c>
      <c r="F645">
        <v>1</v>
      </c>
      <c r="G645">
        <v>1</v>
      </c>
      <c r="H645" t="s">
        <v>713</v>
      </c>
      <c r="I645" t="s">
        <v>230</v>
      </c>
      <c r="J645" t="s">
        <v>4038</v>
      </c>
      <c r="K645" t="s">
        <v>4037</v>
      </c>
      <c r="L645" t="s">
        <v>4037</v>
      </c>
      <c r="M645" t="s">
        <v>4038</v>
      </c>
      <c r="N645">
        <v>2401315</v>
      </c>
    </row>
    <row r="646" spans="1:14" x14ac:dyDescent="0.25">
      <c r="A646" t="s">
        <v>712</v>
      </c>
      <c r="B646" t="s">
        <v>711</v>
      </c>
      <c r="C646" t="s">
        <v>63</v>
      </c>
      <c r="D646">
        <v>3191495</v>
      </c>
      <c r="E646" t="s">
        <v>4036</v>
      </c>
      <c r="F646">
        <v>1</v>
      </c>
      <c r="G646">
        <v>1</v>
      </c>
      <c r="H646" t="s">
        <v>710</v>
      </c>
      <c r="I646" t="s">
        <v>230</v>
      </c>
      <c r="J646" t="s">
        <v>4038</v>
      </c>
      <c r="K646" t="s">
        <v>4038</v>
      </c>
      <c r="L646" t="s">
        <v>4038</v>
      </c>
      <c r="M646" t="s">
        <v>4037</v>
      </c>
      <c r="N646">
        <v>2401644</v>
      </c>
    </row>
    <row r="647" spans="1:14" x14ac:dyDescent="0.25">
      <c r="A647" t="s">
        <v>709</v>
      </c>
      <c r="B647" t="s">
        <v>708</v>
      </c>
      <c r="C647" t="s">
        <v>63</v>
      </c>
      <c r="D647">
        <v>3123507</v>
      </c>
      <c r="E647" t="s">
        <v>4040</v>
      </c>
      <c r="F647">
        <v>1</v>
      </c>
      <c r="G647">
        <v>1</v>
      </c>
      <c r="H647" t="s">
        <v>707</v>
      </c>
      <c r="I647" t="s">
        <v>76</v>
      </c>
      <c r="J647" t="s">
        <v>4037</v>
      </c>
      <c r="K647" t="s">
        <v>4037</v>
      </c>
      <c r="L647" t="s">
        <v>4038</v>
      </c>
      <c r="M647" t="s">
        <v>4038</v>
      </c>
      <c r="N647">
        <v>324671</v>
      </c>
    </row>
    <row r="648" spans="1:14" x14ac:dyDescent="0.25">
      <c r="A648" t="s">
        <v>706</v>
      </c>
      <c r="B648" t="s">
        <v>705</v>
      </c>
      <c r="C648" t="s">
        <v>63</v>
      </c>
      <c r="D648">
        <v>3123507</v>
      </c>
      <c r="E648" t="s">
        <v>4040</v>
      </c>
      <c r="F648">
        <v>1</v>
      </c>
      <c r="G648">
        <v>1</v>
      </c>
      <c r="H648" t="s">
        <v>704</v>
      </c>
      <c r="I648" t="s">
        <v>76</v>
      </c>
      <c r="J648" t="s">
        <v>4038</v>
      </c>
      <c r="K648" t="s">
        <v>4037</v>
      </c>
      <c r="L648" t="s">
        <v>4038</v>
      </c>
      <c r="M648" t="s">
        <v>4038</v>
      </c>
      <c r="N648">
        <v>339595</v>
      </c>
    </row>
    <row r="649" spans="1:14" x14ac:dyDescent="0.25">
      <c r="A649" t="s">
        <v>703</v>
      </c>
      <c r="B649" t="s">
        <v>702</v>
      </c>
      <c r="C649" t="s">
        <v>63</v>
      </c>
      <c r="D649">
        <v>8005072</v>
      </c>
      <c r="E649" t="s">
        <v>4040</v>
      </c>
      <c r="F649">
        <v>1</v>
      </c>
      <c r="G649">
        <v>1</v>
      </c>
      <c r="H649" t="s">
        <v>701</v>
      </c>
      <c r="I649" t="s">
        <v>700</v>
      </c>
      <c r="J649" t="s">
        <v>4038</v>
      </c>
      <c r="K649" t="s">
        <v>4038</v>
      </c>
      <c r="L649" t="s">
        <v>4037</v>
      </c>
      <c r="M649" t="s">
        <v>4037</v>
      </c>
      <c r="N649">
        <v>2401356</v>
      </c>
    </row>
    <row r="650" spans="1:14" x14ac:dyDescent="0.25">
      <c r="A650" t="s">
        <v>699</v>
      </c>
      <c r="B650" t="s">
        <v>694</v>
      </c>
      <c r="C650" t="s">
        <v>693</v>
      </c>
      <c r="D650">
        <v>3180103</v>
      </c>
      <c r="E650" t="s">
        <v>4041</v>
      </c>
      <c r="F650">
        <v>2</v>
      </c>
      <c r="G650">
        <v>0</v>
      </c>
      <c r="H650" t="s">
        <v>698</v>
      </c>
      <c r="I650" t="s">
        <v>397</v>
      </c>
      <c r="J650" t="s">
        <v>4038</v>
      </c>
      <c r="K650" t="s">
        <v>4038</v>
      </c>
      <c r="L650" t="s">
        <v>4038</v>
      </c>
      <c r="M650" t="s">
        <v>4038</v>
      </c>
      <c r="N650">
        <v>7001039</v>
      </c>
    </row>
    <row r="651" spans="1:14" x14ac:dyDescent="0.25">
      <c r="A651" t="s">
        <v>697</v>
      </c>
      <c r="B651" t="s">
        <v>694</v>
      </c>
      <c r="C651" t="s">
        <v>693</v>
      </c>
      <c r="D651">
        <v>3180103</v>
      </c>
      <c r="E651" t="s">
        <v>4041</v>
      </c>
      <c r="F651">
        <v>2</v>
      </c>
      <c r="G651">
        <v>0</v>
      </c>
      <c r="H651" t="s">
        <v>696</v>
      </c>
      <c r="I651" t="s">
        <v>397</v>
      </c>
      <c r="J651" t="s">
        <v>4038</v>
      </c>
      <c r="K651" t="s">
        <v>4038</v>
      </c>
      <c r="L651" t="s">
        <v>4038</v>
      </c>
      <c r="M651" t="s">
        <v>4038</v>
      </c>
      <c r="N651">
        <v>7001040</v>
      </c>
    </row>
    <row r="652" spans="1:14" x14ac:dyDescent="0.25">
      <c r="A652" t="s">
        <v>695</v>
      </c>
      <c r="B652" t="s">
        <v>694</v>
      </c>
      <c r="C652" t="s">
        <v>693</v>
      </c>
      <c r="D652">
        <v>3180103</v>
      </c>
      <c r="E652" t="s">
        <v>4041</v>
      </c>
      <c r="F652">
        <v>2</v>
      </c>
      <c r="G652">
        <v>0</v>
      </c>
      <c r="H652" t="s">
        <v>692</v>
      </c>
      <c r="I652" t="s">
        <v>397</v>
      </c>
      <c r="J652" t="s">
        <v>4038</v>
      </c>
      <c r="K652" t="s">
        <v>4038</v>
      </c>
      <c r="L652" t="s">
        <v>4038</v>
      </c>
      <c r="M652" t="s">
        <v>4038</v>
      </c>
      <c r="N652">
        <v>7001038</v>
      </c>
    </row>
    <row r="653" spans="1:14" x14ac:dyDescent="0.25">
      <c r="A653" t="s">
        <v>691</v>
      </c>
      <c r="B653" t="s">
        <v>686</v>
      </c>
      <c r="C653" t="s">
        <v>63</v>
      </c>
      <c r="D653">
        <v>4401894</v>
      </c>
      <c r="E653" t="s">
        <v>4041</v>
      </c>
      <c r="F653">
        <v>2</v>
      </c>
      <c r="G653">
        <v>0</v>
      </c>
      <c r="H653" t="s">
        <v>690</v>
      </c>
      <c r="I653" t="s">
        <v>684</v>
      </c>
      <c r="J653" t="s">
        <v>4038</v>
      </c>
      <c r="K653" t="s">
        <v>4038</v>
      </c>
      <c r="L653" t="s">
        <v>4038</v>
      </c>
      <c r="M653" t="s">
        <v>4038</v>
      </c>
      <c r="N653">
        <v>2402379</v>
      </c>
    </row>
    <row r="654" spans="1:14" x14ac:dyDescent="0.25">
      <c r="A654" t="s">
        <v>689</v>
      </c>
      <c r="B654" t="s">
        <v>686</v>
      </c>
      <c r="C654" t="s">
        <v>63</v>
      </c>
      <c r="D654">
        <v>4401894</v>
      </c>
      <c r="E654" t="s">
        <v>4041</v>
      </c>
      <c r="F654">
        <v>2</v>
      </c>
      <c r="G654">
        <v>0</v>
      </c>
      <c r="H654" t="s">
        <v>688</v>
      </c>
      <c r="I654" t="s">
        <v>684</v>
      </c>
      <c r="J654" t="s">
        <v>4038</v>
      </c>
      <c r="K654" t="s">
        <v>4038</v>
      </c>
      <c r="L654" t="s">
        <v>4038</v>
      </c>
      <c r="M654" t="s">
        <v>4038</v>
      </c>
      <c r="N654">
        <v>2402380</v>
      </c>
    </row>
    <row r="655" spans="1:14" x14ac:dyDescent="0.25">
      <c r="A655" t="s">
        <v>687</v>
      </c>
      <c r="B655" t="s">
        <v>686</v>
      </c>
      <c r="C655" t="s">
        <v>63</v>
      </c>
      <c r="D655">
        <v>4401894</v>
      </c>
      <c r="E655" t="s">
        <v>4041</v>
      </c>
      <c r="F655">
        <v>2</v>
      </c>
      <c r="G655">
        <v>0</v>
      </c>
      <c r="H655" t="s">
        <v>685</v>
      </c>
      <c r="I655" t="s">
        <v>684</v>
      </c>
      <c r="J655" t="s">
        <v>4038</v>
      </c>
      <c r="K655" t="s">
        <v>4038</v>
      </c>
      <c r="L655" t="s">
        <v>4038</v>
      </c>
      <c r="M655" t="s">
        <v>4038</v>
      </c>
      <c r="N655">
        <v>2402378</v>
      </c>
    </row>
    <row r="656" spans="1:14" x14ac:dyDescent="0.25">
      <c r="A656" t="s">
        <v>683</v>
      </c>
      <c r="B656" t="s">
        <v>680</v>
      </c>
      <c r="C656" t="s">
        <v>63</v>
      </c>
      <c r="D656">
        <v>3316169</v>
      </c>
      <c r="E656" t="s">
        <v>4036</v>
      </c>
      <c r="F656">
        <v>1</v>
      </c>
      <c r="G656">
        <v>1</v>
      </c>
      <c r="H656" t="s">
        <v>682</v>
      </c>
      <c r="I656" t="s">
        <v>134</v>
      </c>
      <c r="J656" t="s">
        <v>4038</v>
      </c>
      <c r="K656" t="s">
        <v>4037</v>
      </c>
      <c r="L656" t="s">
        <v>4038</v>
      </c>
      <c r="M656" t="s">
        <v>4038</v>
      </c>
      <c r="N656">
        <v>2400952</v>
      </c>
    </row>
    <row r="657" spans="1:14" x14ac:dyDescent="0.25">
      <c r="A657" t="s">
        <v>681</v>
      </c>
      <c r="B657" t="s">
        <v>680</v>
      </c>
      <c r="C657" t="s">
        <v>679</v>
      </c>
      <c r="D657">
        <v>3316169</v>
      </c>
      <c r="E657" t="s">
        <v>4036</v>
      </c>
      <c r="F657">
        <v>1</v>
      </c>
      <c r="G657">
        <v>1</v>
      </c>
      <c r="H657" t="s">
        <v>678</v>
      </c>
      <c r="I657" t="s">
        <v>134</v>
      </c>
      <c r="J657" t="s">
        <v>4038</v>
      </c>
      <c r="K657" t="s">
        <v>4037</v>
      </c>
      <c r="L657" t="s">
        <v>4038</v>
      </c>
      <c r="M657" t="s">
        <v>4038</v>
      </c>
      <c r="N657">
        <v>0</v>
      </c>
    </row>
    <row r="658" spans="1:14" x14ac:dyDescent="0.25">
      <c r="A658" t="s">
        <v>677</v>
      </c>
      <c r="B658" t="s">
        <v>670</v>
      </c>
      <c r="C658" t="s">
        <v>63</v>
      </c>
      <c r="D658">
        <v>3003364</v>
      </c>
      <c r="E658" t="s">
        <v>4036</v>
      </c>
      <c r="F658">
        <v>1</v>
      </c>
      <c r="G658">
        <v>1</v>
      </c>
      <c r="H658" t="s">
        <v>676</v>
      </c>
      <c r="I658" t="s">
        <v>124</v>
      </c>
      <c r="J658" t="s">
        <v>4037</v>
      </c>
      <c r="K658" t="s">
        <v>4038</v>
      </c>
      <c r="L658" t="s">
        <v>4038</v>
      </c>
      <c r="M658" t="s">
        <v>4038</v>
      </c>
      <c r="N658">
        <v>293692</v>
      </c>
    </row>
    <row r="659" spans="1:14" x14ac:dyDescent="0.25">
      <c r="A659" t="s">
        <v>675</v>
      </c>
      <c r="B659" t="s">
        <v>674</v>
      </c>
      <c r="C659" t="s">
        <v>673</v>
      </c>
      <c r="D659">
        <v>4401871</v>
      </c>
      <c r="E659" t="s">
        <v>4036</v>
      </c>
      <c r="F659">
        <v>1</v>
      </c>
      <c r="G659">
        <v>0</v>
      </c>
      <c r="H659" t="s">
        <v>672</v>
      </c>
      <c r="I659" t="s">
        <v>367</v>
      </c>
      <c r="J659" t="s">
        <v>4037</v>
      </c>
      <c r="K659" t="s">
        <v>4038</v>
      </c>
      <c r="L659" t="s">
        <v>4038</v>
      </c>
      <c r="M659" t="s">
        <v>4038</v>
      </c>
      <c r="N659">
        <v>0</v>
      </c>
    </row>
    <row r="660" spans="1:14" x14ac:dyDescent="0.25">
      <c r="A660" t="s">
        <v>671</v>
      </c>
      <c r="B660" t="s">
        <v>670</v>
      </c>
      <c r="C660" t="s">
        <v>63</v>
      </c>
      <c r="D660">
        <v>3003364</v>
      </c>
      <c r="E660" t="s">
        <v>4036</v>
      </c>
      <c r="F660">
        <v>2</v>
      </c>
      <c r="G660">
        <v>1</v>
      </c>
      <c r="H660" t="s">
        <v>669</v>
      </c>
      <c r="I660" t="s">
        <v>124</v>
      </c>
      <c r="J660" t="s">
        <v>4037</v>
      </c>
      <c r="K660" t="s">
        <v>4038</v>
      </c>
      <c r="L660" t="s">
        <v>4038</v>
      </c>
      <c r="M660" t="s">
        <v>4038</v>
      </c>
      <c r="N660">
        <v>294119</v>
      </c>
    </row>
    <row r="661" spans="1:14" x14ac:dyDescent="0.25">
      <c r="A661" t="s">
        <v>668</v>
      </c>
      <c r="B661" t="s">
        <v>599</v>
      </c>
      <c r="C661" t="s">
        <v>667</v>
      </c>
      <c r="D661">
        <v>4611456</v>
      </c>
      <c r="E661" t="s">
        <v>4036</v>
      </c>
      <c r="F661">
        <v>1</v>
      </c>
      <c r="G661">
        <v>1</v>
      </c>
      <c r="H661" t="s">
        <v>666</v>
      </c>
      <c r="I661" t="s">
        <v>87</v>
      </c>
      <c r="J661" t="s">
        <v>4038</v>
      </c>
      <c r="K661" t="s">
        <v>4037</v>
      </c>
      <c r="L661" t="s">
        <v>4038</v>
      </c>
      <c r="M661" t="s">
        <v>4038</v>
      </c>
      <c r="N661">
        <v>0</v>
      </c>
    </row>
    <row r="662" spans="1:14" x14ac:dyDescent="0.25">
      <c r="A662" t="s">
        <v>665</v>
      </c>
      <c r="B662" t="s">
        <v>664</v>
      </c>
      <c r="C662" t="s">
        <v>63</v>
      </c>
      <c r="D662">
        <v>4020169</v>
      </c>
      <c r="E662" t="s">
        <v>4040</v>
      </c>
      <c r="F662">
        <v>2</v>
      </c>
      <c r="G662">
        <v>2</v>
      </c>
      <c r="H662" t="s">
        <v>663</v>
      </c>
      <c r="I662" t="s">
        <v>234</v>
      </c>
      <c r="J662" t="s">
        <v>4038</v>
      </c>
      <c r="K662" t="s">
        <v>4037</v>
      </c>
      <c r="L662" t="s">
        <v>4038</v>
      </c>
      <c r="M662" t="s">
        <v>4038</v>
      </c>
      <c r="N662">
        <v>3100281</v>
      </c>
    </row>
    <row r="663" spans="1:14" x14ac:dyDescent="0.25">
      <c r="A663" t="s">
        <v>662</v>
      </c>
      <c r="B663" t="s">
        <v>661</v>
      </c>
      <c r="C663" t="s">
        <v>63</v>
      </c>
      <c r="D663">
        <v>3066181</v>
      </c>
      <c r="E663" t="s">
        <v>4040</v>
      </c>
      <c r="F663">
        <v>2</v>
      </c>
      <c r="G663">
        <v>1</v>
      </c>
      <c r="H663" t="s">
        <v>660</v>
      </c>
      <c r="I663" t="s">
        <v>222</v>
      </c>
      <c r="J663" t="s">
        <v>4037</v>
      </c>
      <c r="K663" t="s">
        <v>4038</v>
      </c>
      <c r="L663" t="s">
        <v>4038</v>
      </c>
      <c r="M663" t="s">
        <v>4038</v>
      </c>
      <c r="N663">
        <v>239652</v>
      </c>
    </row>
    <row r="664" spans="1:14" x14ac:dyDescent="0.25">
      <c r="A664" t="s">
        <v>659</v>
      </c>
      <c r="B664" t="s">
        <v>658</v>
      </c>
      <c r="C664" t="s">
        <v>63</v>
      </c>
      <c r="D664">
        <v>3136680</v>
      </c>
      <c r="E664" t="s">
        <v>4041</v>
      </c>
      <c r="F664">
        <v>2</v>
      </c>
      <c r="G664">
        <v>1</v>
      </c>
      <c r="H664" t="s">
        <v>657</v>
      </c>
      <c r="I664" t="s">
        <v>104</v>
      </c>
      <c r="J664" t="s">
        <v>4038</v>
      </c>
      <c r="K664" t="s">
        <v>4038</v>
      </c>
      <c r="L664" t="s">
        <v>4038</v>
      </c>
      <c r="M664" t="s">
        <v>4038</v>
      </c>
      <c r="N664">
        <v>2100625</v>
      </c>
    </row>
    <row r="665" spans="1:14" x14ac:dyDescent="0.25">
      <c r="A665" t="s">
        <v>656</v>
      </c>
      <c r="B665" t="s">
        <v>655</v>
      </c>
      <c r="C665" t="s">
        <v>63</v>
      </c>
      <c r="D665">
        <v>3136680</v>
      </c>
      <c r="E665" t="s">
        <v>4041</v>
      </c>
      <c r="F665">
        <v>2</v>
      </c>
      <c r="G665">
        <v>1</v>
      </c>
      <c r="H665" t="s">
        <v>654</v>
      </c>
      <c r="I665" t="s">
        <v>104</v>
      </c>
      <c r="J665" t="s">
        <v>4038</v>
      </c>
      <c r="K665" t="s">
        <v>4038</v>
      </c>
      <c r="L665" t="s">
        <v>4038</v>
      </c>
      <c r="M665" t="s">
        <v>4038</v>
      </c>
      <c r="N665">
        <v>2102430</v>
      </c>
    </row>
    <row r="666" spans="1:14" x14ac:dyDescent="0.25">
      <c r="A666" t="s">
        <v>653</v>
      </c>
      <c r="B666" t="s">
        <v>652</v>
      </c>
      <c r="C666" t="s">
        <v>269</v>
      </c>
      <c r="D666">
        <v>3072170</v>
      </c>
      <c r="E666" t="s">
        <v>4040</v>
      </c>
      <c r="F666">
        <v>1</v>
      </c>
      <c r="G666">
        <v>1</v>
      </c>
      <c r="H666" t="s">
        <v>651</v>
      </c>
      <c r="I666" t="s">
        <v>172</v>
      </c>
      <c r="J666" t="s">
        <v>4038</v>
      </c>
      <c r="K666" t="s">
        <v>4038</v>
      </c>
      <c r="L666" t="s">
        <v>4037</v>
      </c>
      <c r="M666" t="s">
        <v>4037</v>
      </c>
      <c r="N666">
        <v>0</v>
      </c>
    </row>
    <row r="667" spans="1:14" x14ac:dyDescent="0.25">
      <c r="A667" t="s">
        <v>650</v>
      </c>
      <c r="B667" t="s">
        <v>649</v>
      </c>
      <c r="C667" t="s">
        <v>63</v>
      </c>
      <c r="D667">
        <v>3072170</v>
      </c>
      <c r="E667" t="s">
        <v>4036</v>
      </c>
      <c r="F667">
        <v>1</v>
      </c>
      <c r="G667">
        <v>1</v>
      </c>
      <c r="H667" t="s">
        <v>648</v>
      </c>
      <c r="I667" t="s">
        <v>172</v>
      </c>
      <c r="J667" t="s">
        <v>4038</v>
      </c>
      <c r="K667" t="s">
        <v>4038</v>
      </c>
      <c r="L667" t="s">
        <v>4037</v>
      </c>
      <c r="M667" t="s">
        <v>4037</v>
      </c>
      <c r="N667">
        <v>933022</v>
      </c>
    </row>
    <row r="668" spans="1:14" x14ac:dyDescent="0.25">
      <c r="A668" t="s">
        <v>647</v>
      </c>
      <c r="B668" t="s">
        <v>436</v>
      </c>
      <c r="C668" t="s">
        <v>63</v>
      </c>
      <c r="D668">
        <v>3074157</v>
      </c>
      <c r="E668" t="s">
        <v>4036</v>
      </c>
      <c r="F668">
        <v>2</v>
      </c>
      <c r="G668">
        <v>1</v>
      </c>
      <c r="H668" t="s">
        <v>646</v>
      </c>
      <c r="I668" t="s">
        <v>620</v>
      </c>
      <c r="J668" t="s">
        <v>4037</v>
      </c>
      <c r="K668" t="s">
        <v>4038</v>
      </c>
      <c r="L668" t="s">
        <v>4038</v>
      </c>
      <c r="M668" t="s">
        <v>4038</v>
      </c>
      <c r="N668">
        <v>1500785</v>
      </c>
    </row>
    <row r="669" spans="1:14" x14ac:dyDescent="0.25">
      <c r="A669" t="s">
        <v>645</v>
      </c>
      <c r="B669" t="s">
        <v>644</v>
      </c>
      <c r="C669" t="s">
        <v>63</v>
      </c>
      <c r="D669">
        <v>4020169</v>
      </c>
      <c r="E669" t="s">
        <v>4036</v>
      </c>
      <c r="F669">
        <v>2</v>
      </c>
      <c r="G669">
        <v>1</v>
      </c>
      <c r="H669" t="s">
        <v>643</v>
      </c>
      <c r="I669" t="s">
        <v>234</v>
      </c>
      <c r="J669" t="s">
        <v>4037</v>
      </c>
      <c r="K669" t="s">
        <v>4038</v>
      </c>
      <c r="L669" t="s">
        <v>4038</v>
      </c>
      <c r="M669" t="s">
        <v>4038</v>
      </c>
      <c r="N669">
        <v>2400017</v>
      </c>
    </row>
    <row r="670" spans="1:14" x14ac:dyDescent="0.25">
      <c r="A670" t="s">
        <v>642</v>
      </c>
      <c r="B670" t="s">
        <v>641</v>
      </c>
      <c r="C670" t="s">
        <v>63</v>
      </c>
      <c r="D670">
        <v>4020169</v>
      </c>
      <c r="E670" t="s">
        <v>4039</v>
      </c>
      <c r="F670">
        <v>2</v>
      </c>
      <c r="G670">
        <v>1</v>
      </c>
      <c r="H670" t="s">
        <v>640</v>
      </c>
      <c r="I670" t="s">
        <v>234</v>
      </c>
      <c r="J670" t="s">
        <v>4037</v>
      </c>
      <c r="K670" t="s">
        <v>4037</v>
      </c>
      <c r="L670" t="s">
        <v>4038</v>
      </c>
      <c r="M670" t="s">
        <v>4038</v>
      </c>
      <c r="N670">
        <v>2400016</v>
      </c>
    </row>
    <row r="671" spans="1:14" x14ac:dyDescent="0.25">
      <c r="A671" t="s">
        <v>639</v>
      </c>
      <c r="B671" t="s">
        <v>638</v>
      </c>
      <c r="C671" t="s">
        <v>499</v>
      </c>
      <c r="D671">
        <v>3220452</v>
      </c>
      <c r="E671" t="s">
        <v>4036</v>
      </c>
      <c r="F671">
        <v>1</v>
      </c>
      <c r="G671">
        <v>1</v>
      </c>
      <c r="H671" t="s">
        <v>637</v>
      </c>
      <c r="I671" t="s">
        <v>138</v>
      </c>
      <c r="J671" t="s">
        <v>4038</v>
      </c>
      <c r="K671" t="s">
        <v>4037</v>
      </c>
      <c r="L671" t="s">
        <v>4038</v>
      </c>
      <c r="M671" t="s">
        <v>4038</v>
      </c>
      <c r="N671">
        <v>0</v>
      </c>
    </row>
    <row r="672" spans="1:14" x14ac:dyDescent="0.25">
      <c r="A672" t="s">
        <v>636</v>
      </c>
      <c r="B672" t="s">
        <v>635</v>
      </c>
      <c r="C672" t="s">
        <v>63</v>
      </c>
      <c r="D672">
        <v>8031253</v>
      </c>
      <c r="E672" t="s">
        <v>4036</v>
      </c>
      <c r="F672">
        <v>1</v>
      </c>
      <c r="G672">
        <v>1</v>
      </c>
      <c r="H672" t="s">
        <v>634</v>
      </c>
      <c r="I672" t="s">
        <v>226</v>
      </c>
      <c r="J672" t="s">
        <v>4038</v>
      </c>
      <c r="K672" t="s">
        <v>4037</v>
      </c>
      <c r="L672" t="s">
        <v>4038</v>
      </c>
      <c r="M672" t="s">
        <v>4038</v>
      </c>
      <c r="N672">
        <v>891051</v>
      </c>
    </row>
    <row r="673" spans="1:14" x14ac:dyDescent="0.25">
      <c r="A673" t="s">
        <v>633</v>
      </c>
      <c r="B673" t="s">
        <v>632</v>
      </c>
      <c r="C673" t="s">
        <v>63</v>
      </c>
      <c r="D673">
        <v>3072170</v>
      </c>
      <c r="E673" t="s">
        <v>4036</v>
      </c>
      <c r="F673">
        <v>1</v>
      </c>
      <c r="G673">
        <v>1</v>
      </c>
      <c r="H673" t="s">
        <v>631</v>
      </c>
      <c r="I673" t="s">
        <v>172</v>
      </c>
      <c r="J673" t="s">
        <v>4037</v>
      </c>
      <c r="K673" t="s">
        <v>4037</v>
      </c>
      <c r="L673" t="s">
        <v>4038</v>
      </c>
      <c r="M673" t="s">
        <v>4038</v>
      </c>
      <c r="N673">
        <v>1504636</v>
      </c>
    </row>
    <row r="674" spans="1:14" x14ac:dyDescent="0.25">
      <c r="A674" t="s">
        <v>630</v>
      </c>
      <c r="B674" t="s">
        <v>619</v>
      </c>
      <c r="C674" t="s">
        <v>63</v>
      </c>
      <c r="D674">
        <v>3072170</v>
      </c>
      <c r="E674" t="s">
        <v>4036</v>
      </c>
      <c r="F674">
        <v>1</v>
      </c>
      <c r="G674">
        <v>1</v>
      </c>
      <c r="H674" t="s">
        <v>629</v>
      </c>
      <c r="I674" t="s">
        <v>172</v>
      </c>
      <c r="J674" t="s">
        <v>4037</v>
      </c>
      <c r="K674" t="s">
        <v>4037</v>
      </c>
      <c r="L674" t="s">
        <v>4037</v>
      </c>
      <c r="M674" t="s">
        <v>4038</v>
      </c>
      <c r="N674">
        <v>932293</v>
      </c>
    </row>
    <row r="675" spans="1:14" x14ac:dyDescent="0.25">
      <c r="A675" t="s">
        <v>628</v>
      </c>
      <c r="B675" t="s">
        <v>625</v>
      </c>
      <c r="C675" t="s">
        <v>63</v>
      </c>
      <c r="D675">
        <v>3074157</v>
      </c>
      <c r="E675" t="s">
        <v>4036</v>
      </c>
      <c r="F675">
        <v>1</v>
      </c>
      <c r="G675">
        <v>1</v>
      </c>
      <c r="H675" t="s">
        <v>627</v>
      </c>
      <c r="I675" t="s">
        <v>620</v>
      </c>
      <c r="J675" t="s">
        <v>4037</v>
      </c>
      <c r="K675" t="s">
        <v>4037</v>
      </c>
      <c r="L675" t="s">
        <v>4038</v>
      </c>
      <c r="M675" t="s">
        <v>4038</v>
      </c>
      <c r="N675">
        <v>2400155</v>
      </c>
    </row>
    <row r="676" spans="1:14" x14ac:dyDescent="0.25">
      <c r="A676" t="s">
        <v>626</v>
      </c>
      <c r="B676" t="s">
        <v>625</v>
      </c>
      <c r="C676" t="s">
        <v>63</v>
      </c>
      <c r="D676">
        <v>3074157</v>
      </c>
      <c r="E676" t="s">
        <v>4036</v>
      </c>
      <c r="F676">
        <v>1</v>
      </c>
      <c r="G676">
        <v>1</v>
      </c>
      <c r="H676" t="s">
        <v>624</v>
      </c>
      <c r="I676" t="s">
        <v>620</v>
      </c>
      <c r="J676" t="s">
        <v>4037</v>
      </c>
      <c r="K676" t="s">
        <v>4038</v>
      </c>
      <c r="L676" t="s">
        <v>4038</v>
      </c>
      <c r="M676" t="s">
        <v>4038</v>
      </c>
      <c r="N676">
        <v>2109660</v>
      </c>
    </row>
    <row r="677" spans="1:14" x14ac:dyDescent="0.25">
      <c r="A677" t="s">
        <v>623</v>
      </c>
      <c r="B677" t="s">
        <v>622</v>
      </c>
      <c r="C677" t="s">
        <v>63</v>
      </c>
      <c r="D677">
        <v>3074157</v>
      </c>
      <c r="E677" t="s">
        <v>4036</v>
      </c>
      <c r="F677">
        <v>1</v>
      </c>
      <c r="G677">
        <v>1</v>
      </c>
      <c r="H677" t="s">
        <v>621</v>
      </c>
      <c r="I677" t="s">
        <v>620</v>
      </c>
      <c r="J677" t="s">
        <v>4038</v>
      </c>
      <c r="K677" t="s">
        <v>4037</v>
      </c>
      <c r="L677" t="s">
        <v>4038</v>
      </c>
      <c r="M677" t="s">
        <v>4038</v>
      </c>
      <c r="N677">
        <v>1500897</v>
      </c>
    </row>
    <row r="678" spans="1:14" x14ac:dyDescent="0.25">
      <c r="A678" t="s">
        <v>18</v>
      </c>
      <c r="B678" t="s">
        <v>619</v>
      </c>
      <c r="C678" t="s">
        <v>63</v>
      </c>
      <c r="D678">
        <v>3072170</v>
      </c>
      <c r="E678" t="s">
        <v>4036</v>
      </c>
      <c r="F678">
        <v>1</v>
      </c>
      <c r="G678">
        <v>1</v>
      </c>
      <c r="H678" t="s">
        <v>618</v>
      </c>
      <c r="I678" t="s">
        <v>172</v>
      </c>
      <c r="J678" t="s">
        <v>4037</v>
      </c>
      <c r="K678" t="s">
        <v>4037</v>
      </c>
      <c r="L678" t="s">
        <v>4037</v>
      </c>
      <c r="M678" t="s">
        <v>4038</v>
      </c>
      <c r="N678">
        <v>242884</v>
      </c>
    </row>
    <row r="679" spans="1:14" x14ac:dyDescent="0.25">
      <c r="A679" t="s">
        <v>617</v>
      </c>
      <c r="B679" t="s">
        <v>616</v>
      </c>
      <c r="C679" t="s">
        <v>63</v>
      </c>
      <c r="D679">
        <v>3220452</v>
      </c>
      <c r="E679" t="s">
        <v>4036</v>
      </c>
      <c r="F679">
        <v>1</v>
      </c>
      <c r="G679">
        <v>1</v>
      </c>
      <c r="H679" t="s">
        <v>615</v>
      </c>
      <c r="I679" t="s">
        <v>138</v>
      </c>
      <c r="J679" t="s">
        <v>4037</v>
      </c>
      <c r="K679" t="s">
        <v>4037</v>
      </c>
      <c r="L679" t="s">
        <v>4037</v>
      </c>
      <c r="M679" t="s">
        <v>4038</v>
      </c>
      <c r="N679">
        <v>93467</v>
      </c>
    </row>
    <row r="680" spans="1:14" x14ac:dyDescent="0.25">
      <c r="A680" t="s">
        <v>17</v>
      </c>
      <c r="B680" t="s">
        <v>614</v>
      </c>
      <c r="C680" t="s">
        <v>63</v>
      </c>
      <c r="D680">
        <v>8031253</v>
      </c>
      <c r="E680" t="s">
        <v>4039</v>
      </c>
      <c r="F680">
        <v>1</v>
      </c>
      <c r="G680">
        <v>1</v>
      </c>
      <c r="H680" t="s">
        <v>613</v>
      </c>
      <c r="I680" t="s">
        <v>226</v>
      </c>
      <c r="J680" t="s">
        <v>4037</v>
      </c>
      <c r="K680" t="s">
        <v>4037</v>
      </c>
      <c r="L680" t="s">
        <v>4037</v>
      </c>
      <c r="M680" t="s">
        <v>4038</v>
      </c>
      <c r="N680">
        <v>872786</v>
      </c>
    </row>
    <row r="681" spans="1:14" x14ac:dyDescent="0.25">
      <c r="A681" t="s">
        <v>612</v>
      </c>
      <c r="B681" t="s">
        <v>611</v>
      </c>
      <c r="C681" t="s">
        <v>63</v>
      </c>
      <c r="D681">
        <v>4020169</v>
      </c>
      <c r="E681" t="s">
        <v>4040</v>
      </c>
      <c r="F681">
        <v>1</v>
      </c>
      <c r="G681">
        <v>1</v>
      </c>
      <c r="H681" t="s">
        <v>610</v>
      </c>
      <c r="I681" t="s">
        <v>234</v>
      </c>
      <c r="J681" t="s">
        <v>4037</v>
      </c>
      <c r="K681" t="s">
        <v>4037</v>
      </c>
      <c r="L681" t="s">
        <v>4038</v>
      </c>
      <c r="M681" t="s">
        <v>4038</v>
      </c>
      <c r="N681">
        <v>3100289</v>
      </c>
    </row>
    <row r="682" spans="1:14" x14ac:dyDescent="0.25">
      <c r="A682" t="s">
        <v>609</v>
      </c>
      <c r="B682" t="s">
        <v>608</v>
      </c>
      <c r="C682" t="s">
        <v>63</v>
      </c>
      <c r="D682">
        <v>3072170</v>
      </c>
      <c r="E682" t="s">
        <v>4036</v>
      </c>
      <c r="F682">
        <v>1</v>
      </c>
      <c r="G682">
        <v>1</v>
      </c>
      <c r="H682" t="s">
        <v>607</v>
      </c>
      <c r="I682" t="s">
        <v>172</v>
      </c>
      <c r="J682" t="s">
        <v>4038</v>
      </c>
      <c r="K682" t="s">
        <v>4038</v>
      </c>
      <c r="L682" t="s">
        <v>4037</v>
      </c>
      <c r="M682" t="s">
        <v>4037</v>
      </c>
      <c r="N682">
        <v>246008</v>
      </c>
    </row>
    <row r="683" spans="1:14" x14ac:dyDescent="0.25">
      <c r="A683" t="s">
        <v>606</v>
      </c>
      <c r="B683" t="s">
        <v>605</v>
      </c>
      <c r="C683" t="s">
        <v>63</v>
      </c>
      <c r="D683">
        <v>3072170</v>
      </c>
      <c r="E683" t="s">
        <v>4036</v>
      </c>
      <c r="F683">
        <v>2</v>
      </c>
      <c r="G683">
        <v>1</v>
      </c>
      <c r="H683" t="s">
        <v>604</v>
      </c>
      <c r="I683" t="s">
        <v>172</v>
      </c>
      <c r="J683" t="s">
        <v>4037</v>
      </c>
      <c r="K683" t="s">
        <v>4037</v>
      </c>
      <c r="L683" t="s">
        <v>4038</v>
      </c>
      <c r="M683" t="s">
        <v>4038</v>
      </c>
      <c r="N683">
        <v>932637</v>
      </c>
    </row>
    <row r="684" spans="1:14" x14ac:dyDescent="0.25">
      <c r="A684" t="s">
        <v>603</v>
      </c>
      <c r="B684" t="s">
        <v>602</v>
      </c>
      <c r="C684" t="s">
        <v>63</v>
      </c>
      <c r="D684">
        <v>3072170</v>
      </c>
      <c r="E684" t="s">
        <v>4040</v>
      </c>
      <c r="F684">
        <v>2</v>
      </c>
      <c r="G684">
        <v>1</v>
      </c>
      <c r="H684" t="s">
        <v>601</v>
      </c>
      <c r="I684" t="s">
        <v>172</v>
      </c>
      <c r="J684" t="s">
        <v>4037</v>
      </c>
      <c r="K684" t="s">
        <v>4037</v>
      </c>
      <c r="L684" t="s">
        <v>4038</v>
      </c>
      <c r="M684" t="s">
        <v>4038</v>
      </c>
      <c r="N684">
        <v>856907</v>
      </c>
    </row>
    <row r="685" spans="1:14" x14ac:dyDescent="0.25">
      <c r="A685" t="s">
        <v>600</v>
      </c>
      <c r="B685" t="s">
        <v>599</v>
      </c>
      <c r="C685" t="s">
        <v>63</v>
      </c>
      <c r="D685">
        <v>3316169</v>
      </c>
      <c r="E685" t="s">
        <v>4036</v>
      </c>
      <c r="F685">
        <v>1</v>
      </c>
      <c r="G685">
        <v>1</v>
      </c>
      <c r="H685" t="s">
        <v>598</v>
      </c>
      <c r="I685" t="s">
        <v>134</v>
      </c>
      <c r="J685" t="s">
        <v>4038</v>
      </c>
      <c r="K685" t="s">
        <v>4038</v>
      </c>
      <c r="L685" t="s">
        <v>4037</v>
      </c>
      <c r="M685" t="s">
        <v>4037</v>
      </c>
      <c r="N685">
        <v>2401891</v>
      </c>
    </row>
    <row r="686" spans="1:14" x14ac:dyDescent="0.25">
      <c r="A686" t="s">
        <v>597</v>
      </c>
      <c r="B686" t="s">
        <v>596</v>
      </c>
      <c r="C686" t="s">
        <v>63</v>
      </c>
      <c r="D686">
        <v>4611456</v>
      </c>
      <c r="E686" t="s">
        <v>4040</v>
      </c>
      <c r="F686">
        <v>1</v>
      </c>
      <c r="G686">
        <v>1</v>
      </c>
      <c r="H686" t="s">
        <v>595</v>
      </c>
      <c r="I686" t="s">
        <v>87</v>
      </c>
      <c r="J686" t="s">
        <v>4038</v>
      </c>
      <c r="K686" t="s">
        <v>4038</v>
      </c>
      <c r="L686" t="s">
        <v>4038</v>
      </c>
      <c r="M686" t="s">
        <v>4038</v>
      </c>
      <c r="N686">
        <v>762218</v>
      </c>
    </row>
    <row r="687" spans="1:14" x14ac:dyDescent="0.25">
      <c r="A687" t="s">
        <v>594</v>
      </c>
      <c r="B687" t="s">
        <v>588</v>
      </c>
      <c r="C687" t="s">
        <v>63</v>
      </c>
      <c r="D687">
        <v>4402304</v>
      </c>
      <c r="E687" t="s">
        <v>4041</v>
      </c>
      <c r="F687">
        <v>2</v>
      </c>
      <c r="G687">
        <v>1</v>
      </c>
      <c r="H687" t="s">
        <v>593</v>
      </c>
      <c r="I687" t="s">
        <v>168</v>
      </c>
      <c r="J687" t="s">
        <v>4038</v>
      </c>
      <c r="K687" t="s">
        <v>4038</v>
      </c>
      <c r="L687" t="s">
        <v>4038</v>
      </c>
      <c r="M687" t="s">
        <v>4038</v>
      </c>
      <c r="N687">
        <v>2400603</v>
      </c>
    </row>
    <row r="688" spans="1:14" x14ac:dyDescent="0.25">
      <c r="A688" t="s">
        <v>592</v>
      </c>
      <c r="B688" t="s">
        <v>588</v>
      </c>
      <c r="C688" t="s">
        <v>63</v>
      </c>
      <c r="D688">
        <v>4402304</v>
      </c>
      <c r="E688" t="s">
        <v>4041</v>
      </c>
      <c r="F688">
        <v>2</v>
      </c>
      <c r="G688">
        <v>1</v>
      </c>
      <c r="H688" t="s">
        <v>591</v>
      </c>
      <c r="I688" t="s">
        <v>168</v>
      </c>
      <c r="J688" t="s">
        <v>4038</v>
      </c>
      <c r="K688" t="s">
        <v>4038</v>
      </c>
      <c r="L688" t="s">
        <v>4038</v>
      </c>
      <c r="M688" t="s">
        <v>4038</v>
      </c>
      <c r="N688">
        <v>2400605</v>
      </c>
    </row>
    <row r="689" spans="1:14" x14ac:dyDescent="0.25">
      <c r="A689" t="s">
        <v>590</v>
      </c>
      <c r="B689" t="s">
        <v>588</v>
      </c>
      <c r="C689" t="s">
        <v>63</v>
      </c>
      <c r="D689">
        <v>4402304</v>
      </c>
      <c r="E689" t="s">
        <v>4041</v>
      </c>
      <c r="F689">
        <v>2</v>
      </c>
      <c r="G689">
        <v>1</v>
      </c>
      <c r="H689" t="s">
        <v>589</v>
      </c>
      <c r="I689" t="s">
        <v>168</v>
      </c>
      <c r="J689" t="s">
        <v>4038</v>
      </c>
      <c r="K689" t="s">
        <v>4038</v>
      </c>
      <c r="L689" t="s">
        <v>4038</v>
      </c>
      <c r="M689" t="s">
        <v>4038</v>
      </c>
      <c r="N689">
        <v>2400602</v>
      </c>
    </row>
    <row r="690" spans="1:14" x14ac:dyDescent="0.25">
      <c r="A690" t="s">
        <v>37</v>
      </c>
      <c r="B690" t="s">
        <v>588</v>
      </c>
      <c r="C690" t="s">
        <v>63</v>
      </c>
      <c r="D690">
        <v>4402304</v>
      </c>
      <c r="E690" t="s">
        <v>4041</v>
      </c>
      <c r="F690">
        <v>2</v>
      </c>
      <c r="G690">
        <v>1</v>
      </c>
      <c r="H690" t="s">
        <v>587</v>
      </c>
      <c r="I690" t="s">
        <v>168</v>
      </c>
      <c r="J690" t="s">
        <v>4037</v>
      </c>
      <c r="K690" t="s">
        <v>4038</v>
      </c>
      <c r="L690" t="s">
        <v>4038</v>
      </c>
      <c r="M690" t="s">
        <v>4038</v>
      </c>
      <c r="N690">
        <v>2400604</v>
      </c>
    </row>
    <row r="691" spans="1:14" x14ac:dyDescent="0.25">
      <c r="A691" t="s">
        <v>586</v>
      </c>
      <c r="B691" t="s">
        <v>585</v>
      </c>
      <c r="C691" t="s">
        <v>63</v>
      </c>
      <c r="D691">
        <v>4402304</v>
      </c>
      <c r="E691" t="s">
        <v>4036</v>
      </c>
      <c r="F691">
        <v>2</v>
      </c>
      <c r="G691">
        <v>1</v>
      </c>
      <c r="H691" t="s">
        <v>584</v>
      </c>
      <c r="I691" t="s">
        <v>168</v>
      </c>
      <c r="J691" t="s">
        <v>4037</v>
      </c>
      <c r="K691" t="s">
        <v>4038</v>
      </c>
      <c r="L691" t="s">
        <v>4038</v>
      </c>
      <c r="M691" t="s">
        <v>4038</v>
      </c>
      <c r="N691">
        <v>2401895</v>
      </c>
    </row>
    <row r="692" spans="1:14" x14ac:dyDescent="0.25">
      <c r="A692" t="s">
        <v>583</v>
      </c>
      <c r="B692" t="s">
        <v>582</v>
      </c>
      <c r="C692" t="s">
        <v>63</v>
      </c>
      <c r="D692">
        <v>4402304</v>
      </c>
      <c r="E692" t="s">
        <v>4036</v>
      </c>
      <c r="F692">
        <v>2</v>
      </c>
      <c r="G692">
        <v>1</v>
      </c>
      <c r="H692" t="s">
        <v>581</v>
      </c>
      <c r="I692" t="s">
        <v>168</v>
      </c>
      <c r="J692" t="s">
        <v>4038</v>
      </c>
      <c r="K692" t="s">
        <v>4038</v>
      </c>
      <c r="L692" t="s">
        <v>4038</v>
      </c>
      <c r="M692" t="s">
        <v>4038</v>
      </c>
      <c r="N692">
        <v>2400607</v>
      </c>
    </row>
    <row r="693" spans="1:14" x14ac:dyDescent="0.25">
      <c r="A693" t="s">
        <v>580</v>
      </c>
      <c r="B693" t="s">
        <v>579</v>
      </c>
      <c r="C693" t="s">
        <v>63</v>
      </c>
      <c r="D693">
        <v>4402304</v>
      </c>
      <c r="E693" t="s">
        <v>4040</v>
      </c>
      <c r="F693">
        <v>2</v>
      </c>
      <c r="G693">
        <v>1</v>
      </c>
      <c r="H693" t="s">
        <v>578</v>
      </c>
      <c r="I693" t="s">
        <v>168</v>
      </c>
      <c r="J693" t="s">
        <v>4037</v>
      </c>
      <c r="K693" t="s">
        <v>4037</v>
      </c>
      <c r="L693" t="s">
        <v>4038</v>
      </c>
      <c r="M693" t="s">
        <v>4038</v>
      </c>
      <c r="N693">
        <v>2400606</v>
      </c>
    </row>
    <row r="694" spans="1:14" x14ac:dyDescent="0.25">
      <c r="A694" t="s">
        <v>577</v>
      </c>
      <c r="B694" t="s">
        <v>576</v>
      </c>
      <c r="C694" t="s">
        <v>63</v>
      </c>
      <c r="D694">
        <v>3247758</v>
      </c>
      <c r="E694" t="s">
        <v>4036</v>
      </c>
      <c r="F694">
        <v>2</v>
      </c>
      <c r="G694">
        <v>1</v>
      </c>
      <c r="H694" t="s">
        <v>575</v>
      </c>
      <c r="I694" t="s">
        <v>274</v>
      </c>
      <c r="J694" t="s">
        <v>4037</v>
      </c>
      <c r="K694" t="s">
        <v>4038</v>
      </c>
      <c r="L694" t="s">
        <v>4038</v>
      </c>
      <c r="M694" t="s">
        <v>4038</v>
      </c>
      <c r="N694">
        <v>1501017</v>
      </c>
    </row>
    <row r="695" spans="1:14" x14ac:dyDescent="0.25">
      <c r="A695" t="s">
        <v>574</v>
      </c>
      <c r="B695" t="s">
        <v>573</v>
      </c>
      <c r="C695" t="s">
        <v>63</v>
      </c>
      <c r="D695">
        <v>3191495</v>
      </c>
      <c r="E695" t="s">
        <v>4036</v>
      </c>
      <c r="F695">
        <v>1</v>
      </c>
      <c r="G695">
        <v>1</v>
      </c>
      <c r="H695" t="s">
        <v>572</v>
      </c>
      <c r="I695" t="s">
        <v>230</v>
      </c>
      <c r="J695" t="s">
        <v>4037</v>
      </c>
      <c r="K695" t="s">
        <v>4037</v>
      </c>
      <c r="L695" t="s">
        <v>4038</v>
      </c>
      <c r="M695" t="s">
        <v>4038</v>
      </c>
      <c r="N695">
        <v>2402081</v>
      </c>
    </row>
    <row r="696" spans="1:14" x14ac:dyDescent="0.25">
      <c r="A696" t="s">
        <v>571</v>
      </c>
      <c r="B696" t="s">
        <v>570</v>
      </c>
      <c r="C696" t="s">
        <v>499</v>
      </c>
      <c r="D696">
        <v>8031253</v>
      </c>
      <c r="E696" t="s">
        <v>4036</v>
      </c>
      <c r="F696">
        <v>1</v>
      </c>
      <c r="G696">
        <v>1</v>
      </c>
      <c r="H696" t="s">
        <v>569</v>
      </c>
      <c r="I696" t="s">
        <v>226</v>
      </c>
      <c r="J696" t="s">
        <v>4037</v>
      </c>
      <c r="K696" t="s">
        <v>4037</v>
      </c>
      <c r="L696" t="s">
        <v>4038</v>
      </c>
      <c r="M696" t="s">
        <v>4038</v>
      </c>
      <c r="N696">
        <v>0</v>
      </c>
    </row>
    <row r="697" spans="1:14" x14ac:dyDescent="0.25">
      <c r="A697" t="s">
        <v>568</v>
      </c>
      <c r="B697" t="s">
        <v>436</v>
      </c>
      <c r="C697" t="s">
        <v>63</v>
      </c>
      <c r="D697">
        <v>8031253</v>
      </c>
      <c r="E697" t="s">
        <v>4039</v>
      </c>
      <c r="F697">
        <v>1</v>
      </c>
      <c r="G697">
        <v>1</v>
      </c>
      <c r="H697" t="s">
        <v>567</v>
      </c>
      <c r="I697" t="s">
        <v>226</v>
      </c>
      <c r="J697" t="s">
        <v>4037</v>
      </c>
      <c r="K697" t="s">
        <v>4037</v>
      </c>
      <c r="L697" t="s">
        <v>4038</v>
      </c>
      <c r="M697" t="s">
        <v>4038</v>
      </c>
      <c r="N697">
        <v>1500756</v>
      </c>
    </row>
    <row r="698" spans="1:14" x14ac:dyDescent="0.25">
      <c r="A698" t="s">
        <v>566</v>
      </c>
      <c r="B698" t="s">
        <v>565</v>
      </c>
      <c r="C698" t="s">
        <v>564</v>
      </c>
      <c r="D698">
        <v>3003364</v>
      </c>
      <c r="E698" t="s">
        <v>4040</v>
      </c>
      <c r="F698">
        <v>1</v>
      </c>
      <c r="G698">
        <v>0</v>
      </c>
      <c r="H698" t="s">
        <v>563</v>
      </c>
      <c r="I698" t="s">
        <v>124</v>
      </c>
      <c r="J698" t="s">
        <v>4037</v>
      </c>
      <c r="K698" t="s">
        <v>4038</v>
      </c>
      <c r="L698" t="s">
        <v>4038</v>
      </c>
      <c r="M698" t="s">
        <v>4038</v>
      </c>
      <c r="N698">
        <v>2402721</v>
      </c>
    </row>
    <row r="699" spans="1:14" x14ac:dyDescent="0.25">
      <c r="A699" t="s">
        <v>562</v>
      </c>
      <c r="B699" t="s">
        <v>561</v>
      </c>
      <c r="C699" t="s">
        <v>560</v>
      </c>
      <c r="D699">
        <v>3003364</v>
      </c>
      <c r="E699" t="s">
        <v>4036</v>
      </c>
      <c r="F699">
        <v>1</v>
      </c>
      <c r="G699">
        <v>0</v>
      </c>
      <c r="H699" t="s">
        <v>559</v>
      </c>
      <c r="I699" t="s">
        <v>124</v>
      </c>
      <c r="J699" t="s">
        <v>4037</v>
      </c>
      <c r="K699" t="s">
        <v>4038</v>
      </c>
      <c r="L699" t="s">
        <v>4038</v>
      </c>
      <c r="M699" t="s">
        <v>4038</v>
      </c>
      <c r="N699">
        <v>2402592</v>
      </c>
    </row>
    <row r="700" spans="1:14" x14ac:dyDescent="0.25">
      <c r="A700" t="s">
        <v>558</v>
      </c>
      <c r="B700" t="s">
        <v>557</v>
      </c>
      <c r="C700" t="s">
        <v>63</v>
      </c>
      <c r="D700">
        <v>4402304</v>
      </c>
      <c r="E700" t="s">
        <v>4040</v>
      </c>
      <c r="F700">
        <v>1</v>
      </c>
      <c r="G700">
        <v>3</v>
      </c>
      <c r="H700" t="s">
        <v>556</v>
      </c>
      <c r="I700" t="s">
        <v>168</v>
      </c>
      <c r="J700" t="s">
        <v>4037</v>
      </c>
      <c r="K700" t="s">
        <v>4037</v>
      </c>
      <c r="L700" t="s">
        <v>4038</v>
      </c>
      <c r="M700" t="s">
        <v>4038</v>
      </c>
      <c r="N700">
        <v>2101129</v>
      </c>
    </row>
    <row r="701" spans="1:14" x14ac:dyDescent="0.25">
      <c r="A701" t="s">
        <v>555</v>
      </c>
      <c r="B701" t="s">
        <v>554</v>
      </c>
      <c r="C701" t="s">
        <v>63</v>
      </c>
      <c r="D701">
        <v>4402304</v>
      </c>
      <c r="E701" t="s">
        <v>4041</v>
      </c>
      <c r="F701">
        <v>1</v>
      </c>
      <c r="G701">
        <v>1</v>
      </c>
      <c r="H701" t="s">
        <v>553</v>
      </c>
      <c r="I701" t="s">
        <v>168</v>
      </c>
      <c r="J701" t="s">
        <v>4037</v>
      </c>
      <c r="K701" t="s">
        <v>4038</v>
      </c>
      <c r="L701" t="s">
        <v>4038</v>
      </c>
      <c r="M701" t="s">
        <v>4038</v>
      </c>
      <c r="N701">
        <v>350734</v>
      </c>
    </row>
    <row r="702" spans="1:14" x14ac:dyDescent="0.25">
      <c r="A702" t="s">
        <v>552</v>
      </c>
      <c r="B702" t="s">
        <v>551</v>
      </c>
      <c r="C702" t="s">
        <v>63</v>
      </c>
      <c r="D702">
        <v>3180103</v>
      </c>
      <c r="E702" t="s">
        <v>4041</v>
      </c>
      <c r="F702">
        <v>1</v>
      </c>
      <c r="G702">
        <v>1</v>
      </c>
      <c r="H702" t="s">
        <v>550</v>
      </c>
      <c r="I702" t="s">
        <v>397</v>
      </c>
      <c r="J702" t="s">
        <v>4037</v>
      </c>
      <c r="K702" t="s">
        <v>4038</v>
      </c>
      <c r="L702" t="s">
        <v>4038</v>
      </c>
      <c r="M702" t="s">
        <v>4038</v>
      </c>
      <c r="N702">
        <v>596464</v>
      </c>
    </row>
    <row r="703" spans="1:14" x14ac:dyDescent="0.25">
      <c r="A703" t="s">
        <v>549</v>
      </c>
      <c r="B703" t="s">
        <v>548</v>
      </c>
      <c r="C703" t="s">
        <v>63</v>
      </c>
      <c r="D703">
        <v>8031253</v>
      </c>
      <c r="E703" t="s">
        <v>4039</v>
      </c>
      <c r="F703">
        <v>1</v>
      </c>
      <c r="G703">
        <v>1</v>
      </c>
      <c r="H703" t="s">
        <v>547</v>
      </c>
      <c r="I703" t="s">
        <v>226</v>
      </c>
      <c r="J703" t="s">
        <v>4037</v>
      </c>
      <c r="K703" t="s">
        <v>4037</v>
      </c>
      <c r="L703" t="s">
        <v>4038</v>
      </c>
      <c r="M703" t="s">
        <v>4038</v>
      </c>
      <c r="N703">
        <v>1500791</v>
      </c>
    </row>
    <row r="704" spans="1:14" x14ac:dyDescent="0.25">
      <c r="A704" t="s">
        <v>546</v>
      </c>
      <c r="B704" t="s">
        <v>543</v>
      </c>
      <c r="C704" t="s">
        <v>63</v>
      </c>
      <c r="D704">
        <v>8031253</v>
      </c>
      <c r="E704" t="s">
        <v>4039</v>
      </c>
      <c r="F704">
        <v>1</v>
      </c>
      <c r="G704">
        <v>1</v>
      </c>
      <c r="H704" t="s">
        <v>545</v>
      </c>
      <c r="I704" t="s">
        <v>226</v>
      </c>
      <c r="J704" t="s">
        <v>4037</v>
      </c>
      <c r="K704" t="s">
        <v>4037</v>
      </c>
      <c r="L704" t="s">
        <v>4038</v>
      </c>
      <c r="M704" t="s">
        <v>4038</v>
      </c>
      <c r="N704">
        <v>891045</v>
      </c>
    </row>
    <row r="705" spans="1:14" x14ac:dyDescent="0.25">
      <c r="A705" t="s">
        <v>544</v>
      </c>
      <c r="B705" t="s">
        <v>543</v>
      </c>
      <c r="C705" t="s">
        <v>499</v>
      </c>
      <c r="D705">
        <v>8031253</v>
      </c>
      <c r="E705" t="s">
        <v>4039</v>
      </c>
      <c r="F705">
        <v>1</v>
      </c>
      <c r="G705">
        <v>1</v>
      </c>
      <c r="H705" t="s">
        <v>542</v>
      </c>
      <c r="I705" t="s">
        <v>226</v>
      </c>
      <c r="J705" t="s">
        <v>4037</v>
      </c>
      <c r="K705" t="s">
        <v>4037</v>
      </c>
      <c r="L705" t="s">
        <v>4038</v>
      </c>
      <c r="M705" t="s">
        <v>4038</v>
      </c>
      <c r="N705">
        <v>0</v>
      </c>
    </row>
    <row r="706" spans="1:14" x14ac:dyDescent="0.25">
      <c r="A706" t="s">
        <v>541</v>
      </c>
      <c r="B706" t="s">
        <v>540</v>
      </c>
      <c r="C706" t="s">
        <v>63</v>
      </c>
      <c r="D706">
        <v>8031253</v>
      </c>
      <c r="E706" t="s">
        <v>4041</v>
      </c>
      <c r="F706">
        <v>1</v>
      </c>
      <c r="G706">
        <v>1</v>
      </c>
      <c r="H706" t="s">
        <v>539</v>
      </c>
      <c r="I706" t="s">
        <v>226</v>
      </c>
      <c r="J706" t="s">
        <v>4037</v>
      </c>
      <c r="K706" t="s">
        <v>4038</v>
      </c>
      <c r="L706" t="s">
        <v>4038</v>
      </c>
      <c r="M706" t="s">
        <v>4038</v>
      </c>
      <c r="N706">
        <v>231403</v>
      </c>
    </row>
    <row r="707" spans="1:14" x14ac:dyDescent="0.25">
      <c r="A707" t="s">
        <v>55</v>
      </c>
      <c r="B707" t="s">
        <v>538</v>
      </c>
      <c r="C707" t="s">
        <v>63</v>
      </c>
      <c r="D707">
        <v>8031253</v>
      </c>
      <c r="E707" t="s">
        <v>4039</v>
      </c>
      <c r="F707">
        <v>1</v>
      </c>
      <c r="G707">
        <v>1</v>
      </c>
      <c r="H707" t="s">
        <v>535</v>
      </c>
      <c r="I707" t="s">
        <v>226</v>
      </c>
      <c r="J707" t="s">
        <v>4037</v>
      </c>
      <c r="K707" t="s">
        <v>4037</v>
      </c>
      <c r="L707" t="s">
        <v>4037</v>
      </c>
      <c r="M707" t="s">
        <v>4038</v>
      </c>
      <c r="N707">
        <v>2102711</v>
      </c>
    </row>
    <row r="708" spans="1:14" x14ac:dyDescent="0.25">
      <c r="A708" t="s">
        <v>537</v>
      </c>
      <c r="B708" t="s">
        <v>536</v>
      </c>
      <c r="C708" t="s">
        <v>63</v>
      </c>
      <c r="D708">
        <v>3072170</v>
      </c>
      <c r="E708" t="s">
        <v>4039</v>
      </c>
      <c r="F708">
        <v>1</v>
      </c>
      <c r="G708">
        <v>1</v>
      </c>
      <c r="H708" t="s">
        <v>535</v>
      </c>
      <c r="I708" t="s">
        <v>172</v>
      </c>
      <c r="J708" t="s">
        <v>4037</v>
      </c>
      <c r="K708" t="s">
        <v>4037</v>
      </c>
      <c r="L708" t="s">
        <v>4037</v>
      </c>
      <c r="M708" t="s">
        <v>4038</v>
      </c>
      <c r="N708">
        <v>2103311</v>
      </c>
    </row>
    <row r="709" spans="1:14" x14ac:dyDescent="0.25">
      <c r="A709" t="s">
        <v>534</v>
      </c>
      <c r="B709" t="s">
        <v>533</v>
      </c>
      <c r="C709" t="s">
        <v>63</v>
      </c>
      <c r="D709">
        <v>3003364</v>
      </c>
      <c r="E709" t="s">
        <v>4041</v>
      </c>
      <c r="F709">
        <v>1</v>
      </c>
      <c r="G709">
        <v>1</v>
      </c>
      <c r="H709" t="s">
        <v>532</v>
      </c>
      <c r="I709" t="s">
        <v>124</v>
      </c>
      <c r="J709" t="s">
        <v>4037</v>
      </c>
      <c r="K709" t="s">
        <v>4038</v>
      </c>
      <c r="L709" t="s">
        <v>4038</v>
      </c>
      <c r="M709" t="s">
        <v>4038</v>
      </c>
      <c r="N709">
        <v>325831</v>
      </c>
    </row>
    <row r="710" spans="1:14" x14ac:dyDescent="0.25">
      <c r="A710" t="s">
        <v>531</v>
      </c>
      <c r="B710" t="s">
        <v>530</v>
      </c>
      <c r="C710" t="s">
        <v>63</v>
      </c>
      <c r="D710">
        <v>4404929</v>
      </c>
      <c r="E710" t="s">
        <v>4041</v>
      </c>
      <c r="F710">
        <v>1</v>
      </c>
      <c r="G710">
        <v>1</v>
      </c>
      <c r="H710" t="s">
        <v>529</v>
      </c>
      <c r="I710" t="s">
        <v>528</v>
      </c>
      <c r="J710" t="s">
        <v>4037</v>
      </c>
      <c r="K710" t="s">
        <v>4038</v>
      </c>
      <c r="L710" t="s">
        <v>4038</v>
      </c>
      <c r="M710" t="s">
        <v>4038</v>
      </c>
      <c r="N710">
        <v>231159</v>
      </c>
    </row>
    <row r="711" spans="1:14" x14ac:dyDescent="0.25">
      <c r="A711" t="s">
        <v>527</v>
      </c>
      <c r="B711" t="s">
        <v>526</v>
      </c>
      <c r="C711" t="s">
        <v>63</v>
      </c>
      <c r="D711">
        <v>3066181</v>
      </c>
      <c r="E711" t="s">
        <v>4041</v>
      </c>
      <c r="F711">
        <v>1</v>
      </c>
      <c r="G711">
        <v>1</v>
      </c>
      <c r="H711" t="s">
        <v>525</v>
      </c>
      <c r="I711" t="s">
        <v>222</v>
      </c>
      <c r="J711" t="s">
        <v>4037</v>
      </c>
      <c r="K711" t="s">
        <v>4038</v>
      </c>
      <c r="L711" t="s">
        <v>4038</v>
      </c>
      <c r="M711" t="s">
        <v>4038</v>
      </c>
      <c r="N711">
        <v>248214</v>
      </c>
    </row>
    <row r="712" spans="1:14" x14ac:dyDescent="0.25">
      <c r="A712" t="s">
        <v>524</v>
      </c>
      <c r="B712" t="s">
        <v>523</v>
      </c>
      <c r="C712" t="s">
        <v>63</v>
      </c>
      <c r="D712">
        <v>3220452</v>
      </c>
      <c r="E712" t="s">
        <v>4040</v>
      </c>
      <c r="F712">
        <v>1</v>
      </c>
      <c r="G712">
        <v>2</v>
      </c>
      <c r="H712" t="s">
        <v>522</v>
      </c>
      <c r="I712" t="s">
        <v>138</v>
      </c>
      <c r="J712" t="s">
        <v>4037</v>
      </c>
      <c r="K712" t="s">
        <v>4037</v>
      </c>
      <c r="L712" t="s">
        <v>4038</v>
      </c>
      <c r="M712" t="s">
        <v>4038</v>
      </c>
      <c r="N712">
        <v>2400497</v>
      </c>
    </row>
    <row r="713" spans="1:14" x14ac:dyDescent="0.25">
      <c r="A713" t="s">
        <v>10</v>
      </c>
      <c r="B713" t="s">
        <v>521</v>
      </c>
      <c r="C713" t="s">
        <v>63</v>
      </c>
      <c r="D713">
        <v>4405082</v>
      </c>
      <c r="E713" t="s">
        <v>4040</v>
      </c>
      <c r="F713">
        <v>1</v>
      </c>
      <c r="G713">
        <v>2</v>
      </c>
      <c r="H713" t="s">
        <v>520</v>
      </c>
      <c r="I713" t="s">
        <v>519</v>
      </c>
      <c r="J713" t="s">
        <v>4037</v>
      </c>
      <c r="K713" t="s">
        <v>4037</v>
      </c>
      <c r="L713" t="s">
        <v>4038</v>
      </c>
      <c r="M713" t="s">
        <v>4038</v>
      </c>
      <c r="N713">
        <v>2402202</v>
      </c>
    </row>
    <row r="714" spans="1:14" x14ac:dyDescent="0.25">
      <c r="A714" t="s">
        <v>518</v>
      </c>
      <c r="B714" t="s">
        <v>192</v>
      </c>
      <c r="C714" t="s">
        <v>63</v>
      </c>
      <c r="D714">
        <v>3123507</v>
      </c>
      <c r="E714" t="s">
        <v>4041</v>
      </c>
      <c r="F714">
        <v>1</v>
      </c>
      <c r="G714">
        <v>1</v>
      </c>
      <c r="H714" t="s">
        <v>517</v>
      </c>
      <c r="I714" t="s">
        <v>76</v>
      </c>
      <c r="J714" t="s">
        <v>4038</v>
      </c>
      <c r="K714" t="s">
        <v>4038</v>
      </c>
      <c r="L714" t="s">
        <v>4038</v>
      </c>
      <c r="M714" t="s">
        <v>4038</v>
      </c>
      <c r="N714">
        <v>2401338</v>
      </c>
    </row>
    <row r="715" spans="1:14" x14ac:dyDescent="0.25">
      <c r="A715" t="s">
        <v>516</v>
      </c>
      <c r="B715" t="s">
        <v>192</v>
      </c>
      <c r="C715" t="s">
        <v>63</v>
      </c>
      <c r="D715">
        <v>3123507</v>
      </c>
      <c r="E715" t="s">
        <v>4041</v>
      </c>
      <c r="F715">
        <v>1</v>
      </c>
      <c r="G715">
        <v>1</v>
      </c>
      <c r="H715" t="s">
        <v>515</v>
      </c>
      <c r="I715" t="s">
        <v>76</v>
      </c>
      <c r="J715" t="s">
        <v>4038</v>
      </c>
      <c r="K715" t="s">
        <v>4038</v>
      </c>
      <c r="L715" t="s">
        <v>4038</v>
      </c>
      <c r="M715" t="s">
        <v>4038</v>
      </c>
      <c r="N715">
        <v>2401339</v>
      </c>
    </row>
    <row r="716" spans="1:14" x14ac:dyDescent="0.25">
      <c r="A716" t="s">
        <v>514</v>
      </c>
      <c r="B716" t="s">
        <v>513</v>
      </c>
      <c r="C716" t="s">
        <v>63</v>
      </c>
      <c r="D716">
        <v>3123507</v>
      </c>
      <c r="E716" t="s">
        <v>4041</v>
      </c>
      <c r="F716">
        <v>1</v>
      </c>
      <c r="G716">
        <v>1</v>
      </c>
      <c r="H716" t="s">
        <v>512</v>
      </c>
      <c r="I716" t="s">
        <v>76</v>
      </c>
      <c r="J716" t="s">
        <v>4038</v>
      </c>
      <c r="K716" t="s">
        <v>4038</v>
      </c>
      <c r="L716" t="s">
        <v>4038</v>
      </c>
      <c r="M716" t="s">
        <v>4038</v>
      </c>
      <c r="N716">
        <v>2401328</v>
      </c>
    </row>
    <row r="717" spans="1:14" x14ac:dyDescent="0.25">
      <c r="A717" t="s">
        <v>511</v>
      </c>
      <c r="B717" t="s">
        <v>510</v>
      </c>
      <c r="C717" t="s">
        <v>509</v>
      </c>
      <c r="D717">
        <v>3316169</v>
      </c>
      <c r="E717" t="s">
        <v>4040</v>
      </c>
      <c r="F717">
        <v>1</v>
      </c>
      <c r="G717">
        <v>1</v>
      </c>
      <c r="H717" t="s">
        <v>508</v>
      </c>
      <c r="I717" t="s">
        <v>134</v>
      </c>
      <c r="J717" t="s">
        <v>4038</v>
      </c>
      <c r="K717" t="s">
        <v>4038</v>
      </c>
      <c r="L717" t="s">
        <v>4038</v>
      </c>
      <c r="M717" t="s">
        <v>4038</v>
      </c>
      <c r="N717">
        <v>0</v>
      </c>
    </row>
    <row r="718" spans="1:14" x14ac:dyDescent="0.25">
      <c r="A718" t="s">
        <v>507</v>
      </c>
      <c r="B718" t="s">
        <v>504</v>
      </c>
      <c r="C718" t="s">
        <v>63</v>
      </c>
      <c r="D718">
        <v>4405076</v>
      </c>
      <c r="E718" t="s">
        <v>4040</v>
      </c>
      <c r="F718">
        <v>1</v>
      </c>
      <c r="G718">
        <v>1</v>
      </c>
      <c r="H718" t="s">
        <v>506</v>
      </c>
      <c r="I718" t="s">
        <v>502</v>
      </c>
      <c r="J718" t="s">
        <v>4038</v>
      </c>
      <c r="K718" t="s">
        <v>4037</v>
      </c>
      <c r="L718" t="s">
        <v>4037</v>
      </c>
      <c r="M718" t="s">
        <v>4037</v>
      </c>
      <c r="N718">
        <v>2402435</v>
      </c>
    </row>
    <row r="719" spans="1:14" x14ac:dyDescent="0.25">
      <c r="A719" t="s">
        <v>505</v>
      </c>
      <c r="B719" t="s">
        <v>504</v>
      </c>
      <c r="C719" t="s">
        <v>63</v>
      </c>
      <c r="D719">
        <v>4405076</v>
      </c>
      <c r="E719" t="s">
        <v>4040</v>
      </c>
      <c r="F719">
        <v>1</v>
      </c>
      <c r="G719">
        <v>1</v>
      </c>
      <c r="H719" t="s">
        <v>503</v>
      </c>
      <c r="I719" t="s">
        <v>502</v>
      </c>
      <c r="J719" t="s">
        <v>4038</v>
      </c>
      <c r="K719" t="s">
        <v>4037</v>
      </c>
      <c r="L719" t="s">
        <v>4037</v>
      </c>
      <c r="M719" t="s">
        <v>4037</v>
      </c>
      <c r="N719">
        <v>2402436</v>
      </c>
    </row>
    <row r="720" spans="1:14" x14ac:dyDescent="0.25">
      <c r="A720" t="s">
        <v>501</v>
      </c>
      <c r="B720" t="s">
        <v>500</v>
      </c>
      <c r="C720" t="s">
        <v>499</v>
      </c>
      <c r="D720">
        <v>8031253</v>
      </c>
      <c r="E720" t="s">
        <v>4036</v>
      </c>
      <c r="F720">
        <v>1</v>
      </c>
      <c r="G720">
        <v>1</v>
      </c>
      <c r="H720" t="s">
        <v>498</v>
      </c>
      <c r="I720" t="s">
        <v>226</v>
      </c>
      <c r="J720" t="s">
        <v>4038</v>
      </c>
      <c r="K720" t="s">
        <v>4037</v>
      </c>
      <c r="L720" t="s">
        <v>4038</v>
      </c>
      <c r="M720" t="s">
        <v>4038</v>
      </c>
      <c r="N720">
        <v>0</v>
      </c>
    </row>
    <row r="721" spans="1:14" x14ac:dyDescent="0.25">
      <c r="A721" t="s">
        <v>14</v>
      </c>
      <c r="B721" t="s">
        <v>497</v>
      </c>
      <c r="C721" t="s">
        <v>63</v>
      </c>
      <c r="D721">
        <v>3328528</v>
      </c>
      <c r="E721" t="s">
        <v>4040</v>
      </c>
      <c r="F721">
        <v>1</v>
      </c>
      <c r="G721">
        <v>1</v>
      </c>
      <c r="H721" t="s">
        <v>496</v>
      </c>
      <c r="I721" t="s">
        <v>295</v>
      </c>
      <c r="J721" t="s">
        <v>4037</v>
      </c>
      <c r="K721" t="s">
        <v>4037</v>
      </c>
      <c r="L721" t="s">
        <v>4037</v>
      </c>
      <c r="M721" t="s">
        <v>4037</v>
      </c>
      <c r="N721">
        <v>2402410</v>
      </c>
    </row>
    <row r="722" spans="1:14" x14ac:dyDescent="0.25">
      <c r="A722" t="s">
        <v>495</v>
      </c>
      <c r="B722" t="s">
        <v>494</v>
      </c>
      <c r="C722" t="s">
        <v>493</v>
      </c>
      <c r="D722">
        <v>4401434</v>
      </c>
      <c r="E722" t="s">
        <v>4040</v>
      </c>
      <c r="F722">
        <v>1</v>
      </c>
      <c r="G722">
        <v>2</v>
      </c>
      <c r="H722" t="s">
        <v>492</v>
      </c>
      <c r="I722" t="s">
        <v>491</v>
      </c>
      <c r="J722" t="s">
        <v>4037</v>
      </c>
      <c r="K722" t="s">
        <v>4038</v>
      </c>
      <c r="L722" t="s">
        <v>4038</v>
      </c>
      <c r="M722" t="s">
        <v>4038</v>
      </c>
      <c r="N722">
        <v>0</v>
      </c>
    </row>
    <row r="723" spans="1:14" x14ac:dyDescent="0.25">
      <c r="A723" t="s">
        <v>490</v>
      </c>
      <c r="B723" t="s">
        <v>489</v>
      </c>
      <c r="C723" t="s">
        <v>488</v>
      </c>
      <c r="D723">
        <v>8058364</v>
      </c>
      <c r="E723" t="s">
        <v>4040</v>
      </c>
      <c r="F723">
        <v>1</v>
      </c>
      <c r="G723">
        <v>0</v>
      </c>
      <c r="H723" t="s">
        <v>487</v>
      </c>
      <c r="I723" t="s">
        <v>478</v>
      </c>
      <c r="J723" t="s">
        <v>4037</v>
      </c>
      <c r="K723" t="s">
        <v>4037</v>
      </c>
      <c r="L723" t="s">
        <v>4037</v>
      </c>
      <c r="M723" t="s">
        <v>4037</v>
      </c>
      <c r="N723">
        <v>2402645</v>
      </c>
    </row>
    <row r="724" spans="1:14" x14ac:dyDescent="0.25">
      <c r="A724" t="s">
        <v>486</v>
      </c>
      <c r="B724" t="s">
        <v>485</v>
      </c>
      <c r="C724" t="s">
        <v>63</v>
      </c>
      <c r="D724">
        <v>8087331</v>
      </c>
      <c r="E724" t="s">
        <v>4040</v>
      </c>
      <c r="F724">
        <v>1</v>
      </c>
      <c r="G724">
        <v>1</v>
      </c>
      <c r="H724" t="s">
        <v>484</v>
      </c>
      <c r="I724" t="s">
        <v>483</v>
      </c>
      <c r="J724" t="s">
        <v>4037</v>
      </c>
      <c r="K724" t="s">
        <v>4037</v>
      </c>
      <c r="L724" t="s">
        <v>4037</v>
      </c>
      <c r="M724" t="s">
        <v>4037</v>
      </c>
      <c r="N724">
        <v>2402539</v>
      </c>
    </row>
    <row r="725" spans="1:14" x14ac:dyDescent="0.25">
      <c r="A725" t="s">
        <v>482</v>
      </c>
      <c r="B725" t="s">
        <v>481</v>
      </c>
      <c r="C725" t="s">
        <v>480</v>
      </c>
      <c r="D725">
        <v>8058364</v>
      </c>
      <c r="E725" t="s">
        <v>4040</v>
      </c>
      <c r="F725">
        <v>1</v>
      </c>
      <c r="G725">
        <v>0</v>
      </c>
      <c r="H725" t="s">
        <v>479</v>
      </c>
      <c r="I725" t="s">
        <v>478</v>
      </c>
      <c r="J725" t="s">
        <v>4037</v>
      </c>
      <c r="K725" t="s">
        <v>4038</v>
      </c>
      <c r="L725" t="s">
        <v>4038</v>
      </c>
      <c r="M725" t="s">
        <v>4038</v>
      </c>
      <c r="N725">
        <v>2402605</v>
      </c>
    </row>
    <row r="726" spans="1:14" x14ac:dyDescent="0.25">
      <c r="A726" t="s">
        <v>477</v>
      </c>
      <c r="B726" t="s">
        <v>476</v>
      </c>
      <c r="C726" t="s">
        <v>63</v>
      </c>
      <c r="D726">
        <v>8120465</v>
      </c>
      <c r="E726" t="s">
        <v>4040</v>
      </c>
      <c r="F726">
        <v>1</v>
      </c>
      <c r="G726">
        <v>2</v>
      </c>
      <c r="H726" t="s">
        <v>475</v>
      </c>
      <c r="I726" t="s">
        <v>474</v>
      </c>
      <c r="J726" t="s">
        <v>4037</v>
      </c>
      <c r="K726" t="s">
        <v>4038</v>
      </c>
      <c r="L726" t="s">
        <v>4038</v>
      </c>
      <c r="M726" t="s">
        <v>4038</v>
      </c>
      <c r="N726">
        <v>2401369</v>
      </c>
    </row>
    <row r="727" spans="1:14" x14ac:dyDescent="0.25">
      <c r="A727" t="s">
        <v>473</v>
      </c>
      <c r="B727" t="s">
        <v>472</v>
      </c>
      <c r="C727" t="s">
        <v>63</v>
      </c>
      <c r="D727">
        <v>4403574</v>
      </c>
      <c r="E727" t="s">
        <v>4039</v>
      </c>
      <c r="F727">
        <v>1</v>
      </c>
      <c r="G727">
        <v>-1</v>
      </c>
      <c r="H727" t="s">
        <v>471</v>
      </c>
      <c r="I727" t="s">
        <v>470</v>
      </c>
      <c r="J727" t="s">
        <v>4038</v>
      </c>
      <c r="K727" t="s">
        <v>4037</v>
      </c>
      <c r="L727" t="s">
        <v>4038</v>
      </c>
      <c r="M727" t="s">
        <v>4038</v>
      </c>
      <c r="N727">
        <v>7005584</v>
      </c>
    </row>
    <row r="728" spans="1:14" x14ac:dyDescent="0.25">
      <c r="A728" t="s">
        <v>469</v>
      </c>
      <c r="B728" t="s">
        <v>468</v>
      </c>
      <c r="C728" t="s">
        <v>467</v>
      </c>
      <c r="D728">
        <v>4404881</v>
      </c>
      <c r="E728" t="s">
        <v>4040</v>
      </c>
      <c r="F728">
        <v>1</v>
      </c>
      <c r="G728">
        <v>0</v>
      </c>
      <c r="H728" t="s">
        <v>466</v>
      </c>
      <c r="I728" t="s">
        <v>465</v>
      </c>
      <c r="J728" t="s">
        <v>4037</v>
      </c>
      <c r="K728" t="s">
        <v>4037</v>
      </c>
      <c r="L728" t="s">
        <v>4037</v>
      </c>
      <c r="M728" t="s">
        <v>4037</v>
      </c>
      <c r="N728">
        <v>2402745</v>
      </c>
    </row>
    <row r="729" spans="1:14" x14ac:dyDescent="0.25">
      <c r="A729" t="s">
        <v>464</v>
      </c>
      <c r="B729" t="s">
        <v>463</v>
      </c>
      <c r="C729" t="s">
        <v>462</v>
      </c>
      <c r="D729">
        <v>8095129</v>
      </c>
      <c r="E729" t="s">
        <v>4040</v>
      </c>
      <c r="F729">
        <v>1</v>
      </c>
      <c r="G729">
        <v>0</v>
      </c>
      <c r="H729" t="s">
        <v>461</v>
      </c>
      <c r="I729" t="s">
        <v>179</v>
      </c>
      <c r="J729" t="s">
        <v>4037</v>
      </c>
      <c r="K729" t="s">
        <v>4038</v>
      </c>
      <c r="L729" t="s">
        <v>4038</v>
      </c>
      <c r="M729" t="s">
        <v>4038</v>
      </c>
      <c r="N729">
        <v>2402525</v>
      </c>
    </row>
    <row r="730" spans="1:14" x14ac:dyDescent="0.25">
      <c r="A730" t="s">
        <v>460</v>
      </c>
      <c r="B730" t="s">
        <v>459</v>
      </c>
      <c r="C730" t="s">
        <v>191</v>
      </c>
      <c r="D730">
        <v>3191495</v>
      </c>
      <c r="E730" t="s">
        <v>4040</v>
      </c>
      <c r="F730">
        <v>2</v>
      </c>
      <c r="G730">
        <v>1</v>
      </c>
      <c r="H730" t="s">
        <v>458</v>
      </c>
      <c r="I730" t="s">
        <v>230</v>
      </c>
      <c r="J730" t="s">
        <v>4038</v>
      </c>
      <c r="K730" t="s">
        <v>4038</v>
      </c>
      <c r="L730" t="s">
        <v>4037</v>
      </c>
      <c r="M730" t="s">
        <v>4038</v>
      </c>
      <c r="N730">
        <v>3100332</v>
      </c>
    </row>
    <row r="731" spans="1:14" x14ac:dyDescent="0.25">
      <c r="A731" t="s">
        <v>457</v>
      </c>
      <c r="B731" t="s">
        <v>454</v>
      </c>
      <c r="C731" t="s">
        <v>63</v>
      </c>
      <c r="D731">
        <v>3003364</v>
      </c>
      <c r="E731" t="s">
        <v>4040</v>
      </c>
      <c r="F731">
        <v>2</v>
      </c>
      <c r="G731">
        <v>1</v>
      </c>
      <c r="H731" t="s">
        <v>456</v>
      </c>
      <c r="I731" t="s">
        <v>124</v>
      </c>
      <c r="J731" t="s">
        <v>4037</v>
      </c>
      <c r="K731" t="s">
        <v>4038</v>
      </c>
      <c r="L731" t="s">
        <v>4038</v>
      </c>
      <c r="M731" t="s">
        <v>4038</v>
      </c>
      <c r="N731">
        <v>2400810</v>
      </c>
    </row>
    <row r="732" spans="1:14" x14ac:dyDescent="0.25">
      <c r="A732" t="s">
        <v>455</v>
      </c>
      <c r="B732" t="s">
        <v>454</v>
      </c>
      <c r="C732" t="s">
        <v>453</v>
      </c>
      <c r="D732">
        <v>3003364</v>
      </c>
      <c r="E732" t="s">
        <v>4040</v>
      </c>
      <c r="F732">
        <v>2</v>
      </c>
      <c r="G732">
        <v>1</v>
      </c>
      <c r="H732" t="s">
        <v>452</v>
      </c>
      <c r="I732" t="s">
        <v>124</v>
      </c>
      <c r="J732" t="s">
        <v>4037</v>
      </c>
      <c r="K732" t="s">
        <v>4038</v>
      </c>
      <c r="L732" t="s">
        <v>4038</v>
      </c>
      <c r="M732" t="s">
        <v>4038</v>
      </c>
      <c r="N732">
        <v>0</v>
      </c>
    </row>
    <row r="733" spans="1:14" x14ac:dyDescent="0.25">
      <c r="A733" t="s">
        <v>451</v>
      </c>
      <c r="B733" t="s">
        <v>450</v>
      </c>
      <c r="C733" t="s">
        <v>63</v>
      </c>
      <c r="D733">
        <v>3072170</v>
      </c>
      <c r="E733" t="s">
        <v>4036</v>
      </c>
      <c r="F733">
        <v>1</v>
      </c>
      <c r="G733">
        <v>1</v>
      </c>
      <c r="H733" t="s">
        <v>449</v>
      </c>
      <c r="I733" t="s">
        <v>172</v>
      </c>
      <c r="J733" t="s">
        <v>4037</v>
      </c>
      <c r="K733" t="s">
        <v>4037</v>
      </c>
      <c r="L733" t="s">
        <v>4038</v>
      </c>
      <c r="M733" t="s">
        <v>4038</v>
      </c>
      <c r="N733">
        <v>2112992</v>
      </c>
    </row>
    <row r="734" spans="1:14" x14ac:dyDescent="0.25">
      <c r="A734" t="s">
        <v>448</v>
      </c>
      <c r="B734" t="s">
        <v>249</v>
      </c>
      <c r="C734" t="s">
        <v>63</v>
      </c>
      <c r="D734">
        <v>8031253</v>
      </c>
      <c r="E734" t="s">
        <v>4036</v>
      </c>
      <c r="F734">
        <v>2</v>
      </c>
      <c r="G734">
        <v>1</v>
      </c>
      <c r="H734" t="s">
        <v>447</v>
      </c>
      <c r="I734" t="s">
        <v>226</v>
      </c>
      <c r="J734" t="s">
        <v>4037</v>
      </c>
      <c r="K734" t="s">
        <v>4038</v>
      </c>
      <c r="L734" t="s">
        <v>4038</v>
      </c>
      <c r="M734" t="s">
        <v>4038</v>
      </c>
      <c r="N734">
        <v>1500503</v>
      </c>
    </row>
    <row r="735" spans="1:14" x14ac:dyDescent="0.25">
      <c r="A735" t="s">
        <v>446</v>
      </c>
      <c r="B735" t="s">
        <v>445</v>
      </c>
      <c r="C735" t="s">
        <v>63</v>
      </c>
      <c r="D735">
        <v>8031253</v>
      </c>
      <c r="E735" t="s">
        <v>4036</v>
      </c>
      <c r="F735">
        <v>2</v>
      </c>
      <c r="G735">
        <v>1</v>
      </c>
      <c r="H735" t="s">
        <v>444</v>
      </c>
      <c r="I735" t="s">
        <v>226</v>
      </c>
      <c r="J735" t="s">
        <v>4038</v>
      </c>
      <c r="K735" t="s">
        <v>4038</v>
      </c>
      <c r="L735" t="s">
        <v>4038</v>
      </c>
      <c r="M735" t="s">
        <v>4038</v>
      </c>
      <c r="N735">
        <v>872817</v>
      </c>
    </row>
    <row r="736" spans="1:14" x14ac:dyDescent="0.25">
      <c r="A736" t="s">
        <v>443</v>
      </c>
      <c r="B736" t="s">
        <v>442</v>
      </c>
      <c r="C736" t="s">
        <v>63</v>
      </c>
      <c r="D736">
        <v>8031253</v>
      </c>
      <c r="E736" t="s">
        <v>4040</v>
      </c>
      <c r="F736">
        <v>2</v>
      </c>
      <c r="G736">
        <v>1</v>
      </c>
      <c r="H736" t="s">
        <v>441</v>
      </c>
      <c r="I736" t="s">
        <v>226</v>
      </c>
      <c r="J736" t="s">
        <v>4037</v>
      </c>
      <c r="K736" t="s">
        <v>4037</v>
      </c>
      <c r="L736" t="s">
        <v>4038</v>
      </c>
      <c r="M736" t="s">
        <v>4038</v>
      </c>
      <c r="N736">
        <v>2105940</v>
      </c>
    </row>
    <row r="737" spans="1:14" x14ac:dyDescent="0.25">
      <c r="A737" t="s">
        <v>440</v>
      </c>
      <c r="B737" t="s">
        <v>439</v>
      </c>
      <c r="C737" t="s">
        <v>63</v>
      </c>
      <c r="D737">
        <v>3088231</v>
      </c>
      <c r="E737" t="s">
        <v>4040</v>
      </c>
      <c r="F737">
        <v>2</v>
      </c>
      <c r="G737">
        <v>1</v>
      </c>
      <c r="H737" t="s">
        <v>438</v>
      </c>
      <c r="I737" t="s">
        <v>291</v>
      </c>
      <c r="J737" t="s">
        <v>4038</v>
      </c>
      <c r="K737" t="s">
        <v>4038</v>
      </c>
      <c r="L737" t="s">
        <v>4038</v>
      </c>
      <c r="M737" t="s">
        <v>4038</v>
      </c>
      <c r="N737">
        <v>2400536</v>
      </c>
    </row>
    <row r="738" spans="1:14" x14ac:dyDescent="0.25">
      <c r="A738" t="s">
        <v>437</v>
      </c>
      <c r="B738" t="s">
        <v>436</v>
      </c>
      <c r="C738" t="s">
        <v>63</v>
      </c>
      <c r="D738">
        <v>8031253</v>
      </c>
      <c r="E738" t="s">
        <v>4040</v>
      </c>
      <c r="F738">
        <v>2</v>
      </c>
      <c r="G738">
        <v>1</v>
      </c>
      <c r="H738" t="s">
        <v>435</v>
      </c>
      <c r="I738" t="s">
        <v>226</v>
      </c>
      <c r="J738" t="s">
        <v>4037</v>
      </c>
      <c r="K738" t="s">
        <v>4038</v>
      </c>
      <c r="L738" t="s">
        <v>4038</v>
      </c>
      <c r="M738" t="s">
        <v>4038</v>
      </c>
      <c r="N738">
        <v>872792</v>
      </c>
    </row>
    <row r="739" spans="1:14" x14ac:dyDescent="0.25">
      <c r="A739" t="s">
        <v>9</v>
      </c>
      <c r="B739" t="s">
        <v>434</v>
      </c>
      <c r="C739" t="s">
        <v>63</v>
      </c>
      <c r="D739">
        <v>3220452</v>
      </c>
      <c r="E739" t="s">
        <v>4040</v>
      </c>
      <c r="F739">
        <v>2</v>
      </c>
      <c r="G739">
        <v>1</v>
      </c>
      <c r="H739" t="s">
        <v>433</v>
      </c>
      <c r="I739" t="s">
        <v>138</v>
      </c>
      <c r="J739" t="s">
        <v>4037</v>
      </c>
      <c r="K739" t="s">
        <v>4037</v>
      </c>
      <c r="L739" t="s">
        <v>4038</v>
      </c>
      <c r="M739" t="s">
        <v>4038</v>
      </c>
      <c r="N739">
        <v>902659</v>
      </c>
    </row>
    <row r="740" spans="1:14" x14ac:dyDescent="0.25">
      <c r="A740" t="s">
        <v>432</v>
      </c>
      <c r="B740" t="s">
        <v>431</v>
      </c>
      <c r="C740" t="s">
        <v>63</v>
      </c>
      <c r="D740">
        <v>3220452</v>
      </c>
      <c r="E740" t="s">
        <v>4036</v>
      </c>
      <c r="F740">
        <v>2</v>
      </c>
      <c r="G740">
        <v>1</v>
      </c>
      <c r="H740" t="s">
        <v>430</v>
      </c>
      <c r="I740" t="s">
        <v>138</v>
      </c>
      <c r="J740" t="s">
        <v>4038</v>
      </c>
      <c r="K740" t="s">
        <v>4038</v>
      </c>
      <c r="L740" t="s">
        <v>4038</v>
      </c>
      <c r="M740" t="s">
        <v>4038</v>
      </c>
      <c r="N740">
        <v>3100387</v>
      </c>
    </row>
    <row r="741" spans="1:14" x14ac:dyDescent="0.25">
      <c r="A741" t="s">
        <v>429</v>
      </c>
      <c r="B741" t="s">
        <v>428</v>
      </c>
      <c r="C741" t="s">
        <v>63</v>
      </c>
      <c r="D741">
        <v>3072170</v>
      </c>
      <c r="E741" t="s">
        <v>4036</v>
      </c>
      <c r="F741">
        <v>2</v>
      </c>
      <c r="G741">
        <v>1</v>
      </c>
      <c r="H741" t="s">
        <v>427</v>
      </c>
      <c r="I741" t="s">
        <v>172</v>
      </c>
      <c r="J741" t="s">
        <v>4037</v>
      </c>
      <c r="K741" t="s">
        <v>4037</v>
      </c>
      <c r="L741" t="s">
        <v>4038</v>
      </c>
      <c r="M741" t="s">
        <v>4038</v>
      </c>
      <c r="N741">
        <v>2400516</v>
      </c>
    </row>
    <row r="742" spans="1:14" x14ac:dyDescent="0.25">
      <c r="A742" t="s">
        <v>426</v>
      </c>
      <c r="B742" t="s">
        <v>425</v>
      </c>
      <c r="C742" t="s">
        <v>424</v>
      </c>
      <c r="D742">
        <v>8097536</v>
      </c>
      <c r="E742" t="s">
        <v>4040</v>
      </c>
      <c r="F742">
        <v>1</v>
      </c>
      <c r="G742">
        <v>0</v>
      </c>
      <c r="H742" t="s">
        <v>423</v>
      </c>
      <c r="I742" t="s">
        <v>418</v>
      </c>
      <c r="J742" t="s">
        <v>4037</v>
      </c>
      <c r="K742" t="s">
        <v>4037</v>
      </c>
      <c r="L742" t="s">
        <v>4038</v>
      </c>
      <c r="M742" t="s">
        <v>4038</v>
      </c>
      <c r="N742">
        <v>7000000</v>
      </c>
    </row>
    <row r="743" spans="1:14" x14ac:dyDescent="0.25">
      <c r="A743" t="s">
        <v>422</v>
      </c>
      <c r="B743" t="s">
        <v>421</v>
      </c>
      <c r="C743" t="s">
        <v>420</v>
      </c>
      <c r="D743">
        <v>8097536</v>
      </c>
      <c r="E743" t="s">
        <v>4040</v>
      </c>
      <c r="F743">
        <v>1</v>
      </c>
      <c r="G743">
        <v>-1</v>
      </c>
      <c r="H743" t="s">
        <v>419</v>
      </c>
      <c r="I743" t="s">
        <v>418</v>
      </c>
      <c r="J743" t="s">
        <v>4038</v>
      </c>
      <c r="K743" t="s">
        <v>4037</v>
      </c>
      <c r="L743" t="s">
        <v>4038</v>
      </c>
      <c r="M743" t="s">
        <v>4038</v>
      </c>
      <c r="N743">
        <v>7002257</v>
      </c>
    </row>
    <row r="744" spans="1:14" x14ac:dyDescent="0.25">
      <c r="A744" t="s">
        <v>417</v>
      </c>
      <c r="B744" t="s">
        <v>416</v>
      </c>
      <c r="C744" t="s">
        <v>415</v>
      </c>
      <c r="D744">
        <v>3346791</v>
      </c>
      <c r="E744" t="s">
        <v>4040</v>
      </c>
      <c r="F744">
        <v>1</v>
      </c>
      <c r="G744">
        <v>0</v>
      </c>
      <c r="H744" t="s">
        <v>414</v>
      </c>
      <c r="I744" t="s">
        <v>413</v>
      </c>
      <c r="J744" t="s">
        <v>4037</v>
      </c>
      <c r="K744" t="s">
        <v>4037</v>
      </c>
      <c r="L744" t="s">
        <v>4038</v>
      </c>
      <c r="M744" t="s">
        <v>4038</v>
      </c>
      <c r="N744">
        <v>2402561</v>
      </c>
    </row>
    <row r="745" spans="1:14" x14ac:dyDescent="0.25">
      <c r="A745" t="s">
        <v>412</v>
      </c>
      <c r="B745" t="s">
        <v>409</v>
      </c>
      <c r="C745" t="s">
        <v>63</v>
      </c>
      <c r="D745">
        <v>4401977</v>
      </c>
      <c r="E745" t="s">
        <v>4041</v>
      </c>
      <c r="F745">
        <v>1</v>
      </c>
      <c r="G745">
        <v>1</v>
      </c>
      <c r="H745" t="s">
        <v>411</v>
      </c>
      <c r="I745" t="s">
        <v>403</v>
      </c>
      <c r="J745" t="s">
        <v>4038</v>
      </c>
      <c r="K745" t="s">
        <v>4038</v>
      </c>
      <c r="L745" t="s">
        <v>4038</v>
      </c>
      <c r="M745" t="s">
        <v>4038</v>
      </c>
      <c r="N745">
        <v>2401609</v>
      </c>
    </row>
    <row r="746" spans="1:14" x14ac:dyDescent="0.25">
      <c r="A746" t="s">
        <v>410</v>
      </c>
      <c r="B746" t="s">
        <v>409</v>
      </c>
      <c r="C746" t="s">
        <v>63</v>
      </c>
      <c r="D746">
        <v>4401977</v>
      </c>
      <c r="E746" t="s">
        <v>4041</v>
      </c>
      <c r="F746">
        <v>1</v>
      </c>
      <c r="G746">
        <v>1</v>
      </c>
      <c r="H746" t="s">
        <v>408</v>
      </c>
      <c r="I746" t="s">
        <v>403</v>
      </c>
      <c r="J746" t="s">
        <v>4038</v>
      </c>
      <c r="K746" t="s">
        <v>4038</v>
      </c>
      <c r="L746" t="s">
        <v>4038</v>
      </c>
      <c r="M746" t="s">
        <v>4038</v>
      </c>
      <c r="N746">
        <v>2401608</v>
      </c>
    </row>
    <row r="747" spans="1:14" x14ac:dyDescent="0.25">
      <c r="A747" t="s">
        <v>407</v>
      </c>
      <c r="B747" t="s">
        <v>406</v>
      </c>
      <c r="C747" t="s">
        <v>405</v>
      </c>
      <c r="D747">
        <v>4401977</v>
      </c>
      <c r="E747" t="s">
        <v>4036</v>
      </c>
      <c r="F747">
        <v>1</v>
      </c>
      <c r="G747">
        <v>0</v>
      </c>
      <c r="H747" t="s">
        <v>404</v>
      </c>
      <c r="I747" t="s">
        <v>403</v>
      </c>
      <c r="J747" t="s">
        <v>4038</v>
      </c>
      <c r="K747" t="s">
        <v>4038</v>
      </c>
      <c r="L747" t="s">
        <v>4038</v>
      </c>
      <c r="M747" t="s">
        <v>4038</v>
      </c>
      <c r="N747">
        <v>2402628</v>
      </c>
    </row>
    <row r="748" spans="1:14" x14ac:dyDescent="0.25">
      <c r="A748" t="s">
        <v>402</v>
      </c>
      <c r="B748" t="s">
        <v>399</v>
      </c>
      <c r="C748" t="s">
        <v>63</v>
      </c>
      <c r="D748">
        <v>3180103</v>
      </c>
      <c r="E748" t="s">
        <v>4041</v>
      </c>
      <c r="F748">
        <v>2</v>
      </c>
      <c r="G748">
        <v>1</v>
      </c>
      <c r="H748" t="s">
        <v>401</v>
      </c>
      <c r="I748" t="s">
        <v>397</v>
      </c>
      <c r="J748" t="s">
        <v>4038</v>
      </c>
      <c r="K748" t="s">
        <v>4038</v>
      </c>
      <c r="L748" t="s">
        <v>4038</v>
      </c>
      <c r="M748" t="s">
        <v>4038</v>
      </c>
      <c r="N748">
        <v>2133120</v>
      </c>
    </row>
    <row r="749" spans="1:14" x14ac:dyDescent="0.25">
      <c r="A749" t="s">
        <v>400</v>
      </c>
      <c r="B749" t="s">
        <v>399</v>
      </c>
      <c r="C749" t="s">
        <v>63</v>
      </c>
      <c r="D749">
        <v>3180103</v>
      </c>
      <c r="E749" t="s">
        <v>4041</v>
      </c>
      <c r="F749">
        <v>2</v>
      </c>
      <c r="G749">
        <v>1</v>
      </c>
      <c r="H749" t="s">
        <v>398</v>
      </c>
      <c r="I749" t="s">
        <v>397</v>
      </c>
      <c r="J749" t="s">
        <v>4038</v>
      </c>
      <c r="K749" t="s">
        <v>4038</v>
      </c>
      <c r="L749" t="s">
        <v>4038</v>
      </c>
      <c r="M749" t="s">
        <v>4038</v>
      </c>
      <c r="N749">
        <v>2133121</v>
      </c>
    </row>
    <row r="750" spans="1:14" x14ac:dyDescent="0.25">
      <c r="A750" t="s">
        <v>396</v>
      </c>
      <c r="B750" t="s">
        <v>395</v>
      </c>
      <c r="C750" t="s">
        <v>63</v>
      </c>
      <c r="D750">
        <v>3328528</v>
      </c>
      <c r="E750" t="s">
        <v>4040</v>
      </c>
      <c r="F750">
        <v>2</v>
      </c>
      <c r="G750">
        <v>1</v>
      </c>
      <c r="H750" t="s">
        <v>394</v>
      </c>
      <c r="I750" t="s">
        <v>295</v>
      </c>
      <c r="J750" t="s">
        <v>4038</v>
      </c>
      <c r="K750" t="s">
        <v>4037</v>
      </c>
      <c r="L750" t="s">
        <v>4037</v>
      </c>
      <c r="M750" t="s">
        <v>4038</v>
      </c>
      <c r="N750">
        <v>2402368</v>
      </c>
    </row>
    <row r="751" spans="1:14" x14ac:dyDescent="0.25">
      <c r="A751" t="s">
        <v>393</v>
      </c>
      <c r="B751" t="s">
        <v>392</v>
      </c>
      <c r="C751" t="s">
        <v>391</v>
      </c>
      <c r="D751">
        <v>4405515</v>
      </c>
      <c r="E751" t="s">
        <v>4040</v>
      </c>
      <c r="F751">
        <v>1</v>
      </c>
      <c r="G751">
        <v>0</v>
      </c>
      <c r="H751" t="s">
        <v>390</v>
      </c>
      <c r="I751" t="s">
        <v>389</v>
      </c>
      <c r="J751" t="s">
        <v>4037</v>
      </c>
      <c r="K751" t="s">
        <v>4037</v>
      </c>
      <c r="L751" t="s">
        <v>4038</v>
      </c>
      <c r="M751" t="s">
        <v>4038</v>
      </c>
      <c r="N751">
        <v>2402729</v>
      </c>
    </row>
    <row r="752" spans="1:14" x14ac:dyDescent="0.25">
      <c r="A752" t="s">
        <v>388</v>
      </c>
      <c r="B752" t="s">
        <v>344</v>
      </c>
      <c r="C752" t="s">
        <v>343</v>
      </c>
      <c r="D752">
        <v>3291587</v>
      </c>
      <c r="E752" t="s">
        <v>4040</v>
      </c>
      <c r="F752">
        <v>1</v>
      </c>
      <c r="G752">
        <v>2</v>
      </c>
      <c r="H752" t="s">
        <v>387</v>
      </c>
      <c r="I752" t="s">
        <v>97</v>
      </c>
      <c r="J752" t="s">
        <v>4037</v>
      </c>
      <c r="K752" t="s">
        <v>4038</v>
      </c>
      <c r="L752" t="s">
        <v>4038</v>
      </c>
      <c r="M752" t="s">
        <v>4038</v>
      </c>
      <c r="N752">
        <v>2471431</v>
      </c>
    </row>
    <row r="753" spans="1:14" x14ac:dyDescent="0.25">
      <c r="A753" t="s">
        <v>384</v>
      </c>
      <c r="B753" t="s">
        <v>344</v>
      </c>
      <c r="C753" t="s">
        <v>343</v>
      </c>
      <c r="D753">
        <v>3291587</v>
      </c>
      <c r="E753" t="s">
        <v>4040</v>
      </c>
      <c r="F753">
        <v>1</v>
      </c>
      <c r="G753">
        <v>2</v>
      </c>
      <c r="H753" t="s">
        <v>382</v>
      </c>
      <c r="I753" t="s">
        <v>97</v>
      </c>
      <c r="J753" t="s">
        <v>4037</v>
      </c>
      <c r="K753" t="s">
        <v>4037</v>
      </c>
      <c r="L753" t="s">
        <v>4038</v>
      </c>
      <c r="M753" t="s">
        <v>4038</v>
      </c>
      <c r="N753">
        <v>2471430</v>
      </c>
    </row>
    <row r="754" spans="1:14" x14ac:dyDescent="0.25">
      <c r="A754" t="s">
        <v>383</v>
      </c>
      <c r="B754" t="s">
        <v>344</v>
      </c>
      <c r="C754" t="s">
        <v>343</v>
      </c>
      <c r="D754">
        <v>3291587</v>
      </c>
      <c r="E754" t="s">
        <v>4040</v>
      </c>
      <c r="F754">
        <v>1</v>
      </c>
      <c r="G754">
        <v>2</v>
      </c>
      <c r="H754" t="s">
        <v>382</v>
      </c>
      <c r="I754" t="s">
        <v>97</v>
      </c>
      <c r="J754" t="s">
        <v>4037</v>
      </c>
      <c r="K754" t="s">
        <v>4037</v>
      </c>
      <c r="L754" t="s">
        <v>4038</v>
      </c>
      <c r="M754" t="s">
        <v>4038</v>
      </c>
      <c r="N754">
        <v>2471424</v>
      </c>
    </row>
    <row r="755" spans="1:14" x14ac:dyDescent="0.25">
      <c r="A755" t="s">
        <v>386</v>
      </c>
      <c r="B755" t="s">
        <v>344</v>
      </c>
      <c r="C755" t="s">
        <v>343</v>
      </c>
      <c r="D755">
        <v>3291587</v>
      </c>
      <c r="E755" t="s">
        <v>4040</v>
      </c>
      <c r="F755">
        <v>1</v>
      </c>
      <c r="G755">
        <v>2</v>
      </c>
      <c r="H755" t="s">
        <v>382</v>
      </c>
      <c r="I755" t="s">
        <v>97</v>
      </c>
      <c r="J755" t="s">
        <v>4037</v>
      </c>
      <c r="K755" t="s">
        <v>4037</v>
      </c>
      <c r="L755" t="s">
        <v>4038</v>
      </c>
      <c r="M755" t="s">
        <v>4038</v>
      </c>
      <c r="N755">
        <v>2471425</v>
      </c>
    </row>
    <row r="756" spans="1:14" x14ac:dyDescent="0.25">
      <c r="A756" t="s">
        <v>385</v>
      </c>
      <c r="B756" t="s">
        <v>344</v>
      </c>
      <c r="C756" t="s">
        <v>343</v>
      </c>
      <c r="D756">
        <v>3291587</v>
      </c>
      <c r="E756" t="s">
        <v>4040</v>
      </c>
      <c r="F756">
        <v>1</v>
      </c>
      <c r="G756">
        <v>2</v>
      </c>
      <c r="H756" t="s">
        <v>382</v>
      </c>
      <c r="I756" t="s">
        <v>97</v>
      </c>
      <c r="J756" t="s">
        <v>4037</v>
      </c>
      <c r="K756" t="s">
        <v>4037</v>
      </c>
      <c r="L756" t="s">
        <v>4038</v>
      </c>
      <c r="M756" t="s">
        <v>4038</v>
      </c>
      <c r="N756">
        <v>2471423</v>
      </c>
    </row>
    <row r="757" spans="1:14" x14ac:dyDescent="0.25">
      <c r="A757" t="s">
        <v>380</v>
      </c>
      <c r="B757" t="s">
        <v>344</v>
      </c>
      <c r="C757" t="s">
        <v>343</v>
      </c>
      <c r="D757">
        <v>3291587</v>
      </c>
      <c r="E757" t="s">
        <v>4040</v>
      </c>
      <c r="F757">
        <v>1</v>
      </c>
      <c r="G757">
        <v>2</v>
      </c>
      <c r="H757" t="s">
        <v>378</v>
      </c>
      <c r="I757" t="s">
        <v>97</v>
      </c>
      <c r="J757" t="s">
        <v>4038</v>
      </c>
      <c r="K757" t="s">
        <v>4037</v>
      </c>
      <c r="L757" t="s">
        <v>4038</v>
      </c>
      <c r="M757" t="s">
        <v>4038</v>
      </c>
      <c r="N757">
        <v>2471420</v>
      </c>
    </row>
    <row r="758" spans="1:14" x14ac:dyDescent="0.25">
      <c r="A758" t="s">
        <v>379</v>
      </c>
      <c r="B758" t="s">
        <v>344</v>
      </c>
      <c r="C758" t="s">
        <v>343</v>
      </c>
      <c r="D758">
        <v>3291587</v>
      </c>
      <c r="E758" t="s">
        <v>4040</v>
      </c>
      <c r="F758">
        <v>1</v>
      </c>
      <c r="G758">
        <v>2</v>
      </c>
      <c r="H758" t="s">
        <v>378</v>
      </c>
      <c r="I758" t="s">
        <v>97</v>
      </c>
      <c r="J758" t="s">
        <v>4038</v>
      </c>
      <c r="K758" t="s">
        <v>4037</v>
      </c>
      <c r="L758" t="s">
        <v>4038</v>
      </c>
      <c r="M758" t="s">
        <v>4038</v>
      </c>
      <c r="N758">
        <v>2471422</v>
      </c>
    </row>
    <row r="759" spans="1:14" x14ac:dyDescent="0.25">
      <c r="A759" t="s">
        <v>381</v>
      </c>
      <c r="B759" t="s">
        <v>344</v>
      </c>
      <c r="C759" t="s">
        <v>343</v>
      </c>
      <c r="D759">
        <v>3291587</v>
      </c>
      <c r="E759" t="s">
        <v>4040</v>
      </c>
      <c r="F759">
        <v>1</v>
      </c>
      <c r="G759">
        <v>2</v>
      </c>
      <c r="H759" t="s">
        <v>378</v>
      </c>
      <c r="I759" t="s">
        <v>97</v>
      </c>
      <c r="J759" t="s">
        <v>4038</v>
      </c>
      <c r="K759" t="s">
        <v>4037</v>
      </c>
      <c r="L759" t="s">
        <v>4038</v>
      </c>
      <c r="M759" t="s">
        <v>4038</v>
      </c>
      <c r="N759">
        <v>2471421</v>
      </c>
    </row>
    <row r="760" spans="1:14" x14ac:dyDescent="0.25">
      <c r="A760" t="s">
        <v>377</v>
      </c>
      <c r="B760" t="s">
        <v>334</v>
      </c>
      <c r="C760" t="s">
        <v>333</v>
      </c>
      <c r="D760">
        <v>3328333</v>
      </c>
      <c r="E760" t="s">
        <v>4040</v>
      </c>
      <c r="F760">
        <v>1</v>
      </c>
      <c r="G760">
        <v>0</v>
      </c>
      <c r="H760" t="s">
        <v>376</v>
      </c>
      <c r="I760" t="s">
        <v>267</v>
      </c>
      <c r="J760" t="s">
        <v>4037</v>
      </c>
      <c r="K760" t="s">
        <v>4037</v>
      </c>
      <c r="L760" t="s">
        <v>4038</v>
      </c>
      <c r="M760" t="s">
        <v>4038</v>
      </c>
      <c r="N760">
        <v>2402536</v>
      </c>
    </row>
    <row r="761" spans="1:14" x14ac:dyDescent="0.25">
      <c r="A761" t="s">
        <v>375</v>
      </c>
      <c r="B761" t="s">
        <v>374</v>
      </c>
      <c r="C761" t="s">
        <v>373</v>
      </c>
      <c r="D761">
        <v>3328333</v>
      </c>
      <c r="E761" t="s">
        <v>4040</v>
      </c>
      <c r="F761">
        <v>1</v>
      </c>
      <c r="G761">
        <v>0</v>
      </c>
      <c r="H761" t="s">
        <v>372</v>
      </c>
      <c r="I761" t="s">
        <v>267</v>
      </c>
      <c r="J761" t="s">
        <v>4038</v>
      </c>
      <c r="K761" t="s">
        <v>4037</v>
      </c>
      <c r="L761" t="s">
        <v>4038</v>
      </c>
      <c r="M761" t="s">
        <v>4038</v>
      </c>
      <c r="N761">
        <v>2402735</v>
      </c>
    </row>
    <row r="762" spans="1:14" x14ac:dyDescent="0.25">
      <c r="A762" t="s">
        <v>371</v>
      </c>
      <c r="B762" t="s">
        <v>370</v>
      </c>
      <c r="C762" t="s">
        <v>369</v>
      </c>
      <c r="D762">
        <v>4401871</v>
      </c>
      <c r="E762" t="s">
        <v>4040</v>
      </c>
      <c r="F762">
        <v>1</v>
      </c>
      <c r="G762">
        <v>2</v>
      </c>
      <c r="H762" t="s">
        <v>368</v>
      </c>
      <c r="I762" t="s">
        <v>367</v>
      </c>
      <c r="J762" t="s">
        <v>4037</v>
      </c>
      <c r="K762" t="s">
        <v>4037</v>
      </c>
      <c r="L762" t="s">
        <v>4038</v>
      </c>
      <c r="M762" t="s">
        <v>4038</v>
      </c>
      <c r="N762">
        <v>2402669</v>
      </c>
    </row>
    <row r="763" spans="1:14" x14ac:dyDescent="0.25">
      <c r="A763" t="s">
        <v>364</v>
      </c>
      <c r="B763" t="s">
        <v>362</v>
      </c>
      <c r="C763" t="s">
        <v>361</v>
      </c>
      <c r="D763">
        <v>8054455</v>
      </c>
      <c r="E763" t="s">
        <v>4040</v>
      </c>
      <c r="F763">
        <v>1</v>
      </c>
      <c r="G763">
        <v>2</v>
      </c>
      <c r="H763" t="s">
        <v>360</v>
      </c>
      <c r="I763" t="s">
        <v>359</v>
      </c>
      <c r="J763" t="s">
        <v>4037</v>
      </c>
      <c r="K763" t="s">
        <v>4037</v>
      </c>
      <c r="L763" t="s">
        <v>4038</v>
      </c>
      <c r="M763" t="s">
        <v>4038</v>
      </c>
      <c r="N763">
        <v>2471451</v>
      </c>
    </row>
    <row r="764" spans="1:14" x14ac:dyDescent="0.25">
      <c r="A764" t="s">
        <v>365</v>
      </c>
      <c r="B764" t="s">
        <v>362</v>
      </c>
      <c r="C764" t="s">
        <v>361</v>
      </c>
      <c r="D764">
        <v>8054455</v>
      </c>
      <c r="E764" t="s">
        <v>4040</v>
      </c>
      <c r="F764">
        <v>1</v>
      </c>
      <c r="G764">
        <v>2</v>
      </c>
      <c r="H764" t="s">
        <v>360</v>
      </c>
      <c r="I764" t="s">
        <v>359</v>
      </c>
      <c r="J764" t="s">
        <v>4037</v>
      </c>
      <c r="K764" t="s">
        <v>4037</v>
      </c>
      <c r="L764" t="s">
        <v>4038</v>
      </c>
      <c r="M764" t="s">
        <v>4038</v>
      </c>
      <c r="N764">
        <v>2471452</v>
      </c>
    </row>
    <row r="765" spans="1:14" x14ac:dyDescent="0.25">
      <c r="A765" t="s">
        <v>363</v>
      </c>
      <c r="B765" t="s">
        <v>362</v>
      </c>
      <c r="C765" t="s">
        <v>361</v>
      </c>
      <c r="D765">
        <v>8054455</v>
      </c>
      <c r="E765" t="s">
        <v>4040</v>
      </c>
      <c r="F765">
        <v>1</v>
      </c>
      <c r="G765">
        <v>2</v>
      </c>
      <c r="H765" t="s">
        <v>360</v>
      </c>
      <c r="I765" t="s">
        <v>359</v>
      </c>
      <c r="J765" t="s">
        <v>4037</v>
      </c>
      <c r="K765" t="s">
        <v>4037</v>
      </c>
      <c r="L765" t="s">
        <v>4038</v>
      </c>
      <c r="M765" t="s">
        <v>4038</v>
      </c>
      <c r="N765">
        <v>7002870</v>
      </c>
    </row>
    <row r="766" spans="1:14" x14ac:dyDescent="0.25">
      <c r="A766" t="s">
        <v>366</v>
      </c>
      <c r="B766" t="s">
        <v>362</v>
      </c>
      <c r="C766" t="s">
        <v>361</v>
      </c>
      <c r="D766">
        <v>8054455</v>
      </c>
      <c r="E766" t="s">
        <v>4040</v>
      </c>
      <c r="F766">
        <v>1</v>
      </c>
      <c r="G766">
        <v>2</v>
      </c>
      <c r="H766" t="s">
        <v>360</v>
      </c>
      <c r="I766" t="s">
        <v>359</v>
      </c>
      <c r="J766" t="s">
        <v>4037</v>
      </c>
      <c r="K766" t="s">
        <v>4037</v>
      </c>
      <c r="L766" t="s">
        <v>4038</v>
      </c>
      <c r="M766" t="s">
        <v>4038</v>
      </c>
      <c r="N766">
        <v>2471450</v>
      </c>
    </row>
    <row r="767" spans="1:14" x14ac:dyDescent="0.25">
      <c r="A767" t="s">
        <v>357</v>
      </c>
      <c r="B767" t="s">
        <v>344</v>
      </c>
      <c r="C767" t="s">
        <v>343</v>
      </c>
      <c r="D767">
        <v>3316169</v>
      </c>
      <c r="E767" t="s">
        <v>4040</v>
      </c>
      <c r="F767">
        <v>1</v>
      </c>
      <c r="G767">
        <v>2</v>
      </c>
      <c r="H767" t="s">
        <v>356</v>
      </c>
      <c r="I767" t="s">
        <v>134</v>
      </c>
      <c r="J767" t="s">
        <v>4037</v>
      </c>
      <c r="K767" t="s">
        <v>4038</v>
      </c>
      <c r="L767" t="s">
        <v>4038</v>
      </c>
      <c r="M767" t="s">
        <v>4038</v>
      </c>
      <c r="N767">
        <v>7001150</v>
      </c>
    </row>
    <row r="768" spans="1:14" x14ac:dyDescent="0.25">
      <c r="A768" t="s">
        <v>358</v>
      </c>
      <c r="B768" t="s">
        <v>344</v>
      </c>
      <c r="C768" t="s">
        <v>343</v>
      </c>
      <c r="D768">
        <v>3316169</v>
      </c>
      <c r="E768" t="s">
        <v>4040</v>
      </c>
      <c r="F768">
        <v>1</v>
      </c>
      <c r="G768">
        <v>2</v>
      </c>
      <c r="H768" t="s">
        <v>356</v>
      </c>
      <c r="I768" t="s">
        <v>134</v>
      </c>
      <c r="J768" t="s">
        <v>4037</v>
      </c>
      <c r="K768" t="s">
        <v>4038</v>
      </c>
      <c r="L768" t="s">
        <v>4038</v>
      </c>
      <c r="M768" t="s">
        <v>4038</v>
      </c>
      <c r="N768">
        <v>7001149</v>
      </c>
    </row>
    <row r="769" spans="1:14" x14ac:dyDescent="0.25">
      <c r="A769" t="s">
        <v>355</v>
      </c>
      <c r="B769" t="s">
        <v>344</v>
      </c>
      <c r="C769" t="s">
        <v>343</v>
      </c>
      <c r="D769">
        <v>3316169</v>
      </c>
      <c r="E769" t="s">
        <v>4040</v>
      </c>
      <c r="F769">
        <v>1</v>
      </c>
      <c r="G769">
        <v>2</v>
      </c>
      <c r="H769" t="s">
        <v>350</v>
      </c>
      <c r="I769" t="s">
        <v>134</v>
      </c>
      <c r="J769" t="s">
        <v>4037</v>
      </c>
      <c r="K769" t="s">
        <v>4037</v>
      </c>
      <c r="L769" t="s">
        <v>4038</v>
      </c>
      <c r="M769" t="s">
        <v>4038</v>
      </c>
      <c r="N769">
        <v>2471398</v>
      </c>
    </row>
    <row r="770" spans="1:14" x14ac:dyDescent="0.25">
      <c r="A770" t="s">
        <v>352</v>
      </c>
      <c r="B770" t="s">
        <v>344</v>
      </c>
      <c r="C770" t="s">
        <v>343</v>
      </c>
      <c r="D770">
        <v>3316169</v>
      </c>
      <c r="E770" t="s">
        <v>4040</v>
      </c>
      <c r="F770">
        <v>1</v>
      </c>
      <c r="G770">
        <v>2</v>
      </c>
      <c r="H770" t="s">
        <v>350</v>
      </c>
      <c r="I770" t="s">
        <v>134</v>
      </c>
      <c r="J770" t="s">
        <v>4037</v>
      </c>
      <c r="K770" t="s">
        <v>4037</v>
      </c>
      <c r="L770" t="s">
        <v>4038</v>
      </c>
      <c r="M770" t="s">
        <v>4038</v>
      </c>
      <c r="N770">
        <v>2471400</v>
      </c>
    </row>
    <row r="771" spans="1:14" x14ac:dyDescent="0.25">
      <c r="A771" t="s">
        <v>351</v>
      </c>
      <c r="B771" t="s">
        <v>344</v>
      </c>
      <c r="C771" t="s">
        <v>343</v>
      </c>
      <c r="D771">
        <v>3316169</v>
      </c>
      <c r="E771" t="s">
        <v>4040</v>
      </c>
      <c r="F771">
        <v>1</v>
      </c>
      <c r="G771">
        <v>2</v>
      </c>
      <c r="H771" t="s">
        <v>350</v>
      </c>
      <c r="I771" t="s">
        <v>134</v>
      </c>
      <c r="J771" t="s">
        <v>4037</v>
      </c>
      <c r="K771" t="s">
        <v>4037</v>
      </c>
      <c r="L771" t="s">
        <v>4038</v>
      </c>
      <c r="M771" t="s">
        <v>4038</v>
      </c>
      <c r="N771">
        <v>2471399</v>
      </c>
    </row>
    <row r="772" spans="1:14" x14ac:dyDescent="0.25">
      <c r="A772" t="s">
        <v>354</v>
      </c>
      <c r="B772" t="s">
        <v>344</v>
      </c>
      <c r="C772" t="s">
        <v>343</v>
      </c>
      <c r="D772">
        <v>3316169</v>
      </c>
      <c r="E772" t="s">
        <v>4040</v>
      </c>
      <c r="F772">
        <v>1</v>
      </c>
      <c r="G772">
        <v>2</v>
      </c>
      <c r="H772" t="s">
        <v>350</v>
      </c>
      <c r="I772" t="s">
        <v>134</v>
      </c>
      <c r="J772" t="s">
        <v>4037</v>
      </c>
      <c r="K772" t="s">
        <v>4037</v>
      </c>
      <c r="L772" t="s">
        <v>4038</v>
      </c>
      <c r="M772" t="s">
        <v>4038</v>
      </c>
      <c r="N772">
        <v>2471396</v>
      </c>
    </row>
    <row r="773" spans="1:14" x14ac:dyDescent="0.25">
      <c r="A773" t="s">
        <v>353</v>
      </c>
      <c r="B773" t="s">
        <v>344</v>
      </c>
      <c r="C773" t="s">
        <v>343</v>
      </c>
      <c r="D773">
        <v>3316169</v>
      </c>
      <c r="E773" t="s">
        <v>4040</v>
      </c>
      <c r="F773">
        <v>1</v>
      </c>
      <c r="G773">
        <v>2</v>
      </c>
      <c r="H773" t="s">
        <v>350</v>
      </c>
      <c r="I773" t="s">
        <v>134</v>
      </c>
      <c r="J773" t="s">
        <v>4037</v>
      </c>
      <c r="K773" t="s">
        <v>4037</v>
      </c>
      <c r="L773" t="s">
        <v>4038</v>
      </c>
      <c r="M773" t="s">
        <v>4038</v>
      </c>
      <c r="N773">
        <v>2471397</v>
      </c>
    </row>
    <row r="774" spans="1:14" x14ac:dyDescent="0.25">
      <c r="A774" t="s">
        <v>349</v>
      </c>
      <c r="B774" t="s">
        <v>344</v>
      </c>
      <c r="C774" t="s">
        <v>343</v>
      </c>
      <c r="D774">
        <v>3316169</v>
      </c>
      <c r="E774" t="s">
        <v>4040</v>
      </c>
      <c r="F774">
        <v>1</v>
      </c>
      <c r="G774">
        <v>2</v>
      </c>
      <c r="H774" t="s">
        <v>342</v>
      </c>
      <c r="I774" t="s">
        <v>134</v>
      </c>
      <c r="J774" t="s">
        <v>4038</v>
      </c>
      <c r="K774" t="s">
        <v>4037</v>
      </c>
      <c r="L774" t="s">
        <v>4038</v>
      </c>
      <c r="M774" t="s">
        <v>4038</v>
      </c>
      <c r="N774">
        <v>2471394</v>
      </c>
    </row>
    <row r="775" spans="1:14" x14ac:dyDescent="0.25">
      <c r="A775" t="s">
        <v>348</v>
      </c>
      <c r="B775" t="s">
        <v>344</v>
      </c>
      <c r="C775" t="s">
        <v>343</v>
      </c>
      <c r="D775">
        <v>3316169</v>
      </c>
      <c r="E775" t="s">
        <v>4040</v>
      </c>
      <c r="F775">
        <v>1</v>
      </c>
      <c r="G775">
        <v>2</v>
      </c>
      <c r="H775" t="s">
        <v>342</v>
      </c>
      <c r="I775" t="s">
        <v>134</v>
      </c>
      <c r="J775" t="s">
        <v>4038</v>
      </c>
      <c r="K775" t="s">
        <v>4037</v>
      </c>
      <c r="L775" t="s">
        <v>4038</v>
      </c>
      <c r="M775" t="s">
        <v>4038</v>
      </c>
      <c r="N775">
        <v>2471392</v>
      </c>
    </row>
    <row r="776" spans="1:14" x14ac:dyDescent="0.25">
      <c r="A776" t="s">
        <v>347</v>
      </c>
      <c r="B776" t="s">
        <v>344</v>
      </c>
      <c r="C776" t="s">
        <v>343</v>
      </c>
      <c r="D776">
        <v>3316169</v>
      </c>
      <c r="E776" t="s">
        <v>4040</v>
      </c>
      <c r="F776">
        <v>1</v>
      </c>
      <c r="G776">
        <v>2</v>
      </c>
      <c r="H776" t="s">
        <v>342</v>
      </c>
      <c r="I776" t="s">
        <v>134</v>
      </c>
      <c r="J776" t="s">
        <v>4038</v>
      </c>
      <c r="K776" t="s">
        <v>4037</v>
      </c>
      <c r="L776" t="s">
        <v>4038</v>
      </c>
      <c r="M776" t="s">
        <v>4038</v>
      </c>
      <c r="N776">
        <v>2471391</v>
      </c>
    </row>
    <row r="777" spans="1:14" x14ac:dyDescent="0.25">
      <c r="A777" t="s">
        <v>346</v>
      </c>
      <c r="B777" t="s">
        <v>344</v>
      </c>
      <c r="C777" t="s">
        <v>343</v>
      </c>
      <c r="D777">
        <v>3316169</v>
      </c>
      <c r="E777" t="s">
        <v>4040</v>
      </c>
      <c r="F777">
        <v>1</v>
      </c>
      <c r="G777">
        <v>2</v>
      </c>
      <c r="H777" t="s">
        <v>342</v>
      </c>
      <c r="I777" t="s">
        <v>134</v>
      </c>
      <c r="J777" t="s">
        <v>4038</v>
      </c>
      <c r="K777" t="s">
        <v>4037</v>
      </c>
      <c r="L777" t="s">
        <v>4038</v>
      </c>
      <c r="M777" t="s">
        <v>4038</v>
      </c>
      <c r="N777">
        <v>2471393</v>
      </c>
    </row>
    <row r="778" spans="1:14" x14ac:dyDescent="0.25">
      <c r="A778" t="s">
        <v>345</v>
      </c>
      <c r="B778" t="s">
        <v>344</v>
      </c>
      <c r="C778" t="s">
        <v>343</v>
      </c>
      <c r="D778">
        <v>3316169</v>
      </c>
      <c r="E778" t="s">
        <v>4040</v>
      </c>
      <c r="F778">
        <v>1</v>
      </c>
      <c r="G778">
        <v>2</v>
      </c>
      <c r="H778" t="s">
        <v>342</v>
      </c>
      <c r="I778" t="s">
        <v>134</v>
      </c>
      <c r="J778" t="s">
        <v>4038</v>
      </c>
      <c r="K778" t="s">
        <v>4037</v>
      </c>
      <c r="L778" t="s">
        <v>4038</v>
      </c>
      <c r="M778" t="s">
        <v>4038</v>
      </c>
      <c r="N778">
        <v>2471395</v>
      </c>
    </row>
    <row r="779" spans="1:14" x14ac:dyDescent="0.25">
      <c r="A779" t="s">
        <v>38</v>
      </c>
      <c r="B779" t="s">
        <v>339</v>
      </c>
      <c r="C779" t="s">
        <v>338</v>
      </c>
      <c r="D779">
        <v>4402729</v>
      </c>
      <c r="E779" t="s">
        <v>4040</v>
      </c>
      <c r="F779">
        <v>1</v>
      </c>
      <c r="G779">
        <v>2</v>
      </c>
      <c r="H779" t="s">
        <v>341</v>
      </c>
      <c r="I779" t="s">
        <v>336</v>
      </c>
      <c r="J779" t="s">
        <v>4037</v>
      </c>
      <c r="K779" t="s">
        <v>4037</v>
      </c>
      <c r="L779" t="s">
        <v>4038</v>
      </c>
      <c r="M779" t="s">
        <v>4038</v>
      </c>
      <c r="N779">
        <v>2402709</v>
      </c>
    </row>
    <row r="780" spans="1:14" x14ac:dyDescent="0.25">
      <c r="A780" t="s">
        <v>340</v>
      </c>
      <c r="B780" t="s">
        <v>339</v>
      </c>
      <c r="C780" t="s">
        <v>338</v>
      </c>
      <c r="D780">
        <v>4402729</v>
      </c>
      <c r="E780" t="s">
        <v>4040</v>
      </c>
      <c r="F780">
        <v>1</v>
      </c>
      <c r="G780">
        <v>2</v>
      </c>
      <c r="H780" t="s">
        <v>337</v>
      </c>
      <c r="I780" t="s">
        <v>336</v>
      </c>
      <c r="J780" t="s">
        <v>4038</v>
      </c>
      <c r="K780" t="s">
        <v>4037</v>
      </c>
      <c r="L780" t="s">
        <v>4038</v>
      </c>
      <c r="M780" t="s">
        <v>4038</v>
      </c>
      <c r="N780">
        <v>2402708</v>
      </c>
    </row>
    <row r="781" spans="1:14" x14ac:dyDescent="0.25">
      <c r="A781" t="s">
        <v>335</v>
      </c>
      <c r="B781" t="s">
        <v>334</v>
      </c>
      <c r="C781" t="s">
        <v>333</v>
      </c>
      <c r="D781">
        <v>3328333</v>
      </c>
      <c r="E781" t="s">
        <v>4040</v>
      </c>
      <c r="F781">
        <v>1</v>
      </c>
      <c r="G781">
        <v>0</v>
      </c>
      <c r="H781" t="s">
        <v>332</v>
      </c>
      <c r="I781" t="s">
        <v>267</v>
      </c>
      <c r="J781" t="s">
        <v>4037</v>
      </c>
      <c r="K781" t="s">
        <v>4037</v>
      </c>
      <c r="L781" t="s">
        <v>4038</v>
      </c>
      <c r="M781" t="s">
        <v>4038</v>
      </c>
      <c r="N781">
        <v>2402535</v>
      </c>
    </row>
    <row r="782" spans="1:14" x14ac:dyDescent="0.25">
      <c r="A782" t="s">
        <v>331</v>
      </c>
      <c r="B782" t="s">
        <v>330</v>
      </c>
      <c r="C782" t="s">
        <v>329</v>
      </c>
      <c r="D782">
        <v>3328333</v>
      </c>
      <c r="E782" t="s">
        <v>4040</v>
      </c>
      <c r="F782">
        <v>1</v>
      </c>
      <c r="G782">
        <v>0</v>
      </c>
      <c r="H782" t="s">
        <v>328</v>
      </c>
      <c r="I782" t="s">
        <v>267</v>
      </c>
      <c r="J782" t="s">
        <v>4038</v>
      </c>
      <c r="K782" t="s">
        <v>4037</v>
      </c>
      <c r="L782" t="s">
        <v>4038</v>
      </c>
      <c r="M782" t="s">
        <v>4038</v>
      </c>
      <c r="N782">
        <v>2402736</v>
      </c>
    </row>
    <row r="783" spans="1:14" x14ac:dyDescent="0.25">
      <c r="A783" t="s">
        <v>327</v>
      </c>
      <c r="B783" t="s">
        <v>322</v>
      </c>
      <c r="C783" t="s">
        <v>321</v>
      </c>
      <c r="D783">
        <v>3328333</v>
      </c>
      <c r="E783" t="s">
        <v>4041</v>
      </c>
      <c r="F783">
        <v>2</v>
      </c>
      <c r="G783">
        <v>0</v>
      </c>
      <c r="H783" t="s">
        <v>326</v>
      </c>
      <c r="I783" t="s">
        <v>267</v>
      </c>
      <c r="J783" t="s">
        <v>4038</v>
      </c>
      <c r="K783" t="s">
        <v>4038</v>
      </c>
      <c r="L783" t="s">
        <v>4038</v>
      </c>
      <c r="M783" t="s">
        <v>4038</v>
      </c>
      <c r="N783">
        <v>7001210</v>
      </c>
    </row>
    <row r="784" spans="1:14" x14ac:dyDescent="0.25">
      <c r="A784" t="s">
        <v>325</v>
      </c>
      <c r="B784" t="s">
        <v>322</v>
      </c>
      <c r="C784" t="s">
        <v>321</v>
      </c>
      <c r="D784">
        <v>3328333</v>
      </c>
      <c r="E784" t="s">
        <v>4041</v>
      </c>
      <c r="F784">
        <v>2</v>
      </c>
      <c r="G784">
        <v>0</v>
      </c>
      <c r="H784" t="s">
        <v>324</v>
      </c>
      <c r="I784" t="s">
        <v>267</v>
      </c>
      <c r="J784" t="s">
        <v>4038</v>
      </c>
      <c r="K784" t="s">
        <v>4038</v>
      </c>
      <c r="L784" t="s">
        <v>4038</v>
      </c>
      <c r="M784" t="s">
        <v>4038</v>
      </c>
      <c r="N784">
        <v>7001211</v>
      </c>
    </row>
    <row r="785" spans="1:14" x14ac:dyDescent="0.25">
      <c r="A785" t="s">
        <v>323</v>
      </c>
      <c r="B785" t="s">
        <v>322</v>
      </c>
      <c r="C785" t="s">
        <v>321</v>
      </c>
      <c r="D785">
        <v>3328333</v>
      </c>
      <c r="E785" t="s">
        <v>4041</v>
      </c>
      <c r="F785">
        <v>2</v>
      </c>
      <c r="G785">
        <v>0</v>
      </c>
      <c r="H785" t="s">
        <v>320</v>
      </c>
      <c r="I785" t="s">
        <v>267</v>
      </c>
      <c r="J785" t="s">
        <v>4038</v>
      </c>
      <c r="K785" t="s">
        <v>4038</v>
      </c>
      <c r="L785" t="s">
        <v>4038</v>
      </c>
      <c r="M785" t="s">
        <v>4038</v>
      </c>
      <c r="N785">
        <v>7001209</v>
      </c>
    </row>
    <row r="786" spans="1:14" x14ac:dyDescent="0.25">
      <c r="A786" t="s">
        <v>319</v>
      </c>
      <c r="B786" t="s">
        <v>318</v>
      </c>
      <c r="C786" t="s">
        <v>63</v>
      </c>
      <c r="D786">
        <v>3044021</v>
      </c>
      <c r="E786" t="s">
        <v>4036</v>
      </c>
      <c r="F786">
        <v>1</v>
      </c>
      <c r="G786">
        <v>1</v>
      </c>
      <c r="H786" t="s">
        <v>317</v>
      </c>
      <c r="I786" t="s">
        <v>316</v>
      </c>
      <c r="J786" t="s">
        <v>4038</v>
      </c>
      <c r="K786" t="s">
        <v>4037</v>
      </c>
      <c r="L786" t="s">
        <v>4037</v>
      </c>
      <c r="M786" t="s">
        <v>4037</v>
      </c>
      <c r="N786">
        <v>2402218</v>
      </c>
    </row>
    <row r="787" spans="1:14" x14ac:dyDescent="0.25">
      <c r="A787" t="s">
        <v>315</v>
      </c>
      <c r="B787" t="s">
        <v>314</v>
      </c>
      <c r="C787" t="s">
        <v>63</v>
      </c>
      <c r="D787">
        <v>4611456</v>
      </c>
      <c r="E787" t="s">
        <v>4040</v>
      </c>
      <c r="F787">
        <v>1</v>
      </c>
      <c r="G787">
        <v>1</v>
      </c>
      <c r="H787" t="s">
        <v>313</v>
      </c>
      <c r="I787" t="s">
        <v>87</v>
      </c>
      <c r="J787" t="s">
        <v>4037</v>
      </c>
      <c r="K787" t="s">
        <v>4037</v>
      </c>
      <c r="L787" t="s">
        <v>4038</v>
      </c>
      <c r="M787" t="s">
        <v>4038</v>
      </c>
      <c r="N787">
        <v>162702</v>
      </c>
    </row>
    <row r="788" spans="1:14" x14ac:dyDescent="0.25">
      <c r="A788" t="s">
        <v>312</v>
      </c>
      <c r="B788" t="s">
        <v>311</v>
      </c>
      <c r="C788" t="s">
        <v>63</v>
      </c>
      <c r="D788">
        <v>4611456</v>
      </c>
      <c r="E788" t="s">
        <v>4036</v>
      </c>
      <c r="F788">
        <v>1</v>
      </c>
      <c r="G788">
        <v>1</v>
      </c>
      <c r="H788" t="s">
        <v>310</v>
      </c>
      <c r="I788" t="s">
        <v>87</v>
      </c>
      <c r="J788" t="s">
        <v>4038</v>
      </c>
      <c r="K788" t="s">
        <v>4037</v>
      </c>
      <c r="L788" t="s">
        <v>4038</v>
      </c>
      <c r="M788" t="s">
        <v>4038</v>
      </c>
      <c r="N788">
        <v>1500472</v>
      </c>
    </row>
    <row r="789" spans="1:14" x14ac:dyDescent="0.25">
      <c r="A789" t="s">
        <v>309</v>
      </c>
      <c r="B789" t="s">
        <v>308</v>
      </c>
      <c r="C789" t="s">
        <v>307</v>
      </c>
      <c r="D789">
        <v>3123507</v>
      </c>
      <c r="E789" t="s">
        <v>4040</v>
      </c>
      <c r="F789">
        <v>1</v>
      </c>
      <c r="G789">
        <v>0</v>
      </c>
      <c r="H789" t="s">
        <v>306</v>
      </c>
      <c r="I789" t="s">
        <v>76</v>
      </c>
      <c r="J789" t="s">
        <v>4037</v>
      </c>
      <c r="K789" t="s">
        <v>4037</v>
      </c>
      <c r="L789" t="s">
        <v>4038</v>
      </c>
      <c r="M789" t="s">
        <v>4038</v>
      </c>
      <c r="N789">
        <v>2402531</v>
      </c>
    </row>
    <row r="790" spans="1:14" x14ac:dyDescent="0.25">
      <c r="A790" t="s">
        <v>305</v>
      </c>
      <c r="B790" t="s">
        <v>304</v>
      </c>
      <c r="C790" t="s">
        <v>63</v>
      </c>
      <c r="D790">
        <v>8053355</v>
      </c>
      <c r="E790" t="s">
        <v>4040</v>
      </c>
      <c r="F790">
        <v>1</v>
      </c>
      <c r="G790">
        <v>1</v>
      </c>
      <c r="H790" t="s">
        <v>303</v>
      </c>
      <c r="I790" t="s">
        <v>302</v>
      </c>
      <c r="J790" t="s">
        <v>4037</v>
      </c>
      <c r="K790" t="s">
        <v>4037</v>
      </c>
      <c r="L790" t="s">
        <v>4038</v>
      </c>
      <c r="M790" t="s">
        <v>4038</v>
      </c>
      <c r="N790">
        <v>2401655</v>
      </c>
    </row>
    <row r="791" spans="1:14" x14ac:dyDescent="0.25">
      <c r="A791" t="s">
        <v>301</v>
      </c>
      <c r="B791" t="s">
        <v>300</v>
      </c>
      <c r="C791" t="s">
        <v>63</v>
      </c>
      <c r="D791">
        <v>3072170</v>
      </c>
      <c r="E791" t="s">
        <v>4040</v>
      </c>
      <c r="F791">
        <v>1</v>
      </c>
      <c r="G791">
        <v>1</v>
      </c>
      <c r="H791" t="s">
        <v>299</v>
      </c>
      <c r="I791" t="s">
        <v>172</v>
      </c>
      <c r="J791" t="s">
        <v>4038</v>
      </c>
      <c r="K791" t="s">
        <v>4037</v>
      </c>
      <c r="L791" t="s">
        <v>4038</v>
      </c>
      <c r="M791" t="s">
        <v>4038</v>
      </c>
      <c r="N791">
        <v>932962</v>
      </c>
    </row>
    <row r="792" spans="1:14" x14ac:dyDescent="0.25">
      <c r="A792" t="s">
        <v>298</v>
      </c>
      <c r="B792" t="s">
        <v>297</v>
      </c>
      <c r="C792" t="s">
        <v>63</v>
      </c>
      <c r="D792">
        <v>3328528</v>
      </c>
      <c r="E792" t="s">
        <v>4036</v>
      </c>
      <c r="F792">
        <v>1</v>
      </c>
      <c r="G792">
        <v>1</v>
      </c>
      <c r="H792" t="s">
        <v>296</v>
      </c>
      <c r="I792" t="s">
        <v>295</v>
      </c>
      <c r="J792" t="s">
        <v>4037</v>
      </c>
      <c r="K792" t="s">
        <v>4037</v>
      </c>
      <c r="L792" t="s">
        <v>4037</v>
      </c>
      <c r="M792" t="s">
        <v>4037</v>
      </c>
      <c r="N792">
        <v>2402158</v>
      </c>
    </row>
    <row r="793" spans="1:14" x14ac:dyDescent="0.25">
      <c r="A793" t="s">
        <v>294</v>
      </c>
      <c r="B793" t="s">
        <v>293</v>
      </c>
      <c r="C793" t="s">
        <v>63</v>
      </c>
      <c r="D793">
        <v>3088231</v>
      </c>
      <c r="E793" t="s">
        <v>4040</v>
      </c>
      <c r="F793">
        <v>1</v>
      </c>
      <c r="G793">
        <v>1</v>
      </c>
      <c r="H793" t="s">
        <v>292</v>
      </c>
      <c r="I793" t="s">
        <v>291</v>
      </c>
      <c r="J793" t="s">
        <v>4037</v>
      </c>
      <c r="K793" t="s">
        <v>4037</v>
      </c>
      <c r="L793" t="s">
        <v>4038</v>
      </c>
      <c r="M793" t="s">
        <v>4038</v>
      </c>
      <c r="N793">
        <v>558268</v>
      </c>
    </row>
    <row r="794" spans="1:14" x14ac:dyDescent="0.25">
      <c r="A794" t="s">
        <v>290</v>
      </c>
      <c r="B794" t="s">
        <v>289</v>
      </c>
      <c r="C794" t="s">
        <v>63</v>
      </c>
      <c r="D794">
        <v>3072170</v>
      </c>
      <c r="E794" t="s">
        <v>4040</v>
      </c>
      <c r="F794">
        <v>1</v>
      </c>
      <c r="G794">
        <v>1</v>
      </c>
      <c r="H794" t="s">
        <v>288</v>
      </c>
      <c r="I794" t="s">
        <v>172</v>
      </c>
      <c r="J794" t="s">
        <v>4038</v>
      </c>
      <c r="K794" t="s">
        <v>4037</v>
      </c>
      <c r="L794" t="s">
        <v>4038</v>
      </c>
      <c r="M794" t="s">
        <v>4038</v>
      </c>
      <c r="N794">
        <v>933223</v>
      </c>
    </row>
    <row r="795" spans="1:14" x14ac:dyDescent="0.25">
      <c r="A795" t="s">
        <v>287</v>
      </c>
      <c r="B795" t="s">
        <v>286</v>
      </c>
      <c r="C795" t="s">
        <v>63</v>
      </c>
      <c r="D795">
        <v>8031253</v>
      </c>
      <c r="E795" t="s">
        <v>4040</v>
      </c>
      <c r="F795">
        <v>1</v>
      </c>
      <c r="G795">
        <v>1</v>
      </c>
      <c r="H795" t="s">
        <v>285</v>
      </c>
      <c r="I795" t="s">
        <v>226</v>
      </c>
      <c r="J795" t="s">
        <v>4037</v>
      </c>
      <c r="K795" t="s">
        <v>4037</v>
      </c>
      <c r="L795" t="s">
        <v>4038</v>
      </c>
      <c r="M795" t="s">
        <v>4038</v>
      </c>
      <c r="N795">
        <v>802248</v>
      </c>
    </row>
    <row r="796" spans="1:14" x14ac:dyDescent="0.25">
      <c r="A796" t="s">
        <v>284</v>
      </c>
      <c r="B796" t="s">
        <v>283</v>
      </c>
      <c r="C796" t="s">
        <v>63</v>
      </c>
      <c r="D796">
        <v>8093001</v>
      </c>
      <c r="E796" t="s">
        <v>4036</v>
      </c>
      <c r="F796">
        <v>1</v>
      </c>
      <c r="G796">
        <v>1</v>
      </c>
      <c r="H796" t="s">
        <v>282</v>
      </c>
      <c r="I796" t="s">
        <v>281</v>
      </c>
      <c r="J796" t="s">
        <v>4038</v>
      </c>
      <c r="K796" t="s">
        <v>4037</v>
      </c>
      <c r="L796" t="s">
        <v>4038</v>
      </c>
      <c r="M796" t="s">
        <v>4038</v>
      </c>
      <c r="N796">
        <v>897711</v>
      </c>
    </row>
    <row r="797" spans="1:14" x14ac:dyDescent="0.25">
      <c r="A797" t="s">
        <v>280</v>
      </c>
      <c r="B797" t="s">
        <v>279</v>
      </c>
      <c r="C797" t="s">
        <v>63</v>
      </c>
      <c r="D797">
        <v>3072170</v>
      </c>
      <c r="E797" t="s">
        <v>4036</v>
      </c>
      <c r="F797">
        <v>1</v>
      </c>
      <c r="G797">
        <v>1</v>
      </c>
      <c r="H797" t="s">
        <v>278</v>
      </c>
      <c r="I797" t="s">
        <v>172</v>
      </c>
      <c r="J797" t="s">
        <v>4038</v>
      </c>
      <c r="K797" t="s">
        <v>4037</v>
      </c>
      <c r="L797" t="s">
        <v>4037</v>
      </c>
      <c r="M797" t="s">
        <v>4037</v>
      </c>
      <c r="N797">
        <v>2401875</v>
      </c>
    </row>
    <row r="798" spans="1:14" x14ac:dyDescent="0.25">
      <c r="A798" t="s">
        <v>277</v>
      </c>
      <c r="B798" t="s">
        <v>276</v>
      </c>
      <c r="C798" t="s">
        <v>63</v>
      </c>
      <c r="D798">
        <v>3247758</v>
      </c>
      <c r="E798" t="s">
        <v>4040</v>
      </c>
      <c r="F798">
        <v>1</v>
      </c>
      <c r="G798">
        <v>1</v>
      </c>
      <c r="H798" t="s">
        <v>275</v>
      </c>
      <c r="I798" t="s">
        <v>274</v>
      </c>
      <c r="J798" t="s">
        <v>4037</v>
      </c>
      <c r="K798" t="s">
        <v>4037</v>
      </c>
      <c r="L798" t="s">
        <v>4038</v>
      </c>
      <c r="M798" t="s">
        <v>4038</v>
      </c>
      <c r="N798">
        <v>2402211</v>
      </c>
    </row>
    <row r="799" spans="1:14" x14ac:dyDescent="0.25">
      <c r="A799" t="s">
        <v>273</v>
      </c>
      <c r="B799" t="s">
        <v>270</v>
      </c>
      <c r="C799" t="s">
        <v>269</v>
      </c>
      <c r="D799">
        <v>3328333</v>
      </c>
      <c r="E799" t="s">
        <v>4040</v>
      </c>
      <c r="F799">
        <v>1</v>
      </c>
      <c r="G799">
        <v>2100</v>
      </c>
      <c r="H799" t="s">
        <v>272</v>
      </c>
      <c r="I799" t="s">
        <v>267</v>
      </c>
      <c r="J799" t="s">
        <v>4037</v>
      </c>
      <c r="K799" t="s">
        <v>4037</v>
      </c>
      <c r="L799" t="s">
        <v>4038</v>
      </c>
      <c r="M799" t="s">
        <v>4038</v>
      </c>
      <c r="N799">
        <v>0</v>
      </c>
    </row>
    <row r="800" spans="1:14" x14ac:dyDescent="0.25">
      <c r="A800" t="s">
        <v>271</v>
      </c>
      <c r="B800" t="s">
        <v>270</v>
      </c>
      <c r="C800" t="s">
        <v>269</v>
      </c>
      <c r="D800">
        <v>3328333</v>
      </c>
      <c r="E800" t="s">
        <v>4040</v>
      </c>
      <c r="F800">
        <v>1</v>
      </c>
      <c r="G800">
        <v>1</v>
      </c>
      <c r="H800" t="s">
        <v>268</v>
      </c>
      <c r="I800" t="s">
        <v>267</v>
      </c>
      <c r="J800" t="s">
        <v>4037</v>
      </c>
      <c r="K800" t="s">
        <v>4037</v>
      </c>
      <c r="L800" t="s">
        <v>4038</v>
      </c>
      <c r="M800" t="s">
        <v>4038</v>
      </c>
      <c r="N800">
        <v>0</v>
      </c>
    </row>
    <row r="801" spans="1:14" x14ac:dyDescent="0.25">
      <c r="A801" t="s">
        <v>266</v>
      </c>
      <c r="B801" t="s">
        <v>265</v>
      </c>
      <c r="C801" t="s">
        <v>63</v>
      </c>
      <c r="D801">
        <v>3136680</v>
      </c>
      <c r="E801" t="s">
        <v>4036</v>
      </c>
      <c r="F801">
        <v>2</v>
      </c>
      <c r="G801">
        <v>1</v>
      </c>
      <c r="H801" t="s">
        <v>264</v>
      </c>
      <c r="I801" t="s">
        <v>104</v>
      </c>
      <c r="J801" t="s">
        <v>4037</v>
      </c>
      <c r="K801" t="s">
        <v>4038</v>
      </c>
      <c r="L801" t="s">
        <v>4038</v>
      </c>
      <c r="M801" t="s">
        <v>4038</v>
      </c>
      <c r="N801">
        <v>2401157</v>
      </c>
    </row>
    <row r="802" spans="1:14" x14ac:dyDescent="0.25">
      <c r="A802" t="s">
        <v>263</v>
      </c>
      <c r="B802" t="s">
        <v>262</v>
      </c>
      <c r="C802" t="s">
        <v>63</v>
      </c>
      <c r="D802">
        <v>8092013</v>
      </c>
      <c r="E802" t="s">
        <v>4036</v>
      </c>
      <c r="F802">
        <v>1</v>
      </c>
      <c r="G802">
        <v>1</v>
      </c>
      <c r="H802" t="s">
        <v>261</v>
      </c>
      <c r="I802" t="s">
        <v>260</v>
      </c>
      <c r="J802" t="s">
        <v>4037</v>
      </c>
      <c r="K802" t="s">
        <v>4038</v>
      </c>
      <c r="L802" t="s">
        <v>4038</v>
      </c>
      <c r="M802" t="s">
        <v>4038</v>
      </c>
      <c r="N802">
        <v>2402066</v>
      </c>
    </row>
    <row r="803" spans="1:14" x14ac:dyDescent="0.25">
      <c r="A803" t="s">
        <v>259</v>
      </c>
      <c r="B803" t="s">
        <v>258</v>
      </c>
      <c r="C803" t="s">
        <v>63</v>
      </c>
      <c r="D803">
        <v>8104012</v>
      </c>
      <c r="E803" t="s">
        <v>4040</v>
      </c>
      <c r="F803">
        <v>1</v>
      </c>
      <c r="G803">
        <v>1</v>
      </c>
      <c r="H803" t="s">
        <v>257</v>
      </c>
      <c r="I803" t="s">
        <v>197</v>
      </c>
      <c r="J803" t="s">
        <v>4037</v>
      </c>
      <c r="K803" t="s">
        <v>4037</v>
      </c>
      <c r="L803" t="s">
        <v>4038</v>
      </c>
      <c r="M803" t="s">
        <v>4038</v>
      </c>
      <c r="N803">
        <v>2401397</v>
      </c>
    </row>
    <row r="804" spans="1:14" x14ac:dyDescent="0.25">
      <c r="A804" t="s">
        <v>256</v>
      </c>
      <c r="B804" t="s">
        <v>255</v>
      </c>
      <c r="C804" t="s">
        <v>63</v>
      </c>
      <c r="D804">
        <v>8104012</v>
      </c>
      <c r="E804" t="s">
        <v>4040</v>
      </c>
      <c r="F804">
        <v>1</v>
      </c>
      <c r="G804">
        <v>1</v>
      </c>
      <c r="H804" t="s">
        <v>254</v>
      </c>
      <c r="I804" t="s">
        <v>197</v>
      </c>
      <c r="J804" t="s">
        <v>4038</v>
      </c>
      <c r="K804" t="s">
        <v>4038</v>
      </c>
      <c r="L804" t="s">
        <v>4037</v>
      </c>
      <c r="M804" t="s">
        <v>4037</v>
      </c>
      <c r="N804">
        <v>2401012</v>
      </c>
    </row>
    <row r="805" spans="1:14" x14ac:dyDescent="0.25">
      <c r="A805" t="s">
        <v>253</v>
      </c>
      <c r="B805" t="s">
        <v>252</v>
      </c>
      <c r="C805" t="s">
        <v>63</v>
      </c>
      <c r="D805">
        <v>4020169</v>
      </c>
      <c r="E805" t="s">
        <v>4040</v>
      </c>
      <c r="F805">
        <v>1</v>
      </c>
      <c r="G805">
        <v>1200</v>
      </c>
      <c r="H805" t="s">
        <v>251</v>
      </c>
      <c r="I805" t="s">
        <v>234</v>
      </c>
      <c r="J805" t="s">
        <v>4037</v>
      </c>
      <c r="K805" t="s">
        <v>4037</v>
      </c>
      <c r="L805" t="s">
        <v>4038</v>
      </c>
      <c r="M805" t="s">
        <v>4038</v>
      </c>
      <c r="N805">
        <v>3100310</v>
      </c>
    </row>
    <row r="806" spans="1:14" x14ac:dyDescent="0.25">
      <c r="A806" t="s">
        <v>250</v>
      </c>
      <c r="B806" t="s">
        <v>249</v>
      </c>
      <c r="C806" t="s">
        <v>63</v>
      </c>
      <c r="D806">
        <v>4020169</v>
      </c>
      <c r="E806" t="s">
        <v>4036</v>
      </c>
      <c r="F806">
        <v>1</v>
      </c>
      <c r="G806">
        <v>1</v>
      </c>
      <c r="H806" t="s">
        <v>248</v>
      </c>
      <c r="I806" t="s">
        <v>234</v>
      </c>
      <c r="J806" t="s">
        <v>4037</v>
      </c>
      <c r="K806" t="s">
        <v>4037</v>
      </c>
      <c r="L806" t="s">
        <v>4037</v>
      </c>
      <c r="M806" t="s">
        <v>4037</v>
      </c>
      <c r="N806">
        <v>3100311</v>
      </c>
    </row>
    <row r="807" spans="1:14" x14ac:dyDescent="0.25">
      <c r="A807" t="s">
        <v>247</v>
      </c>
      <c r="B807" t="s">
        <v>246</v>
      </c>
      <c r="C807" t="s">
        <v>99</v>
      </c>
      <c r="D807">
        <v>4020169</v>
      </c>
      <c r="E807" t="s">
        <v>4041</v>
      </c>
      <c r="F807">
        <v>1</v>
      </c>
      <c r="G807">
        <v>1</v>
      </c>
      <c r="H807" t="s">
        <v>245</v>
      </c>
      <c r="I807" t="s">
        <v>234</v>
      </c>
      <c r="J807" t="s">
        <v>4037</v>
      </c>
      <c r="K807" t="s">
        <v>4037</v>
      </c>
      <c r="L807" t="s">
        <v>4038</v>
      </c>
      <c r="M807" t="s">
        <v>4038</v>
      </c>
      <c r="N807">
        <v>3100309</v>
      </c>
    </row>
    <row r="808" spans="1:14" x14ac:dyDescent="0.25">
      <c r="A808" t="s">
        <v>244</v>
      </c>
      <c r="B808" t="s">
        <v>241</v>
      </c>
      <c r="C808" t="s">
        <v>63</v>
      </c>
      <c r="D808">
        <v>4020169</v>
      </c>
      <c r="E808" t="s">
        <v>4040</v>
      </c>
      <c r="F808">
        <v>1</v>
      </c>
      <c r="G808">
        <v>1</v>
      </c>
      <c r="H808" t="s">
        <v>243</v>
      </c>
      <c r="I808" t="s">
        <v>234</v>
      </c>
      <c r="J808" t="s">
        <v>4037</v>
      </c>
      <c r="K808" t="s">
        <v>4037</v>
      </c>
      <c r="L808" t="s">
        <v>4038</v>
      </c>
      <c r="M808" t="s">
        <v>4038</v>
      </c>
      <c r="N808">
        <v>2400895</v>
      </c>
    </row>
    <row r="809" spans="1:14" x14ac:dyDescent="0.25">
      <c r="A809" t="s">
        <v>242</v>
      </c>
      <c r="B809" t="s">
        <v>241</v>
      </c>
      <c r="C809" t="s">
        <v>63</v>
      </c>
      <c r="D809">
        <v>4020169</v>
      </c>
      <c r="E809" t="s">
        <v>4040</v>
      </c>
      <c r="F809">
        <v>1</v>
      </c>
      <c r="G809">
        <v>1</v>
      </c>
      <c r="H809" t="s">
        <v>240</v>
      </c>
      <c r="I809" t="s">
        <v>234</v>
      </c>
      <c r="J809" t="s">
        <v>4037</v>
      </c>
      <c r="K809" t="s">
        <v>4037</v>
      </c>
      <c r="L809" t="s">
        <v>4038</v>
      </c>
      <c r="M809" t="s">
        <v>4038</v>
      </c>
      <c r="N809">
        <v>2400894</v>
      </c>
    </row>
    <row r="810" spans="1:14" x14ac:dyDescent="0.25">
      <c r="A810" t="s">
        <v>239</v>
      </c>
      <c r="B810" t="s">
        <v>236</v>
      </c>
      <c r="C810" t="s">
        <v>63</v>
      </c>
      <c r="D810">
        <v>4020169</v>
      </c>
      <c r="E810" t="s">
        <v>4040</v>
      </c>
      <c r="F810">
        <v>1</v>
      </c>
      <c r="G810">
        <v>1</v>
      </c>
      <c r="H810" t="s">
        <v>238</v>
      </c>
      <c r="I810" t="s">
        <v>234</v>
      </c>
      <c r="J810" t="s">
        <v>4038</v>
      </c>
      <c r="K810" t="s">
        <v>4037</v>
      </c>
      <c r="L810" t="s">
        <v>4037</v>
      </c>
      <c r="M810" t="s">
        <v>4037</v>
      </c>
      <c r="N810">
        <v>2400825</v>
      </c>
    </row>
    <row r="811" spans="1:14" x14ac:dyDescent="0.25">
      <c r="A811" t="s">
        <v>237</v>
      </c>
      <c r="B811" t="s">
        <v>236</v>
      </c>
      <c r="C811" t="s">
        <v>63</v>
      </c>
      <c r="D811">
        <v>4020169</v>
      </c>
      <c r="E811" t="s">
        <v>4036</v>
      </c>
      <c r="F811">
        <v>1</v>
      </c>
      <c r="G811">
        <v>1</v>
      </c>
      <c r="H811" t="s">
        <v>235</v>
      </c>
      <c r="I811" t="s">
        <v>234</v>
      </c>
      <c r="J811" t="s">
        <v>4038</v>
      </c>
      <c r="K811" t="s">
        <v>4037</v>
      </c>
      <c r="L811" t="s">
        <v>4037</v>
      </c>
      <c r="M811" t="s">
        <v>4037</v>
      </c>
      <c r="N811">
        <v>2400826</v>
      </c>
    </row>
    <row r="812" spans="1:14" x14ac:dyDescent="0.25">
      <c r="A812" t="s">
        <v>233</v>
      </c>
      <c r="B812" t="s">
        <v>232</v>
      </c>
      <c r="C812" t="s">
        <v>63</v>
      </c>
      <c r="D812">
        <v>3191495</v>
      </c>
      <c r="E812" t="s">
        <v>4041</v>
      </c>
      <c r="F812">
        <v>1</v>
      </c>
      <c r="G812">
        <v>1</v>
      </c>
      <c r="H812" t="s">
        <v>231</v>
      </c>
      <c r="I812" t="s">
        <v>230</v>
      </c>
      <c r="J812" t="s">
        <v>4037</v>
      </c>
      <c r="K812" t="s">
        <v>4038</v>
      </c>
      <c r="L812" t="s">
        <v>4038</v>
      </c>
      <c r="M812" t="s">
        <v>4038</v>
      </c>
      <c r="N812">
        <v>2401351</v>
      </c>
    </row>
    <row r="813" spans="1:14" x14ac:dyDescent="0.25">
      <c r="A813" t="s">
        <v>229</v>
      </c>
      <c r="B813" t="s">
        <v>228</v>
      </c>
      <c r="C813" t="s">
        <v>63</v>
      </c>
      <c r="D813">
        <v>8031253</v>
      </c>
      <c r="E813" t="s">
        <v>4041</v>
      </c>
      <c r="F813">
        <v>1</v>
      </c>
      <c r="G813">
        <v>0</v>
      </c>
      <c r="H813" t="s">
        <v>227</v>
      </c>
      <c r="I813" t="s">
        <v>226</v>
      </c>
      <c r="J813" t="s">
        <v>4037</v>
      </c>
      <c r="K813" t="s">
        <v>4038</v>
      </c>
      <c r="L813" t="s">
        <v>4038</v>
      </c>
      <c r="M813" t="s">
        <v>4038</v>
      </c>
      <c r="N813">
        <v>2402466</v>
      </c>
    </row>
    <row r="814" spans="1:14" x14ac:dyDescent="0.25">
      <c r="A814" t="s">
        <v>225</v>
      </c>
      <c r="B814" t="s">
        <v>224</v>
      </c>
      <c r="C814" t="s">
        <v>63</v>
      </c>
      <c r="D814">
        <v>3066181</v>
      </c>
      <c r="E814" t="s">
        <v>4040</v>
      </c>
      <c r="F814">
        <v>3</v>
      </c>
      <c r="G814">
        <v>4</v>
      </c>
      <c r="H814" t="s">
        <v>223</v>
      </c>
      <c r="I814" t="s">
        <v>222</v>
      </c>
      <c r="J814" t="s">
        <v>4037</v>
      </c>
      <c r="K814" t="s">
        <v>4037</v>
      </c>
      <c r="L814" t="s">
        <v>4038</v>
      </c>
      <c r="M814" t="s">
        <v>4038</v>
      </c>
      <c r="N814">
        <v>382616</v>
      </c>
    </row>
    <row r="815" spans="1:14" x14ac:dyDescent="0.25">
      <c r="A815" t="s">
        <v>218</v>
      </c>
      <c r="B815" t="s">
        <v>204</v>
      </c>
      <c r="C815" t="s">
        <v>63</v>
      </c>
      <c r="D815">
        <v>8128691</v>
      </c>
      <c r="E815" t="s">
        <v>4041</v>
      </c>
      <c r="F815">
        <v>1</v>
      </c>
      <c r="G815">
        <v>1</v>
      </c>
      <c r="H815" t="s">
        <v>217</v>
      </c>
      <c r="I815" t="s">
        <v>202</v>
      </c>
      <c r="J815" t="s">
        <v>4038</v>
      </c>
      <c r="K815" t="s">
        <v>4038</v>
      </c>
      <c r="L815" t="s">
        <v>4038</v>
      </c>
      <c r="M815" t="s">
        <v>4038</v>
      </c>
      <c r="N815">
        <v>2470303</v>
      </c>
    </row>
    <row r="816" spans="1:14" x14ac:dyDescent="0.25">
      <c r="A816" t="s">
        <v>221</v>
      </c>
      <c r="B816" t="s">
        <v>204</v>
      </c>
      <c r="C816" t="s">
        <v>63</v>
      </c>
      <c r="D816">
        <v>8128691</v>
      </c>
      <c r="E816" t="s">
        <v>4041</v>
      </c>
      <c r="F816">
        <v>1</v>
      </c>
      <c r="G816">
        <v>1</v>
      </c>
      <c r="H816" t="s">
        <v>217</v>
      </c>
      <c r="I816" t="s">
        <v>202</v>
      </c>
      <c r="J816" t="s">
        <v>4038</v>
      </c>
      <c r="K816" t="s">
        <v>4038</v>
      </c>
      <c r="L816" t="s">
        <v>4038</v>
      </c>
      <c r="M816" t="s">
        <v>4038</v>
      </c>
      <c r="N816">
        <v>2470623</v>
      </c>
    </row>
    <row r="817" spans="1:14" x14ac:dyDescent="0.25">
      <c r="A817" t="s">
        <v>219</v>
      </c>
      <c r="B817" t="s">
        <v>204</v>
      </c>
      <c r="C817" t="s">
        <v>63</v>
      </c>
      <c r="D817">
        <v>8128691</v>
      </c>
      <c r="E817" t="s">
        <v>4041</v>
      </c>
      <c r="F817">
        <v>1</v>
      </c>
      <c r="G817">
        <v>1</v>
      </c>
      <c r="H817" t="s">
        <v>217</v>
      </c>
      <c r="I817" t="s">
        <v>202</v>
      </c>
      <c r="J817" t="s">
        <v>4038</v>
      </c>
      <c r="K817" t="s">
        <v>4038</v>
      </c>
      <c r="L817" t="s">
        <v>4038</v>
      </c>
      <c r="M817" t="s">
        <v>4038</v>
      </c>
      <c r="N817">
        <v>2470624</v>
      </c>
    </row>
    <row r="818" spans="1:14" x14ac:dyDescent="0.25">
      <c r="A818" t="s">
        <v>220</v>
      </c>
      <c r="B818" t="s">
        <v>204</v>
      </c>
      <c r="C818" t="s">
        <v>63</v>
      </c>
      <c r="D818">
        <v>8128691</v>
      </c>
      <c r="E818" t="s">
        <v>4041</v>
      </c>
      <c r="F818">
        <v>1</v>
      </c>
      <c r="G818">
        <v>1</v>
      </c>
      <c r="H818" t="s">
        <v>217</v>
      </c>
      <c r="I818" t="s">
        <v>202</v>
      </c>
      <c r="J818" t="s">
        <v>4038</v>
      </c>
      <c r="K818" t="s">
        <v>4038</v>
      </c>
      <c r="L818" t="s">
        <v>4038</v>
      </c>
      <c r="M818" t="s">
        <v>4038</v>
      </c>
      <c r="N818">
        <v>2470625</v>
      </c>
    </row>
    <row r="819" spans="1:14" x14ac:dyDescent="0.25">
      <c r="A819" t="s">
        <v>213</v>
      </c>
      <c r="B819" t="s">
        <v>204</v>
      </c>
      <c r="C819" t="s">
        <v>63</v>
      </c>
      <c r="D819">
        <v>8128691</v>
      </c>
      <c r="E819" t="s">
        <v>4041</v>
      </c>
      <c r="F819">
        <v>1</v>
      </c>
      <c r="G819">
        <v>1</v>
      </c>
      <c r="H819" t="s">
        <v>212</v>
      </c>
      <c r="I819" t="s">
        <v>202</v>
      </c>
      <c r="J819" t="s">
        <v>4038</v>
      </c>
      <c r="K819" t="s">
        <v>4038</v>
      </c>
      <c r="L819" t="s">
        <v>4038</v>
      </c>
      <c r="M819" t="s">
        <v>4038</v>
      </c>
      <c r="N819">
        <v>2470617</v>
      </c>
    </row>
    <row r="820" spans="1:14" x14ac:dyDescent="0.25">
      <c r="A820" t="s">
        <v>216</v>
      </c>
      <c r="B820" t="s">
        <v>204</v>
      </c>
      <c r="C820" t="s">
        <v>63</v>
      </c>
      <c r="D820">
        <v>8128691</v>
      </c>
      <c r="E820" t="s">
        <v>4041</v>
      </c>
      <c r="F820">
        <v>1</v>
      </c>
      <c r="G820">
        <v>1</v>
      </c>
      <c r="H820" t="s">
        <v>212</v>
      </c>
      <c r="I820" t="s">
        <v>202</v>
      </c>
      <c r="J820" t="s">
        <v>4038</v>
      </c>
      <c r="K820" t="s">
        <v>4038</v>
      </c>
      <c r="L820" t="s">
        <v>4038</v>
      </c>
      <c r="M820" t="s">
        <v>4038</v>
      </c>
      <c r="N820">
        <v>2470293</v>
      </c>
    </row>
    <row r="821" spans="1:14" x14ac:dyDescent="0.25">
      <c r="A821" t="s">
        <v>214</v>
      </c>
      <c r="B821" t="s">
        <v>204</v>
      </c>
      <c r="C821" t="s">
        <v>63</v>
      </c>
      <c r="D821">
        <v>8128691</v>
      </c>
      <c r="E821" t="s">
        <v>4041</v>
      </c>
      <c r="F821">
        <v>1</v>
      </c>
      <c r="G821">
        <v>1</v>
      </c>
      <c r="H821" t="s">
        <v>212</v>
      </c>
      <c r="I821" t="s">
        <v>202</v>
      </c>
      <c r="J821" t="s">
        <v>4038</v>
      </c>
      <c r="K821" t="s">
        <v>4038</v>
      </c>
      <c r="L821" t="s">
        <v>4038</v>
      </c>
      <c r="M821" t="s">
        <v>4038</v>
      </c>
      <c r="N821">
        <v>2470618</v>
      </c>
    </row>
    <row r="822" spans="1:14" x14ac:dyDescent="0.25">
      <c r="A822" t="s">
        <v>215</v>
      </c>
      <c r="B822" t="s">
        <v>204</v>
      </c>
      <c r="C822" t="s">
        <v>63</v>
      </c>
      <c r="D822">
        <v>8128691</v>
      </c>
      <c r="E822" t="s">
        <v>4041</v>
      </c>
      <c r="F822">
        <v>1</v>
      </c>
      <c r="G822">
        <v>1</v>
      </c>
      <c r="H822" t="s">
        <v>212</v>
      </c>
      <c r="I822" t="s">
        <v>202</v>
      </c>
      <c r="J822" t="s">
        <v>4038</v>
      </c>
      <c r="K822" t="s">
        <v>4038</v>
      </c>
      <c r="L822" t="s">
        <v>4038</v>
      </c>
      <c r="M822" t="s">
        <v>4038</v>
      </c>
      <c r="N822">
        <v>2470619</v>
      </c>
    </row>
    <row r="823" spans="1:14" x14ac:dyDescent="0.25">
      <c r="A823" t="s">
        <v>210</v>
      </c>
      <c r="B823" t="s">
        <v>204</v>
      </c>
      <c r="C823" t="s">
        <v>63</v>
      </c>
      <c r="D823">
        <v>8128691</v>
      </c>
      <c r="E823" t="s">
        <v>4040</v>
      </c>
      <c r="F823">
        <v>1</v>
      </c>
      <c r="G823">
        <v>1</v>
      </c>
      <c r="H823" t="s">
        <v>209</v>
      </c>
      <c r="I823" t="s">
        <v>202</v>
      </c>
      <c r="J823" t="s">
        <v>4038</v>
      </c>
      <c r="K823" t="s">
        <v>4038</v>
      </c>
      <c r="L823" t="s">
        <v>4038</v>
      </c>
      <c r="M823" t="s">
        <v>4038</v>
      </c>
      <c r="N823">
        <v>2470626</v>
      </c>
    </row>
    <row r="824" spans="1:14" x14ac:dyDescent="0.25">
      <c r="A824" t="s">
        <v>211</v>
      </c>
      <c r="B824" t="s">
        <v>204</v>
      </c>
      <c r="C824" t="s">
        <v>63</v>
      </c>
      <c r="D824">
        <v>8128691</v>
      </c>
      <c r="E824" t="s">
        <v>4040</v>
      </c>
      <c r="F824">
        <v>1</v>
      </c>
      <c r="G824">
        <v>1</v>
      </c>
      <c r="H824" t="s">
        <v>209</v>
      </c>
      <c r="I824" t="s">
        <v>202</v>
      </c>
      <c r="J824" t="s">
        <v>4038</v>
      </c>
      <c r="K824" t="s">
        <v>4038</v>
      </c>
      <c r="L824" t="s">
        <v>4038</v>
      </c>
      <c r="M824" t="s">
        <v>4038</v>
      </c>
      <c r="N824">
        <v>2470300</v>
      </c>
    </row>
    <row r="825" spans="1:14" x14ac:dyDescent="0.25">
      <c r="A825" t="s">
        <v>208</v>
      </c>
      <c r="B825" t="s">
        <v>204</v>
      </c>
      <c r="C825" t="s">
        <v>63</v>
      </c>
      <c r="D825">
        <v>8128691</v>
      </c>
      <c r="E825" t="s">
        <v>4041</v>
      </c>
      <c r="F825">
        <v>1</v>
      </c>
      <c r="G825">
        <v>1</v>
      </c>
      <c r="H825" t="s">
        <v>203</v>
      </c>
      <c r="I825" t="s">
        <v>202</v>
      </c>
      <c r="J825" t="s">
        <v>4038</v>
      </c>
      <c r="K825" t="s">
        <v>4038</v>
      </c>
      <c r="L825" t="s">
        <v>4038</v>
      </c>
      <c r="M825" t="s">
        <v>4038</v>
      </c>
      <c r="N825">
        <v>2470621</v>
      </c>
    </row>
    <row r="826" spans="1:14" x14ac:dyDescent="0.25">
      <c r="A826" t="s">
        <v>206</v>
      </c>
      <c r="B826" t="s">
        <v>204</v>
      </c>
      <c r="C826" t="s">
        <v>63</v>
      </c>
      <c r="D826">
        <v>8128691</v>
      </c>
      <c r="E826" t="s">
        <v>4041</v>
      </c>
      <c r="F826">
        <v>1</v>
      </c>
      <c r="G826">
        <v>1</v>
      </c>
      <c r="H826" t="s">
        <v>203</v>
      </c>
      <c r="I826" t="s">
        <v>202</v>
      </c>
      <c r="J826" t="s">
        <v>4038</v>
      </c>
      <c r="K826" t="s">
        <v>4038</v>
      </c>
      <c r="L826" t="s">
        <v>4038</v>
      </c>
      <c r="M826" t="s">
        <v>4038</v>
      </c>
      <c r="N826">
        <v>2470302</v>
      </c>
    </row>
    <row r="827" spans="1:14" x14ac:dyDescent="0.25">
      <c r="A827" t="s">
        <v>205</v>
      </c>
      <c r="B827" t="s">
        <v>204</v>
      </c>
      <c r="C827" t="s">
        <v>63</v>
      </c>
      <c r="D827">
        <v>8128691</v>
      </c>
      <c r="E827" t="s">
        <v>4041</v>
      </c>
      <c r="F827">
        <v>1</v>
      </c>
      <c r="G827">
        <v>1</v>
      </c>
      <c r="H827" t="s">
        <v>203</v>
      </c>
      <c r="I827" t="s">
        <v>202</v>
      </c>
      <c r="J827" t="s">
        <v>4038</v>
      </c>
      <c r="K827" t="s">
        <v>4038</v>
      </c>
      <c r="L827" t="s">
        <v>4038</v>
      </c>
      <c r="M827" t="s">
        <v>4038</v>
      </c>
      <c r="N827">
        <v>2470622</v>
      </c>
    </row>
    <row r="828" spans="1:14" x14ac:dyDescent="0.25">
      <c r="A828" t="s">
        <v>207</v>
      </c>
      <c r="B828" t="s">
        <v>204</v>
      </c>
      <c r="C828" t="s">
        <v>63</v>
      </c>
      <c r="D828">
        <v>8128691</v>
      </c>
      <c r="E828" t="s">
        <v>4041</v>
      </c>
      <c r="F828">
        <v>1</v>
      </c>
      <c r="G828">
        <v>1</v>
      </c>
      <c r="H828" t="s">
        <v>203</v>
      </c>
      <c r="I828" t="s">
        <v>202</v>
      </c>
      <c r="J828" t="s">
        <v>4038</v>
      </c>
      <c r="K828" t="s">
        <v>4038</v>
      </c>
      <c r="L828" t="s">
        <v>4038</v>
      </c>
      <c r="M828" t="s">
        <v>4038</v>
      </c>
      <c r="N828">
        <v>2470620</v>
      </c>
    </row>
    <row r="829" spans="1:14" x14ac:dyDescent="0.25">
      <c r="A829" t="s">
        <v>201</v>
      </c>
      <c r="B829" t="s">
        <v>200</v>
      </c>
      <c r="C829" t="s">
        <v>199</v>
      </c>
      <c r="D829">
        <v>8104012</v>
      </c>
      <c r="E829" t="s">
        <v>4040</v>
      </c>
      <c r="F829">
        <v>1</v>
      </c>
      <c r="G829">
        <v>0</v>
      </c>
      <c r="H829" t="s">
        <v>198</v>
      </c>
      <c r="I829" t="s">
        <v>197</v>
      </c>
      <c r="J829" t="s">
        <v>4037</v>
      </c>
      <c r="K829" t="s">
        <v>4037</v>
      </c>
      <c r="L829" t="s">
        <v>4038</v>
      </c>
      <c r="M829" t="s">
        <v>4038</v>
      </c>
      <c r="N829">
        <v>7000129</v>
      </c>
    </row>
    <row r="830" spans="1:14" x14ac:dyDescent="0.25">
      <c r="A830" t="s">
        <v>196</v>
      </c>
      <c r="B830" t="s">
        <v>195</v>
      </c>
      <c r="C830" t="s">
        <v>63</v>
      </c>
      <c r="D830">
        <v>8095129</v>
      </c>
      <c r="E830" t="s">
        <v>4036</v>
      </c>
      <c r="F830">
        <v>1</v>
      </c>
      <c r="G830">
        <v>1</v>
      </c>
      <c r="H830" t="s">
        <v>194</v>
      </c>
      <c r="I830" t="s">
        <v>179</v>
      </c>
      <c r="J830" t="s">
        <v>4038</v>
      </c>
      <c r="K830" t="s">
        <v>4037</v>
      </c>
      <c r="L830" t="s">
        <v>4038</v>
      </c>
      <c r="M830" t="s">
        <v>4038</v>
      </c>
      <c r="N830">
        <v>2401230</v>
      </c>
    </row>
    <row r="831" spans="1:14" x14ac:dyDescent="0.25">
      <c r="A831" t="s">
        <v>193</v>
      </c>
      <c r="B831" t="s">
        <v>192</v>
      </c>
      <c r="C831" t="s">
        <v>191</v>
      </c>
      <c r="D831">
        <v>8095129</v>
      </c>
      <c r="E831" t="s">
        <v>4040</v>
      </c>
      <c r="F831">
        <v>1</v>
      </c>
      <c r="G831">
        <v>1</v>
      </c>
      <c r="H831" t="s">
        <v>190</v>
      </c>
      <c r="I831" t="s">
        <v>179</v>
      </c>
      <c r="J831" t="s">
        <v>4038</v>
      </c>
      <c r="K831" t="s">
        <v>4037</v>
      </c>
      <c r="L831" t="s">
        <v>4038</v>
      </c>
      <c r="M831" t="s">
        <v>4038</v>
      </c>
      <c r="N831">
        <v>2401221</v>
      </c>
    </row>
    <row r="832" spans="1:14" x14ac:dyDescent="0.25">
      <c r="A832" t="s">
        <v>189</v>
      </c>
      <c r="B832" t="s">
        <v>188</v>
      </c>
      <c r="C832" t="s">
        <v>187</v>
      </c>
      <c r="D832">
        <v>8095129</v>
      </c>
      <c r="E832" t="s">
        <v>4040</v>
      </c>
      <c r="F832">
        <v>1</v>
      </c>
      <c r="G832">
        <v>0</v>
      </c>
      <c r="H832" t="s">
        <v>186</v>
      </c>
      <c r="I832" t="s">
        <v>179</v>
      </c>
      <c r="J832" t="s">
        <v>4038</v>
      </c>
      <c r="K832" t="s">
        <v>4037</v>
      </c>
      <c r="L832" t="s">
        <v>4037</v>
      </c>
      <c r="M832" t="s">
        <v>4038</v>
      </c>
      <c r="N832">
        <v>2402487</v>
      </c>
    </row>
    <row r="833" spans="1:14" x14ac:dyDescent="0.25">
      <c r="A833" t="s">
        <v>185</v>
      </c>
      <c r="B833" t="s">
        <v>184</v>
      </c>
      <c r="C833" t="s">
        <v>63</v>
      </c>
      <c r="D833">
        <v>8095129</v>
      </c>
      <c r="E833" t="s">
        <v>4040</v>
      </c>
      <c r="F833">
        <v>1</v>
      </c>
      <c r="G833">
        <v>1</v>
      </c>
      <c r="H833" t="s">
        <v>183</v>
      </c>
      <c r="I833" t="s">
        <v>179</v>
      </c>
      <c r="J833" t="s">
        <v>4038</v>
      </c>
      <c r="K833" t="s">
        <v>4037</v>
      </c>
      <c r="L833" t="s">
        <v>4038</v>
      </c>
      <c r="M833" t="s">
        <v>4038</v>
      </c>
      <c r="N833">
        <v>2401191</v>
      </c>
    </row>
    <row r="834" spans="1:14" x14ac:dyDescent="0.25">
      <c r="A834" t="s">
        <v>182</v>
      </c>
      <c r="B834" t="s">
        <v>181</v>
      </c>
      <c r="C834" t="s">
        <v>63</v>
      </c>
      <c r="D834">
        <v>8095129</v>
      </c>
      <c r="E834" t="s">
        <v>4036</v>
      </c>
      <c r="F834">
        <v>1</v>
      </c>
      <c r="G834">
        <v>1</v>
      </c>
      <c r="H834" t="s">
        <v>180</v>
      </c>
      <c r="I834" t="s">
        <v>179</v>
      </c>
      <c r="J834" t="s">
        <v>4038</v>
      </c>
      <c r="K834" t="s">
        <v>4037</v>
      </c>
      <c r="L834" t="s">
        <v>4037</v>
      </c>
      <c r="M834" t="s">
        <v>4037</v>
      </c>
      <c r="N834">
        <v>2402209</v>
      </c>
    </row>
    <row r="835" spans="1:14" x14ac:dyDescent="0.25">
      <c r="A835" t="s">
        <v>178</v>
      </c>
      <c r="B835" t="s">
        <v>177</v>
      </c>
      <c r="C835" t="s">
        <v>63</v>
      </c>
      <c r="D835">
        <v>3072170</v>
      </c>
      <c r="E835" t="s">
        <v>4040</v>
      </c>
      <c r="F835">
        <v>1</v>
      </c>
      <c r="G835">
        <v>1</v>
      </c>
      <c r="H835" t="s">
        <v>176</v>
      </c>
      <c r="I835" t="s">
        <v>172</v>
      </c>
      <c r="J835" t="s">
        <v>4037</v>
      </c>
      <c r="K835" t="s">
        <v>4037</v>
      </c>
      <c r="L835" t="s">
        <v>4038</v>
      </c>
      <c r="M835" t="s">
        <v>4038</v>
      </c>
      <c r="N835">
        <v>3100415</v>
      </c>
    </row>
    <row r="836" spans="1:14" x14ac:dyDescent="0.25">
      <c r="A836" t="s">
        <v>175</v>
      </c>
      <c r="B836" t="s">
        <v>174</v>
      </c>
      <c r="C836" t="s">
        <v>63</v>
      </c>
      <c r="D836">
        <v>3072170</v>
      </c>
      <c r="E836" t="s">
        <v>4036</v>
      </c>
      <c r="F836">
        <v>1</v>
      </c>
      <c r="G836">
        <v>1</v>
      </c>
      <c r="H836" t="s">
        <v>173</v>
      </c>
      <c r="I836" t="s">
        <v>172</v>
      </c>
      <c r="J836" t="s">
        <v>4037</v>
      </c>
      <c r="K836" t="s">
        <v>4038</v>
      </c>
      <c r="L836" t="s">
        <v>4038</v>
      </c>
      <c r="M836" t="s">
        <v>4038</v>
      </c>
      <c r="N836">
        <v>2115024</v>
      </c>
    </row>
    <row r="837" spans="1:14" x14ac:dyDescent="0.25">
      <c r="A837" t="s">
        <v>171</v>
      </c>
      <c r="B837" t="s">
        <v>170</v>
      </c>
      <c r="C837" t="s">
        <v>63</v>
      </c>
      <c r="D837">
        <v>4402304</v>
      </c>
      <c r="E837" t="s">
        <v>4036</v>
      </c>
      <c r="F837">
        <v>1</v>
      </c>
      <c r="G837">
        <v>1</v>
      </c>
      <c r="H837" t="s">
        <v>169</v>
      </c>
      <c r="I837" t="s">
        <v>168</v>
      </c>
      <c r="J837" t="s">
        <v>4037</v>
      </c>
      <c r="K837" t="s">
        <v>4038</v>
      </c>
      <c r="L837" t="s">
        <v>4038</v>
      </c>
      <c r="M837" t="s">
        <v>4038</v>
      </c>
      <c r="N837">
        <v>2107104</v>
      </c>
    </row>
    <row r="838" spans="1:14" x14ac:dyDescent="0.25">
      <c r="A838" t="s">
        <v>167</v>
      </c>
      <c r="B838" t="s">
        <v>166</v>
      </c>
      <c r="C838" t="s">
        <v>63</v>
      </c>
      <c r="D838">
        <v>3123507</v>
      </c>
      <c r="E838" t="s">
        <v>4040</v>
      </c>
      <c r="F838">
        <v>1</v>
      </c>
      <c r="G838">
        <v>1</v>
      </c>
      <c r="H838" t="s">
        <v>165</v>
      </c>
      <c r="I838" t="s">
        <v>76</v>
      </c>
      <c r="J838" t="s">
        <v>4037</v>
      </c>
      <c r="K838" t="s">
        <v>4038</v>
      </c>
      <c r="L838" t="s">
        <v>4038</v>
      </c>
      <c r="M838" t="s">
        <v>4038</v>
      </c>
      <c r="N838">
        <v>231277</v>
      </c>
    </row>
    <row r="839" spans="1:14" x14ac:dyDescent="0.25">
      <c r="A839" t="s">
        <v>164</v>
      </c>
      <c r="B839" t="s">
        <v>163</v>
      </c>
      <c r="C839" t="s">
        <v>63</v>
      </c>
      <c r="D839">
        <v>3123507</v>
      </c>
      <c r="E839" t="s">
        <v>4036</v>
      </c>
      <c r="F839">
        <v>1</v>
      </c>
      <c r="G839">
        <v>1</v>
      </c>
      <c r="H839" t="s">
        <v>162</v>
      </c>
      <c r="I839" t="s">
        <v>76</v>
      </c>
      <c r="J839" t="s">
        <v>4037</v>
      </c>
      <c r="K839" t="s">
        <v>4038</v>
      </c>
      <c r="L839" t="s">
        <v>4038</v>
      </c>
      <c r="M839" t="s">
        <v>4038</v>
      </c>
      <c r="N839">
        <v>2107491</v>
      </c>
    </row>
    <row r="840" spans="1:14" x14ac:dyDescent="0.25">
      <c r="A840" t="s">
        <v>16</v>
      </c>
      <c r="B840" t="s">
        <v>161</v>
      </c>
      <c r="C840" t="s">
        <v>63</v>
      </c>
      <c r="D840">
        <v>3123507</v>
      </c>
      <c r="E840" t="s">
        <v>4040</v>
      </c>
      <c r="F840">
        <v>1</v>
      </c>
      <c r="G840">
        <v>4</v>
      </c>
      <c r="H840" t="s">
        <v>160</v>
      </c>
      <c r="I840" t="s">
        <v>76</v>
      </c>
      <c r="J840" t="s">
        <v>4037</v>
      </c>
      <c r="K840" t="s">
        <v>4037</v>
      </c>
      <c r="L840" t="s">
        <v>4038</v>
      </c>
      <c r="M840" t="s">
        <v>4038</v>
      </c>
      <c r="N840">
        <v>2401205</v>
      </c>
    </row>
    <row r="841" spans="1:14" x14ac:dyDescent="0.25">
      <c r="A841" t="s">
        <v>159</v>
      </c>
      <c r="B841" t="s">
        <v>158</v>
      </c>
      <c r="C841" t="s">
        <v>63</v>
      </c>
      <c r="D841">
        <v>3123507</v>
      </c>
      <c r="E841" t="s">
        <v>4040</v>
      </c>
      <c r="F841">
        <v>1</v>
      </c>
      <c r="G841">
        <v>1</v>
      </c>
      <c r="H841" t="s">
        <v>157</v>
      </c>
      <c r="I841" t="s">
        <v>76</v>
      </c>
      <c r="J841" t="s">
        <v>4038</v>
      </c>
      <c r="K841" t="s">
        <v>4038</v>
      </c>
      <c r="L841" t="s">
        <v>4038</v>
      </c>
      <c r="M841" t="s">
        <v>4038</v>
      </c>
      <c r="N841">
        <v>2400204</v>
      </c>
    </row>
    <row r="842" spans="1:14" x14ac:dyDescent="0.25">
      <c r="A842" t="s">
        <v>156</v>
      </c>
      <c r="B842" t="s">
        <v>155</v>
      </c>
      <c r="C842" t="s">
        <v>63</v>
      </c>
      <c r="D842">
        <v>3123507</v>
      </c>
      <c r="E842" t="s">
        <v>4040</v>
      </c>
      <c r="F842">
        <v>1</v>
      </c>
      <c r="G842">
        <v>1</v>
      </c>
      <c r="H842" t="s">
        <v>154</v>
      </c>
      <c r="I842" t="s">
        <v>76</v>
      </c>
      <c r="J842" t="s">
        <v>4038</v>
      </c>
      <c r="K842" t="s">
        <v>4038</v>
      </c>
      <c r="L842" t="s">
        <v>4038</v>
      </c>
      <c r="M842" t="s">
        <v>4038</v>
      </c>
      <c r="N842">
        <v>339572</v>
      </c>
    </row>
    <row r="843" spans="1:14" x14ac:dyDescent="0.25">
      <c r="A843" t="s">
        <v>153</v>
      </c>
      <c r="B843" t="s">
        <v>152</v>
      </c>
      <c r="C843" t="s">
        <v>63</v>
      </c>
      <c r="D843">
        <v>3123507</v>
      </c>
      <c r="E843" t="s">
        <v>4040</v>
      </c>
      <c r="F843">
        <v>1</v>
      </c>
      <c r="G843">
        <v>1</v>
      </c>
      <c r="H843" t="s">
        <v>151</v>
      </c>
      <c r="I843" t="s">
        <v>76</v>
      </c>
      <c r="J843" t="s">
        <v>4037</v>
      </c>
      <c r="K843" t="s">
        <v>4037</v>
      </c>
      <c r="L843" t="s">
        <v>4038</v>
      </c>
      <c r="M843" t="s">
        <v>4038</v>
      </c>
      <c r="N843">
        <v>654902</v>
      </c>
    </row>
    <row r="844" spans="1:14" x14ac:dyDescent="0.25">
      <c r="A844" t="s">
        <v>150</v>
      </c>
      <c r="B844" t="s">
        <v>149</v>
      </c>
      <c r="C844" t="s">
        <v>63</v>
      </c>
      <c r="D844">
        <v>3123507</v>
      </c>
      <c r="E844" t="s">
        <v>4036</v>
      </c>
      <c r="F844">
        <v>1</v>
      </c>
      <c r="G844">
        <v>1</v>
      </c>
      <c r="H844" t="s">
        <v>148</v>
      </c>
      <c r="I844" t="s">
        <v>76</v>
      </c>
      <c r="J844" t="s">
        <v>4037</v>
      </c>
      <c r="K844" t="s">
        <v>4038</v>
      </c>
      <c r="L844" t="s">
        <v>4038</v>
      </c>
      <c r="M844" t="s">
        <v>4038</v>
      </c>
      <c r="N844">
        <v>2106976</v>
      </c>
    </row>
    <row r="845" spans="1:14" x14ac:dyDescent="0.25">
      <c r="A845" t="s">
        <v>147</v>
      </c>
      <c r="B845" t="s">
        <v>146</v>
      </c>
      <c r="C845" t="s">
        <v>63</v>
      </c>
      <c r="D845">
        <v>3220452</v>
      </c>
      <c r="E845" t="s">
        <v>4036</v>
      </c>
      <c r="F845">
        <v>1</v>
      </c>
      <c r="G845">
        <v>1</v>
      </c>
      <c r="H845" t="s">
        <v>145</v>
      </c>
      <c r="I845" t="s">
        <v>138</v>
      </c>
      <c r="J845" t="s">
        <v>4037</v>
      </c>
      <c r="K845" t="s">
        <v>4038</v>
      </c>
      <c r="L845" t="s">
        <v>4038</v>
      </c>
      <c r="M845" t="s">
        <v>4038</v>
      </c>
      <c r="N845">
        <v>2106302</v>
      </c>
    </row>
    <row r="846" spans="1:14" x14ac:dyDescent="0.25">
      <c r="A846" t="s">
        <v>144</v>
      </c>
      <c r="B846" t="s">
        <v>143</v>
      </c>
      <c r="C846" t="s">
        <v>63</v>
      </c>
      <c r="D846">
        <v>3220452</v>
      </c>
      <c r="E846" t="s">
        <v>4040</v>
      </c>
      <c r="F846">
        <v>1</v>
      </c>
      <c r="G846">
        <v>1</v>
      </c>
      <c r="H846" t="s">
        <v>142</v>
      </c>
      <c r="I846" t="s">
        <v>138</v>
      </c>
      <c r="J846" t="s">
        <v>4037</v>
      </c>
      <c r="K846" t="s">
        <v>4037</v>
      </c>
      <c r="L846" t="s">
        <v>4038</v>
      </c>
      <c r="M846" t="s">
        <v>4038</v>
      </c>
      <c r="N846">
        <v>902671</v>
      </c>
    </row>
    <row r="847" spans="1:14" x14ac:dyDescent="0.25">
      <c r="A847" t="s">
        <v>141</v>
      </c>
      <c r="B847" t="s">
        <v>140</v>
      </c>
      <c r="C847" t="s">
        <v>63</v>
      </c>
      <c r="D847">
        <v>3220452</v>
      </c>
      <c r="E847" t="s">
        <v>4041</v>
      </c>
      <c r="F847">
        <v>1</v>
      </c>
      <c r="G847">
        <v>1</v>
      </c>
      <c r="H847" t="s">
        <v>139</v>
      </c>
      <c r="I847" t="s">
        <v>138</v>
      </c>
      <c r="J847" t="s">
        <v>4037</v>
      </c>
      <c r="K847" t="s">
        <v>4037</v>
      </c>
      <c r="L847" t="s">
        <v>4038</v>
      </c>
      <c r="M847" t="s">
        <v>4038</v>
      </c>
      <c r="N847">
        <v>1383316</v>
      </c>
    </row>
    <row r="848" spans="1:14" x14ac:dyDescent="0.25">
      <c r="A848" t="s">
        <v>137</v>
      </c>
      <c r="B848" t="s">
        <v>136</v>
      </c>
      <c r="C848" t="s">
        <v>63</v>
      </c>
      <c r="D848">
        <v>3316169</v>
      </c>
      <c r="E848" t="s">
        <v>4036</v>
      </c>
      <c r="F848">
        <v>1</v>
      </c>
      <c r="G848">
        <v>1</v>
      </c>
      <c r="H848" t="s">
        <v>135</v>
      </c>
      <c r="I848" t="s">
        <v>134</v>
      </c>
      <c r="J848" t="s">
        <v>4037</v>
      </c>
      <c r="K848" t="s">
        <v>4038</v>
      </c>
      <c r="L848" t="s">
        <v>4038</v>
      </c>
      <c r="M848" t="s">
        <v>4038</v>
      </c>
      <c r="N848">
        <v>2400816</v>
      </c>
    </row>
    <row r="849" spans="1:14" x14ac:dyDescent="0.25">
      <c r="A849" t="s">
        <v>133</v>
      </c>
      <c r="B849" t="s">
        <v>132</v>
      </c>
      <c r="C849" t="s">
        <v>63</v>
      </c>
      <c r="D849">
        <v>3003364</v>
      </c>
      <c r="E849" t="s">
        <v>4040</v>
      </c>
      <c r="F849">
        <v>1</v>
      </c>
      <c r="G849">
        <v>1</v>
      </c>
      <c r="H849" t="s">
        <v>131</v>
      </c>
      <c r="I849" t="s">
        <v>124</v>
      </c>
      <c r="J849" t="s">
        <v>4037</v>
      </c>
      <c r="K849" t="s">
        <v>4038</v>
      </c>
      <c r="L849" t="s">
        <v>4038</v>
      </c>
      <c r="M849" t="s">
        <v>4038</v>
      </c>
      <c r="N849">
        <v>20818</v>
      </c>
    </row>
    <row r="850" spans="1:14" x14ac:dyDescent="0.25">
      <c r="A850" t="s">
        <v>130</v>
      </c>
      <c r="B850" t="s">
        <v>129</v>
      </c>
      <c r="C850" t="s">
        <v>63</v>
      </c>
      <c r="D850">
        <v>3003364</v>
      </c>
      <c r="E850" t="s">
        <v>4040</v>
      </c>
      <c r="F850">
        <v>1</v>
      </c>
      <c r="G850">
        <v>1</v>
      </c>
      <c r="H850" t="s">
        <v>128</v>
      </c>
      <c r="I850" t="s">
        <v>124</v>
      </c>
      <c r="J850" t="s">
        <v>4037</v>
      </c>
      <c r="K850" t="s">
        <v>4038</v>
      </c>
      <c r="L850" t="s">
        <v>4038</v>
      </c>
      <c r="M850" t="s">
        <v>4038</v>
      </c>
      <c r="N850">
        <v>2102695</v>
      </c>
    </row>
    <row r="851" spans="1:14" x14ac:dyDescent="0.25">
      <c r="A851" t="s">
        <v>127</v>
      </c>
      <c r="B851" t="s">
        <v>126</v>
      </c>
      <c r="C851" t="s">
        <v>63</v>
      </c>
      <c r="D851">
        <v>3003364</v>
      </c>
      <c r="E851" t="s">
        <v>4041</v>
      </c>
      <c r="F851">
        <v>1</v>
      </c>
      <c r="G851">
        <v>1</v>
      </c>
      <c r="H851" t="s">
        <v>125</v>
      </c>
      <c r="I851" t="s">
        <v>124</v>
      </c>
      <c r="J851" t="s">
        <v>4038</v>
      </c>
      <c r="K851" t="s">
        <v>4038</v>
      </c>
      <c r="L851" t="s">
        <v>4038</v>
      </c>
      <c r="M851" t="s">
        <v>4038</v>
      </c>
      <c r="N851">
        <v>325713</v>
      </c>
    </row>
    <row r="852" spans="1:14" x14ac:dyDescent="0.25">
      <c r="A852" t="s">
        <v>123</v>
      </c>
      <c r="B852" t="s">
        <v>115</v>
      </c>
      <c r="C852" t="s">
        <v>63</v>
      </c>
      <c r="D852">
        <v>3123507</v>
      </c>
      <c r="E852" t="s">
        <v>4041</v>
      </c>
      <c r="F852">
        <v>1</v>
      </c>
      <c r="G852">
        <v>1</v>
      </c>
      <c r="H852" t="s">
        <v>122</v>
      </c>
      <c r="I852" t="s">
        <v>76</v>
      </c>
      <c r="J852" t="s">
        <v>4038</v>
      </c>
      <c r="K852" t="s">
        <v>4038</v>
      </c>
      <c r="L852" t="s">
        <v>4038</v>
      </c>
      <c r="M852" t="s">
        <v>4038</v>
      </c>
      <c r="N852">
        <v>2401078</v>
      </c>
    </row>
    <row r="853" spans="1:14" x14ac:dyDescent="0.25">
      <c r="A853" t="s">
        <v>121</v>
      </c>
      <c r="B853" t="s">
        <v>115</v>
      </c>
      <c r="C853" t="s">
        <v>63</v>
      </c>
      <c r="D853">
        <v>3123507</v>
      </c>
      <c r="E853" t="s">
        <v>4041</v>
      </c>
      <c r="F853">
        <v>1</v>
      </c>
      <c r="G853">
        <v>1</v>
      </c>
      <c r="H853" t="s">
        <v>120</v>
      </c>
      <c r="I853" t="s">
        <v>76</v>
      </c>
      <c r="J853" t="s">
        <v>4038</v>
      </c>
      <c r="K853" t="s">
        <v>4038</v>
      </c>
      <c r="L853" t="s">
        <v>4038</v>
      </c>
      <c r="M853" t="s">
        <v>4038</v>
      </c>
      <c r="N853">
        <v>2401076</v>
      </c>
    </row>
    <row r="854" spans="1:14" x14ac:dyDescent="0.25">
      <c r="A854" t="s">
        <v>119</v>
      </c>
      <c r="B854" t="s">
        <v>118</v>
      </c>
      <c r="C854" t="s">
        <v>63</v>
      </c>
      <c r="D854">
        <v>3123507</v>
      </c>
      <c r="E854" t="s">
        <v>4041</v>
      </c>
      <c r="F854">
        <v>1</v>
      </c>
      <c r="G854">
        <v>1</v>
      </c>
      <c r="H854" t="s">
        <v>117</v>
      </c>
      <c r="I854" t="s">
        <v>76</v>
      </c>
      <c r="J854" t="s">
        <v>4038</v>
      </c>
      <c r="K854" t="s">
        <v>4038</v>
      </c>
      <c r="L854" t="s">
        <v>4038</v>
      </c>
      <c r="M854" t="s">
        <v>4038</v>
      </c>
      <c r="N854">
        <v>2401334</v>
      </c>
    </row>
    <row r="855" spans="1:14" x14ac:dyDescent="0.25">
      <c r="A855" t="s">
        <v>116</v>
      </c>
      <c r="B855" t="s">
        <v>115</v>
      </c>
      <c r="C855" t="s">
        <v>63</v>
      </c>
      <c r="D855">
        <v>3123507</v>
      </c>
      <c r="E855" t="s">
        <v>4041</v>
      </c>
      <c r="F855">
        <v>1</v>
      </c>
      <c r="G855">
        <v>1</v>
      </c>
      <c r="H855" t="s">
        <v>114</v>
      </c>
      <c r="I855" t="s">
        <v>76</v>
      </c>
      <c r="J855" t="s">
        <v>4038</v>
      </c>
      <c r="K855" t="s">
        <v>4038</v>
      </c>
      <c r="L855" t="s">
        <v>4038</v>
      </c>
      <c r="M855" t="s">
        <v>4038</v>
      </c>
      <c r="N855">
        <v>2401077</v>
      </c>
    </row>
    <row r="856" spans="1:14" x14ac:dyDescent="0.25">
      <c r="A856" t="s">
        <v>36</v>
      </c>
      <c r="B856" t="s">
        <v>100</v>
      </c>
      <c r="C856" t="s">
        <v>63</v>
      </c>
      <c r="D856">
        <v>3136680</v>
      </c>
      <c r="E856" t="s">
        <v>4040</v>
      </c>
      <c r="F856">
        <v>1</v>
      </c>
      <c r="G856">
        <v>2</v>
      </c>
      <c r="H856" t="s">
        <v>109</v>
      </c>
      <c r="I856" t="s">
        <v>104</v>
      </c>
      <c r="J856" t="s">
        <v>4037</v>
      </c>
      <c r="K856" t="s">
        <v>4037</v>
      </c>
      <c r="L856" t="s">
        <v>4038</v>
      </c>
      <c r="M856" t="s">
        <v>4038</v>
      </c>
      <c r="N856">
        <v>2471203</v>
      </c>
    </row>
    <row r="857" spans="1:14" x14ac:dyDescent="0.25">
      <c r="A857" t="s">
        <v>110</v>
      </c>
      <c r="B857" t="s">
        <v>100</v>
      </c>
      <c r="C857" t="s">
        <v>63</v>
      </c>
      <c r="D857">
        <v>3136680</v>
      </c>
      <c r="E857" t="s">
        <v>4040</v>
      </c>
      <c r="F857">
        <v>1</v>
      </c>
      <c r="G857">
        <v>2</v>
      </c>
      <c r="H857" t="s">
        <v>109</v>
      </c>
      <c r="I857" t="s">
        <v>104</v>
      </c>
      <c r="J857" t="s">
        <v>4037</v>
      </c>
      <c r="K857" t="s">
        <v>4037</v>
      </c>
      <c r="L857" t="s">
        <v>4038</v>
      </c>
      <c r="M857" t="s">
        <v>4038</v>
      </c>
      <c r="N857">
        <v>2471206</v>
      </c>
    </row>
    <row r="858" spans="1:14" x14ac:dyDescent="0.25">
      <c r="A858" t="s">
        <v>113</v>
      </c>
      <c r="B858" t="s">
        <v>100</v>
      </c>
      <c r="C858" t="s">
        <v>63</v>
      </c>
      <c r="D858">
        <v>3136680</v>
      </c>
      <c r="E858" t="s">
        <v>4040</v>
      </c>
      <c r="F858">
        <v>1</v>
      </c>
      <c r="G858">
        <v>2</v>
      </c>
      <c r="H858" t="s">
        <v>109</v>
      </c>
      <c r="I858" t="s">
        <v>104</v>
      </c>
      <c r="J858" t="s">
        <v>4037</v>
      </c>
      <c r="K858" t="s">
        <v>4037</v>
      </c>
      <c r="L858" t="s">
        <v>4038</v>
      </c>
      <c r="M858" t="s">
        <v>4038</v>
      </c>
      <c r="N858">
        <v>2471207</v>
      </c>
    </row>
    <row r="859" spans="1:14" x14ac:dyDescent="0.25">
      <c r="A859" t="s">
        <v>111</v>
      </c>
      <c r="B859" t="s">
        <v>100</v>
      </c>
      <c r="C859" t="s">
        <v>99</v>
      </c>
      <c r="D859">
        <v>3136680</v>
      </c>
      <c r="E859" t="s">
        <v>4040</v>
      </c>
      <c r="F859">
        <v>1</v>
      </c>
      <c r="G859">
        <v>2</v>
      </c>
      <c r="H859" t="s">
        <v>109</v>
      </c>
      <c r="I859" t="s">
        <v>104</v>
      </c>
      <c r="J859" t="s">
        <v>4037</v>
      </c>
      <c r="K859" t="s">
        <v>4037</v>
      </c>
      <c r="L859" t="s">
        <v>4038</v>
      </c>
      <c r="M859" t="s">
        <v>4038</v>
      </c>
      <c r="N859">
        <v>2471205</v>
      </c>
    </row>
    <row r="860" spans="1:14" x14ac:dyDescent="0.25">
      <c r="A860" t="s">
        <v>112</v>
      </c>
      <c r="B860" t="s">
        <v>100</v>
      </c>
      <c r="C860" t="s">
        <v>63</v>
      </c>
      <c r="D860">
        <v>3136680</v>
      </c>
      <c r="E860" t="s">
        <v>4040</v>
      </c>
      <c r="F860">
        <v>1</v>
      </c>
      <c r="G860">
        <v>2</v>
      </c>
      <c r="H860" t="s">
        <v>109</v>
      </c>
      <c r="I860" t="s">
        <v>104</v>
      </c>
      <c r="J860" t="s">
        <v>4037</v>
      </c>
      <c r="K860" t="s">
        <v>4037</v>
      </c>
      <c r="L860" t="s">
        <v>4038</v>
      </c>
      <c r="M860" t="s">
        <v>4038</v>
      </c>
      <c r="N860">
        <v>2471204</v>
      </c>
    </row>
    <row r="861" spans="1:14" x14ac:dyDescent="0.25">
      <c r="A861" t="s">
        <v>108</v>
      </c>
      <c r="B861" t="s">
        <v>106</v>
      </c>
      <c r="C861" t="s">
        <v>63</v>
      </c>
      <c r="D861">
        <v>3136680</v>
      </c>
      <c r="E861" t="s">
        <v>4040</v>
      </c>
      <c r="F861">
        <v>1</v>
      </c>
      <c r="G861">
        <v>2</v>
      </c>
      <c r="H861" t="s">
        <v>105</v>
      </c>
      <c r="I861" t="s">
        <v>104</v>
      </c>
      <c r="J861" t="s">
        <v>4037</v>
      </c>
      <c r="K861" t="s">
        <v>4037</v>
      </c>
      <c r="L861" t="s">
        <v>4038</v>
      </c>
      <c r="M861" t="s">
        <v>4038</v>
      </c>
      <c r="N861">
        <v>2471192</v>
      </c>
    </row>
    <row r="862" spans="1:14" x14ac:dyDescent="0.25">
      <c r="A862" t="s">
        <v>107</v>
      </c>
      <c r="B862" t="s">
        <v>106</v>
      </c>
      <c r="C862" t="s">
        <v>63</v>
      </c>
      <c r="D862">
        <v>3136680</v>
      </c>
      <c r="E862" t="s">
        <v>4040</v>
      </c>
      <c r="F862">
        <v>1</v>
      </c>
      <c r="G862">
        <v>2</v>
      </c>
      <c r="H862" t="s">
        <v>105</v>
      </c>
      <c r="I862" t="s">
        <v>104</v>
      </c>
      <c r="J862" t="s">
        <v>4037</v>
      </c>
      <c r="K862" t="s">
        <v>4037</v>
      </c>
      <c r="L862" t="s">
        <v>4038</v>
      </c>
      <c r="M862" t="s">
        <v>4038</v>
      </c>
      <c r="N862">
        <v>2471037</v>
      </c>
    </row>
    <row r="863" spans="1:14" x14ac:dyDescent="0.25">
      <c r="A863" t="s">
        <v>101</v>
      </c>
      <c r="B863" t="s">
        <v>100</v>
      </c>
      <c r="C863" t="s">
        <v>99</v>
      </c>
      <c r="D863">
        <v>3291587</v>
      </c>
      <c r="E863" t="s">
        <v>4040</v>
      </c>
      <c r="F863">
        <v>1</v>
      </c>
      <c r="G863">
        <v>2</v>
      </c>
      <c r="H863" t="s">
        <v>98</v>
      </c>
      <c r="I863" t="s">
        <v>97</v>
      </c>
      <c r="J863" t="s">
        <v>4037</v>
      </c>
      <c r="K863" t="s">
        <v>4038</v>
      </c>
      <c r="L863" t="s">
        <v>4038</v>
      </c>
      <c r="M863" t="s">
        <v>4038</v>
      </c>
      <c r="N863">
        <v>2471145</v>
      </c>
    </row>
    <row r="864" spans="1:14" x14ac:dyDescent="0.25">
      <c r="A864" t="s">
        <v>103</v>
      </c>
      <c r="B864" t="s">
        <v>100</v>
      </c>
      <c r="C864" t="s">
        <v>99</v>
      </c>
      <c r="D864">
        <v>3291587</v>
      </c>
      <c r="E864" t="s">
        <v>4040</v>
      </c>
      <c r="F864">
        <v>1</v>
      </c>
      <c r="G864">
        <v>2</v>
      </c>
      <c r="H864" t="s">
        <v>98</v>
      </c>
      <c r="I864" t="s">
        <v>97</v>
      </c>
      <c r="J864" t="s">
        <v>4037</v>
      </c>
      <c r="K864" t="s">
        <v>4038</v>
      </c>
      <c r="L864" t="s">
        <v>4038</v>
      </c>
      <c r="M864" t="s">
        <v>4038</v>
      </c>
      <c r="N864">
        <v>2471144</v>
      </c>
    </row>
    <row r="865" spans="1:14" x14ac:dyDescent="0.25">
      <c r="A865" t="s">
        <v>102</v>
      </c>
      <c r="B865" t="s">
        <v>100</v>
      </c>
      <c r="C865" t="s">
        <v>99</v>
      </c>
      <c r="D865">
        <v>3291587</v>
      </c>
      <c r="E865" t="s">
        <v>4040</v>
      </c>
      <c r="F865">
        <v>1</v>
      </c>
      <c r="G865">
        <v>2</v>
      </c>
      <c r="H865" t="s">
        <v>98</v>
      </c>
      <c r="I865" t="s">
        <v>97</v>
      </c>
      <c r="J865" t="s">
        <v>4037</v>
      </c>
      <c r="K865" t="s">
        <v>4038</v>
      </c>
      <c r="L865" t="s">
        <v>4038</v>
      </c>
      <c r="M865" t="s">
        <v>4038</v>
      </c>
      <c r="N865">
        <v>2471143</v>
      </c>
    </row>
    <row r="866" spans="1:14" x14ac:dyDescent="0.25">
      <c r="A866" t="s">
        <v>96</v>
      </c>
      <c r="B866" t="s">
        <v>89</v>
      </c>
      <c r="C866" t="s">
        <v>63</v>
      </c>
      <c r="D866">
        <v>4611456</v>
      </c>
      <c r="E866" t="s">
        <v>4041</v>
      </c>
      <c r="F866">
        <v>1</v>
      </c>
      <c r="G866">
        <v>1</v>
      </c>
      <c r="H866" t="s">
        <v>95</v>
      </c>
      <c r="I866" t="s">
        <v>87</v>
      </c>
      <c r="J866" t="s">
        <v>4038</v>
      </c>
      <c r="K866" t="s">
        <v>4038</v>
      </c>
      <c r="L866" t="s">
        <v>4038</v>
      </c>
      <c r="M866" t="s">
        <v>4038</v>
      </c>
      <c r="N866">
        <v>2401493</v>
      </c>
    </row>
    <row r="867" spans="1:14" x14ac:dyDescent="0.25">
      <c r="A867" t="s">
        <v>94</v>
      </c>
      <c r="B867" t="s">
        <v>89</v>
      </c>
      <c r="C867" t="s">
        <v>63</v>
      </c>
      <c r="D867">
        <v>4611456</v>
      </c>
      <c r="E867" t="s">
        <v>4041</v>
      </c>
      <c r="F867">
        <v>1</v>
      </c>
      <c r="G867">
        <v>1</v>
      </c>
      <c r="H867" t="s">
        <v>93</v>
      </c>
      <c r="I867" t="s">
        <v>87</v>
      </c>
      <c r="J867" t="s">
        <v>4038</v>
      </c>
      <c r="K867" t="s">
        <v>4038</v>
      </c>
      <c r="L867" t="s">
        <v>4038</v>
      </c>
      <c r="M867" t="s">
        <v>4038</v>
      </c>
      <c r="N867">
        <v>2401494</v>
      </c>
    </row>
    <row r="868" spans="1:14" x14ac:dyDescent="0.25">
      <c r="A868" t="s">
        <v>92</v>
      </c>
      <c r="B868" t="s">
        <v>89</v>
      </c>
      <c r="C868" t="s">
        <v>63</v>
      </c>
      <c r="D868">
        <v>4611456</v>
      </c>
      <c r="E868" t="s">
        <v>4041</v>
      </c>
      <c r="F868">
        <v>1</v>
      </c>
      <c r="G868">
        <v>1</v>
      </c>
      <c r="H868" t="s">
        <v>91</v>
      </c>
      <c r="I868" t="s">
        <v>87</v>
      </c>
      <c r="J868" t="s">
        <v>4038</v>
      </c>
      <c r="K868" t="s">
        <v>4038</v>
      </c>
      <c r="L868" t="s">
        <v>4038</v>
      </c>
      <c r="M868" t="s">
        <v>4038</v>
      </c>
      <c r="N868">
        <v>2401491</v>
      </c>
    </row>
    <row r="869" spans="1:14" x14ac:dyDescent="0.25">
      <c r="A869" t="s">
        <v>90</v>
      </c>
      <c r="B869" t="s">
        <v>89</v>
      </c>
      <c r="C869" t="s">
        <v>63</v>
      </c>
      <c r="D869">
        <v>4611456</v>
      </c>
      <c r="E869" t="s">
        <v>4041</v>
      </c>
      <c r="F869">
        <v>1</v>
      </c>
      <c r="G869">
        <v>1</v>
      </c>
      <c r="H869" t="s">
        <v>88</v>
      </c>
      <c r="I869" t="s">
        <v>87</v>
      </c>
      <c r="J869" t="s">
        <v>4038</v>
      </c>
      <c r="K869" t="s">
        <v>4038</v>
      </c>
      <c r="L869" t="s">
        <v>4038</v>
      </c>
      <c r="M869" t="s">
        <v>4038</v>
      </c>
      <c r="N869">
        <v>2401492</v>
      </c>
    </row>
    <row r="870" spans="1:14" x14ac:dyDescent="0.25">
      <c r="A870" t="s">
        <v>86</v>
      </c>
      <c r="B870" t="s">
        <v>78</v>
      </c>
      <c r="C870" t="s">
        <v>63</v>
      </c>
      <c r="D870">
        <v>3123507</v>
      </c>
      <c r="E870" t="s">
        <v>4041</v>
      </c>
      <c r="F870">
        <v>1</v>
      </c>
      <c r="G870">
        <v>1</v>
      </c>
      <c r="H870" t="s">
        <v>85</v>
      </c>
      <c r="I870" t="s">
        <v>76</v>
      </c>
      <c r="J870" t="s">
        <v>4038</v>
      </c>
      <c r="K870" t="s">
        <v>4038</v>
      </c>
      <c r="L870" t="s">
        <v>4038</v>
      </c>
      <c r="M870" t="s">
        <v>4038</v>
      </c>
      <c r="N870">
        <v>2401998</v>
      </c>
    </row>
    <row r="871" spans="1:14" x14ac:dyDescent="0.25">
      <c r="A871" t="s">
        <v>84</v>
      </c>
      <c r="B871" t="s">
        <v>83</v>
      </c>
      <c r="C871" t="s">
        <v>63</v>
      </c>
      <c r="D871">
        <v>3123507</v>
      </c>
      <c r="E871" t="s">
        <v>4040</v>
      </c>
      <c r="F871">
        <v>1</v>
      </c>
      <c r="G871">
        <v>1</v>
      </c>
      <c r="H871" t="s">
        <v>82</v>
      </c>
      <c r="I871" t="s">
        <v>76</v>
      </c>
      <c r="J871" t="s">
        <v>4038</v>
      </c>
      <c r="K871" t="s">
        <v>4038</v>
      </c>
      <c r="L871" t="s">
        <v>4038</v>
      </c>
      <c r="M871" t="s">
        <v>4038</v>
      </c>
      <c r="N871">
        <v>2401955</v>
      </c>
    </row>
    <row r="872" spans="1:14" x14ac:dyDescent="0.25">
      <c r="A872" t="s">
        <v>81</v>
      </c>
      <c r="B872" t="s">
        <v>78</v>
      </c>
      <c r="C872" t="s">
        <v>63</v>
      </c>
      <c r="D872">
        <v>3123507</v>
      </c>
      <c r="E872" t="s">
        <v>4041</v>
      </c>
      <c r="F872">
        <v>1</v>
      </c>
      <c r="G872">
        <v>1</v>
      </c>
      <c r="H872" t="s">
        <v>80</v>
      </c>
      <c r="I872" t="s">
        <v>76</v>
      </c>
      <c r="J872" t="s">
        <v>4038</v>
      </c>
      <c r="K872" t="s">
        <v>4038</v>
      </c>
      <c r="L872" t="s">
        <v>4038</v>
      </c>
      <c r="M872" t="s">
        <v>4038</v>
      </c>
      <c r="N872">
        <v>2401999</v>
      </c>
    </row>
    <row r="873" spans="1:14" x14ac:dyDescent="0.25">
      <c r="A873" t="s">
        <v>79</v>
      </c>
      <c r="B873" t="s">
        <v>78</v>
      </c>
      <c r="C873" t="s">
        <v>63</v>
      </c>
      <c r="D873">
        <v>3123507</v>
      </c>
      <c r="E873" t="s">
        <v>4041</v>
      </c>
      <c r="F873">
        <v>1</v>
      </c>
      <c r="G873">
        <v>1</v>
      </c>
      <c r="H873" t="s">
        <v>77</v>
      </c>
      <c r="I873" t="s">
        <v>76</v>
      </c>
      <c r="J873" t="s">
        <v>4038</v>
      </c>
      <c r="K873" t="s">
        <v>4038</v>
      </c>
      <c r="L873" t="s">
        <v>4038</v>
      </c>
      <c r="M873" t="s">
        <v>4038</v>
      </c>
      <c r="N873">
        <v>2401997</v>
      </c>
    </row>
    <row r="874" spans="1:14" x14ac:dyDescent="0.25">
      <c r="A874" t="s">
        <v>28</v>
      </c>
      <c r="B874" t="s">
        <v>64</v>
      </c>
      <c r="C874" t="s">
        <v>63</v>
      </c>
      <c r="D874">
        <v>3162909</v>
      </c>
      <c r="E874" t="s">
        <v>4040</v>
      </c>
      <c r="F874">
        <v>1</v>
      </c>
      <c r="G874">
        <v>2</v>
      </c>
      <c r="H874" t="s">
        <v>70</v>
      </c>
      <c r="I874" t="s">
        <v>61</v>
      </c>
      <c r="J874" t="s">
        <v>4037</v>
      </c>
      <c r="K874" t="s">
        <v>4038</v>
      </c>
      <c r="L874" t="s">
        <v>4038</v>
      </c>
      <c r="M874" t="s">
        <v>4038</v>
      </c>
      <c r="N874">
        <v>2470612</v>
      </c>
    </row>
    <row r="875" spans="1:14" x14ac:dyDescent="0.25">
      <c r="A875" t="s">
        <v>75</v>
      </c>
      <c r="B875" t="s">
        <v>64</v>
      </c>
      <c r="C875" t="s">
        <v>63</v>
      </c>
      <c r="D875">
        <v>3162909</v>
      </c>
      <c r="E875" t="s">
        <v>4040</v>
      </c>
      <c r="F875">
        <v>1</v>
      </c>
      <c r="G875">
        <v>2</v>
      </c>
      <c r="H875" t="s">
        <v>70</v>
      </c>
      <c r="I875" t="s">
        <v>61</v>
      </c>
      <c r="J875" t="s">
        <v>4037</v>
      </c>
      <c r="K875" t="s">
        <v>4038</v>
      </c>
      <c r="L875" t="s">
        <v>4038</v>
      </c>
      <c r="M875" t="s">
        <v>4038</v>
      </c>
      <c r="N875">
        <v>2470611</v>
      </c>
    </row>
    <row r="876" spans="1:14" x14ac:dyDescent="0.25">
      <c r="A876" t="s">
        <v>73</v>
      </c>
      <c r="B876" t="s">
        <v>64</v>
      </c>
      <c r="C876" t="s">
        <v>63</v>
      </c>
      <c r="D876">
        <v>3162909</v>
      </c>
      <c r="E876" t="s">
        <v>4040</v>
      </c>
      <c r="F876">
        <v>1</v>
      </c>
      <c r="G876">
        <v>2</v>
      </c>
      <c r="H876" t="s">
        <v>70</v>
      </c>
      <c r="I876" t="s">
        <v>61</v>
      </c>
      <c r="J876" t="s">
        <v>4037</v>
      </c>
      <c r="K876" t="s">
        <v>4038</v>
      </c>
      <c r="L876" t="s">
        <v>4038</v>
      </c>
      <c r="M876" t="s">
        <v>4038</v>
      </c>
      <c r="N876">
        <v>2470613</v>
      </c>
    </row>
    <row r="877" spans="1:14" x14ac:dyDescent="0.25">
      <c r="A877" t="s">
        <v>74</v>
      </c>
      <c r="B877" t="s">
        <v>64</v>
      </c>
      <c r="C877" t="s">
        <v>63</v>
      </c>
      <c r="D877">
        <v>3162909</v>
      </c>
      <c r="E877" t="s">
        <v>4040</v>
      </c>
      <c r="F877">
        <v>1</v>
      </c>
      <c r="G877">
        <v>2</v>
      </c>
      <c r="H877" t="s">
        <v>70</v>
      </c>
      <c r="I877" t="s">
        <v>61</v>
      </c>
      <c r="J877" t="s">
        <v>4037</v>
      </c>
      <c r="K877" t="s">
        <v>4038</v>
      </c>
      <c r="L877" t="s">
        <v>4038</v>
      </c>
      <c r="M877" t="s">
        <v>4038</v>
      </c>
      <c r="N877">
        <v>2470324</v>
      </c>
    </row>
    <row r="878" spans="1:14" x14ac:dyDescent="0.25">
      <c r="A878" t="s">
        <v>28</v>
      </c>
      <c r="B878" t="s">
        <v>72</v>
      </c>
      <c r="C878" t="s">
        <v>71</v>
      </c>
      <c r="D878">
        <v>3084977</v>
      </c>
      <c r="E878" t="s">
        <v>4040</v>
      </c>
      <c r="F878">
        <v>1</v>
      </c>
      <c r="G878">
        <v>2</v>
      </c>
      <c r="H878" t="s">
        <v>70</v>
      </c>
      <c r="I878" t="s">
        <v>69</v>
      </c>
      <c r="J878" t="s">
        <v>4037</v>
      </c>
      <c r="K878" t="s">
        <v>4038</v>
      </c>
      <c r="L878" t="s">
        <v>4038</v>
      </c>
      <c r="M878" t="s">
        <v>4038</v>
      </c>
      <c r="N878">
        <v>2471084</v>
      </c>
    </row>
    <row r="879" spans="1:14" x14ac:dyDescent="0.25">
      <c r="A879" t="s">
        <v>67</v>
      </c>
      <c r="B879" t="s">
        <v>64</v>
      </c>
      <c r="C879" t="s">
        <v>63</v>
      </c>
      <c r="D879">
        <v>3162909</v>
      </c>
      <c r="E879" t="s">
        <v>4040</v>
      </c>
      <c r="F879">
        <v>1</v>
      </c>
      <c r="G879">
        <v>2</v>
      </c>
      <c r="H879" t="s">
        <v>62</v>
      </c>
      <c r="I879" t="s">
        <v>61</v>
      </c>
      <c r="J879" t="s">
        <v>4038</v>
      </c>
      <c r="K879" t="s">
        <v>4037</v>
      </c>
      <c r="L879" t="s">
        <v>4038</v>
      </c>
      <c r="M879" t="s">
        <v>4038</v>
      </c>
      <c r="N879">
        <v>2470616</v>
      </c>
    </row>
    <row r="880" spans="1:14" x14ac:dyDescent="0.25">
      <c r="A880" t="s">
        <v>68</v>
      </c>
      <c r="B880" t="s">
        <v>64</v>
      </c>
      <c r="C880" t="s">
        <v>63</v>
      </c>
      <c r="D880">
        <v>3162909</v>
      </c>
      <c r="E880" t="s">
        <v>4040</v>
      </c>
      <c r="F880">
        <v>1</v>
      </c>
      <c r="G880">
        <v>2</v>
      </c>
      <c r="H880" t="s">
        <v>62</v>
      </c>
      <c r="I880" t="s">
        <v>61</v>
      </c>
      <c r="J880" t="s">
        <v>4038</v>
      </c>
      <c r="K880" t="s">
        <v>4037</v>
      </c>
      <c r="L880" t="s">
        <v>4038</v>
      </c>
      <c r="M880" t="s">
        <v>4038</v>
      </c>
      <c r="N880">
        <v>2470615</v>
      </c>
    </row>
    <row r="881" spans="1:14" x14ac:dyDescent="0.25">
      <c r="A881" t="s">
        <v>65</v>
      </c>
      <c r="B881" t="s">
        <v>64</v>
      </c>
      <c r="C881" t="s">
        <v>63</v>
      </c>
      <c r="D881">
        <v>3162909</v>
      </c>
      <c r="E881" t="s">
        <v>4040</v>
      </c>
      <c r="F881">
        <v>1</v>
      </c>
      <c r="G881">
        <v>2</v>
      </c>
      <c r="H881" t="s">
        <v>62</v>
      </c>
      <c r="I881" t="s">
        <v>61</v>
      </c>
      <c r="J881" t="s">
        <v>4038</v>
      </c>
      <c r="K881" t="s">
        <v>4037</v>
      </c>
      <c r="L881" t="s">
        <v>4038</v>
      </c>
      <c r="M881" t="s">
        <v>4038</v>
      </c>
      <c r="N881">
        <v>2470614</v>
      </c>
    </row>
    <row r="882" spans="1:14" x14ac:dyDescent="0.25">
      <c r="A882" t="s">
        <v>66</v>
      </c>
      <c r="B882" t="s">
        <v>64</v>
      </c>
      <c r="C882" t="s">
        <v>63</v>
      </c>
      <c r="D882">
        <v>3162909</v>
      </c>
      <c r="E882" t="s">
        <v>4040</v>
      </c>
      <c r="F882">
        <v>1</v>
      </c>
      <c r="G882">
        <v>2</v>
      </c>
      <c r="H882" t="s">
        <v>62</v>
      </c>
      <c r="I882" t="s">
        <v>61</v>
      </c>
      <c r="J882" t="s">
        <v>4038</v>
      </c>
      <c r="K882" t="s">
        <v>4037</v>
      </c>
      <c r="L882" t="s">
        <v>4038</v>
      </c>
      <c r="M882" t="s">
        <v>4038</v>
      </c>
      <c r="N882">
        <v>2470323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296"/>
  <sheetViews>
    <sheetView workbookViewId="0">
      <pane ySplit="1" topLeftCell="A2" activePane="bottomLeft" state="frozen"/>
      <selection pane="bottomLeft" activeCell="T12" sqref="T12"/>
    </sheetView>
  </sheetViews>
  <sheetFormatPr baseColWidth="10" defaultRowHeight="15" x14ac:dyDescent="0.25"/>
  <cols>
    <col min="1" max="1" width="17.42578125" bestFit="1" customWidth="1"/>
    <col min="2" max="3" width="19.85546875" bestFit="1" customWidth="1"/>
    <col min="4" max="4" width="18.5703125" bestFit="1" customWidth="1"/>
    <col min="5" max="5" width="11.28515625" bestFit="1" customWidth="1"/>
    <col min="6" max="6" width="14.140625" bestFit="1" customWidth="1"/>
    <col min="7" max="7" width="13.7109375" bestFit="1" customWidth="1"/>
    <col min="8" max="8" width="78" customWidth="1"/>
    <col min="9" max="9" width="56.140625" customWidth="1"/>
    <col min="10" max="10" width="11.7109375" bestFit="1" customWidth="1"/>
    <col min="11" max="12" width="12.5703125" bestFit="1" customWidth="1"/>
    <col min="13" max="13" width="11.7109375" bestFit="1" customWidth="1"/>
    <col min="14" max="14" width="10.85546875" bestFit="1" customWidth="1"/>
    <col min="15" max="15" width="12.85546875" bestFit="1" customWidth="1"/>
    <col min="16" max="16" width="10.28515625" bestFit="1" customWidth="1"/>
    <col min="17" max="17" width="12.7109375" bestFit="1" customWidth="1"/>
    <col min="18" max="18" width="10.7109375" bestFit="1" customWidth="1"/>
    <col min="19" max="19" width="11.7109375" bestFit="1" customWidth="1"/>
    <col min="20" max="20" width="103.140625" bestFit="1" customWidth="1"/>
  </cols>
  <sheetData>
    <row r="1" spans="1:20" x14ac:dyDescent="0.25">
      <c r="A1" t="s">
        <v>4</v>
      </c>
      <c r="B1" t="s">
        <v>2437</v>
      </c>
      <c r="C1" t="s">
        <v>2436</v>
      </c>
      <c r="D1" t="s">
        <v>2435</v>
      </c>
      <c r="E1" t="s">
        <v>2434</v>
      </c>
      <c r="F1" t="s">
        <v>2433</v>
      </c>
      <c r="G1" t="s">
        <v>2432</v>
      </c>
      <c r="H1" t="s">
        <v>56</v>
      </c>
      <c r="I1" t="s">
        <v>2431</v>
      </c>
      <c r="J1" t="s">
        <v>2430</v>
      </c>
      <c r="K1" t="s">
        <v>2429</v>
      </c>
      <c r="L1" t="s">
        <v>2428</v>
      </c>
      <c r="M1" t="s">
        <v>2427</v>
      </c>
      <c r="N1" t="s">
        <v>52</v>
      </c>
      <c r="O1" t="s">
        <v>2426</v>
      </c>
      <c r="P1" t="s">
        <v>53</v>
      </c>
      <c r="Q1" t="s">
        <v>4026</v>
      </c>
      <c r="R1" t="s">
        <v>4025</v>
      </c>
      <c r="S1" t="s">
        <v>4024</v>
      </c>
      <c r="T1" t="s">
        <v>4023</v>
      </c>
    </row>
    <row r="2" spans="1:20" x14ac:dyDescent="0.25">
      <c r="A2" t="s">
        <v>22</v>
      </c>
      <c r="B2" t="s">
        <v>2424</v>
      </c>
      <c r="C2" t="s">
        <v>63</v>
      </c>
      <c r="D2">
        <v>3072170</v>
      </c>
      <c r="E2" t="s">
        <v>4036</v>
      </c>
      <c r="F2">
        <v>1</v>
      </c>
      <c r="G2">
        <v>1</v>
      </c>
      <c r="H2" t="s">
        <v>2423</v>
      </c>
      <c r="I2" t="s">
        <v>172</v>
      </c>
      <c r="J2" t="s">
        <v>4037</v>
      </c>
      <c r="K2" t="s">
        <v>4037</v>
      </c>
      <c r="L2" t="s">
        <v>4038</v>
      </c>
      <c r="M2" t="s">
        <v>4038</v>
      </c>
      <c r="N2">
        <v>1500578</v>
      </c>
      <c r="P2">
        <v>7</v>
      </c>
      <c r="Q2">
        <v>3000</v>
      </c>
      <c r="R2" t="s">
        <v>4036</v>
      </c>
      <c r="T2" t="s">
        <v>3880</v>
      </c>
    </row>
    <row r="3" spans="1:20" x14ac:dyDescent="0.25">
      <c r="A3" t="s">
        <v>22</v>
      </c>
      <c r="B3" t="s">
        <v>2424</v>
      </c>
      <c r="C3" t="s">
        <v>63</v>
      </c>
      <c r="D3">
        <v>3072170</v>
      </c>
      <c r="E3" t="s">
        <v>4036</v>
      </c>
      <c r="F3">
        <v>1</v>
      </c>
      <c r="G3">
        <v>1</v>
      </c>
      <c r="H3" t="s">
        <v>2423</v>
      </c>
      <c r="I3" t="s">
        <v>172</v>
      </c>
      <c r="J3" t="s">
        <v>4037</v>
      </c>
      <c r="K3" t="s">
        <v>4037</v>
      </c>
      <c r="L3" t="s">
        <v>4038</v>
      </c>
      <c r="M3" t="s">
        <v>4038</v>
      </c>
      <c r="N3">
        <v>1500578</v>
      </c>
      <c r="P3">
        <v>6</v>
      </c>
      <c r="Q3">
        <v>3000</v>
      </c>
      <c r="R3" t="s">
        <v>4036</v>
      </c>
      <c r="T3" t="s">
        <v>3199</v>
      </c>
    </row>
    <row r="4" spans="1:20" x14ac:dyDescent="0.25">
      <c r="A4" t="s">
        <v>22</v>
      </c>
      <c r="B4" t="s">
        <v>2424</v>
      </c>
      <c r="C4" t="s">
        <v>63</v>
      </c>
      <c r="D4">
        <v>3072170</v>
      </c>
      <c r="E4" t="s">
        <v>4036</v>
      </c>
      <c r="F4">
        <v>1</v>
      </c>
      <c r="G4">
        <v>1</v>
      </c>
      <c r="H4" t="s">
        <v>2423</v>
      </c>
      <c r="I4" t="s">
        <v>172</v>
      </c>
      <c r="J4" t="s">
        <v>4037</v>
      </c>
      <c r="K4" t="s">
        <v>4037</v>
      </c>
      <c r="L4" t="s">
        <v>4038</v>
      </c>
      <c r="M4" t="s">
        <v>4038</v>
      </c>
      <c r="N4">
        <v>1500578</v>
      </c>
      <c r="P4">
        <v>10</v>
      </c>
      <c r="Q4">
        <v>12</v>
      </c>
      <c r="R4" t="s">
        <v>4039</v>
      </c>
      <c r="T4" t="s">
        <v>3206</v>
      </c>
    </row>
    <row r="5" spans="1:20" x14ac:dyDescent="0.25">
      <c r="A5" t="s">
        <v>22</v>
      </c>
      <c r="B5" t="s">
        <v>2424</v>
      </c>
      <c r="C5" t="s">
        <v>63</v>
      </c>
      <c r="D5">
        <v>3072170</v>
      </c>
      <c r="E5" t="s">
        <v>4036</v>
      </c>
      <c r="F5">
        <v>1</v>
      </c>
      <c r="G5">
        <v>1</v>
      </c>
      <c r="H5" t="s">
        <v>2423</v>
      </c>
      <c r="I5" t="s">
        <v>172</v>
      </c>
      <c r="J5" t="s">
        <v>4037</v>
      </c>
      <c r="K5" t="s">
        <v>4037</v>
      </c>
      <c r="L5" t="s">
        <v>4038</v>
      </c>
      <c r="M5" t="s">
        <v>4038</v>
      </c>
      <c r="N5">
        <v>1500578</v>
      </c>
      <c r="P5">
        <v>11</v>
      </c>
      <c r="Q5">
        <v>12</v>
      </c>
      <c r="R5" t="s">
        <v>4039</v>
      </c>
      <c r="T5" t="s">
        <v>3882</v>
      </c>
    </row>
    <row r="6" spans="1:20" x14ac:dyDescent="0.25">
      <c r="A6" t="s">
        <v>22</v>
      </c>
      <c r="B6" t="s">
        <v>2424</v>
      </c>
      <c r="C6" t="s">
        <v>63</v>
      </c>
      <c r="D6">
        <v>3072170</v>
      </c>
      <c r="E6" t="s">
        <v>4036</v>
      </c>
      <c r="F6">
        <v>1</v>
      </c>
      <c r="G6">
        <v>1</v>
      </c>
      <c r="H6" t="s">
        <v>2423</v>
      </c>
      <c r="I6" t="s">
        <v>172</v>
      </c>
      <c r="J6" t="s">
        <v>4037</v>
      </c>
      <c r="K6" t="s">
        <v>4037</v>
      </c>
      <c r="L6" t="s">
        <v>4038</v>
      </c>
      <c r="M6" t="s">
        <v>4038</v>
      </c>
      <c r="N6">
        <v>1500578</v>
      </c>
      <c r="P6">
        <v>2</v>
      </c>
      <c r="Q6">
        <v>500</v>
      </c>
      <c r="R6" t="s">
        <v>4036</v>
      </c>
      <c r="T6" t="s">
        <v>3197</v>
      </c>
    </row>
    <row r="7" spans="1:20" x14ac:dyDescent="0.25">
      <c r="A7" t="s">
        <v>22</v>
      </c>
      <c r="B7" t="s">
        <v>2424</v>
      </c>
      <c r="C7" t="s">
        <v>63</v>
      </c>
      <c r="D7">
        <v>3072170</v>
      </c>
      <c r="E7" t="s">
        <v>4036</v>
      </c>
      <c r="F7">
        <v>1</v>
      </c>
      <c r="G7">
        <v>1</v>
      </c>
      <c r="H7" t="s">
        <v>2423</v>
      </c>
      <c r="I7" t="s">
        <v>172</v>
      </c>
      <c r="J7" t="s">
        <v>4037</v>
      </c>
      <c r="K7" t="s">
        <v>4037</v>
      </c>
      <c r="L7" t="s">
        <v>4038</v>
      </c>
      <c r="M7" t="s">
        <v>4038</v>
      </c>
      <c r="N7">
        <v>1500578</v>
      </c>
      <c r="P7">
        <v>1</v>
      </c>
      <c r="Q7">
        <v>250</v>
      </c>
      <c r="R7" t="s">
        <v>4036</v>
      </c>
      <c r="T7" t="s">
        <v>3195</v>
      </c>
    </row>
    <row r="8" spans="1:20" x14ac:dyDescent="0.25">
      <c r="A8" t="s">
        <v>22</v>
      </c>
      <c r="B8" t="s">
        <v>2424</v>
      </c>
      <c r="C8" t="s">
        <v>63</v>
      </c>
      <c r="D8">
        <v>3072170</v>
      </c>
      <c r="E8" t="s">
        <v>4036</v>
      </c>
      <c r="F8">
        <v>1</v>
      </c>
      <c r="G8">
        <v>1</v>
      </c>
      <c r="H8" t="s">
        <v>2423</v>
      </c>
      <c r="I8" t="s">
        <v>172</v>
      </c>
      <c r="J8" t="s">
        <v>4037</v>
      </c>
      <c r="K8" t="s">
        <v>4037</v>
      </c>
      <c r="L8" t="s">
        <v>4038</v>
      </c>
      <c r="M8" t="s">
        <v>4038</v>
      </c>
      <c r="N8">
        <v>1500578</v>
      </c>
      <c r="P8">
        <v>4</v>
      </c>
      <c r="Q8">
        <v>2.5</v>
      </c>
      <c r="R8" t="s">
        <v>4039</v>
      </c>
      <c r="T8" t="s">
        <v>3196</v>
      </c>
    </row>
    <row r="9" spans="1:20" x14ac:dyDescent="0.25">
      <c r="A9" t="s">
        <v>22</v>
      </c>
      <c r="B9" t="s">
        <v>2424</v>
      </c>
      <c r="C9" t="s">
        <v>63</v>
      </c>
      <c r="D9">
        <v>3072170</v>
      </c>
      <c r="E9" t="s">
        <v>4036</v>
      </c>
      <c r="F9">
        <v>1</v>
      </c>
      <c r="G9">
        <v>1</v>
      </c>
      <c r="H9" t="s">
        <v>2423</v>
      </c>
      <c r="I9" t="s">
        <v>172</v>
      </c>
      <c r="J9" t="s">
        <v>4037</v>
      </c>
      <c r="K9" t="s">
        <v>4037</v>
      </c>
      <c r="L9" t="s">
        <v>4038</v>
      </c>
      <c r="M9" t="s">
        <v>4038</v>
      </c>
      <c r="N9">
        <v>1500578</v>
      </c>
      <c r="P9">
        <v>5</v>
      </c>
      <c r="Q9">
        <v>5</v>
      </c>
      <c r="R9" t="s">
        <v>4039</v>
      </c>
      <c r="T9" t="s">
        <v>3495</v>
      </c>
    </row>
    <row r="10" spans="1:20" x14ac:dyDescent="0.25">
      <c r="A10" t="s">
        <v>22</v>
      </c>
      <c r="B10" t="s">
        <v>2424</v>
      </c>
      <c r="C10" t="s">
        <v>63</v>
      </c>
      <c r="D10">
        <v>3072170</v>
      </c>
      <c r="E10" t="s">
        <v>4036</v>
      </c>
      <c r="F10">
        <v>1</v>
      </c>
      <c r="G10">
        <v>1</v>
      </c>
      <c r="H10" t="s">
        <v>2423</v>
      </c>
      <c r="I10" t="s">
        <v>172</v>
      </c>
      <c r="J10" t="s">
        <v>4037</v>
      </c>
      <c r="K10" t="s">
        <v>4037</v>
      </c>
      <c r="L10" t="s">
        <v>4038</v>
      </c>
      <c r="M10" t="s">
        <v>4038</v>
      </c>
      <c r="N10">
        <v>1500578</v>
      </c>
      <c r="P10">
        <v>3</v>
      </c>
      <c r="Q10">
        <v>1</v>
      </c>
      <c r="R10" t="s">
        <v>4039</v>
      </c>
      <c r="T10" t="s">
        <v>3198</v>
      </c>
    </row>
    <row r="11" spans="1:20" x14ac:dyDescent="0.25">
      <c r="A11" t="s">
        <v>22</v>
      </c>
      <c r="B11" t="s">
        <v>2424</v>
      </c>
      <c r="C11" t="s">
        <v>63</v>
      </c>
      <c r="D11">
        <v>3072170</v>
      </c>
      <c r="E11" t="s">
        <v>4036</v>
      </c>
      <c r="F11">
        <v>1</v>
      </c>
      <c r="G11">
        <v>1</v>
      </c>
      <c r="H11" t="s">
        <v>2423</v>
      </c>
      <c r="I11" t="s">
        <v>172</v>
      </c>
      <c r="J11" t="s">
        <v>4037</v>
      </c>
      <c r="K11" t="s">
        <v>4037</v>
      </c>
      <c r="L11" t="s">
        <v>4038</v>
      </c>
      <c r="M11" t="s">
        <v>4038</v>
      </c>
      <c r="N11">
        <v>1500578</v>
      </c>
      <c r="P11">
        <v>9</v>
      </c>
      <c r="Q11">
        <v>6000</v>
      </c>
      <c r="R11" t="s">
        <v>4036</v>
      </c>
      <c r="T11" t="s">
        <v>3878</v>
      </c>
    </row>
    <row r="12" spans="1:20" x14ac:dyDescent="0.25">
      <c r="A12" t="s">
        <v>22</v>
      </c>
      <c r="B12" t="s">
        <v>2424</v>
      </c>
      <c r="C12" t="s">
        <v>63</v>
      </c>
      <c r="D12">
        <v>3072170</v>
      </c>
      <c r="E12" t="s">
        <v>4036</v>
      </c>
      <c r="F12">
        <v>1</v>
      </c>
      <c r="G12">
        <v>1</v>
      </c>
      <c r="H12" t="s">
        <v>2423</v>
      </c>
      <c r="I12" t="s">
        <v>172</v>
      </c>
      <c r="J12" t="s">
        <v>4037</v>
      </c>
      <c r="K12" t="s">
        <v>4037</v>
      </c>
      <c r="L12" t="s">
        <v>4038</v>
      </c>
      <c r="M12" t="s">
        <v>4038</v>
      </c>
      <c r="N12">
        <v>1500578</v>
      </c>
      <c r="P12">
        <v>8</v>
      </c>
      <c r="Q12">
        <v>6000</v>
      </c>
      <c r="R12" t="s">
        <v>4036</v>
      </c>
      <c r="T12" t="s">
        <v>3200</v>
      </c>
    </row>
    <row r="13" spans="1:20" x14ac:dyDescent="0.25">
      <c r="A13" t="s">
        <v>2422</v>
      </c>
      <c r="B13" t="s">
        <v>2421</v>
      </c>
      <c r="C13" t="s">
        <v>63</v>
      </c>
      <c r="D13">
        <v>8097536</v>
      </c>
      <c r="E13" t="s">
        <v>4040</v>
      </c>
      <c r="F13">
        <v>1</v>
      </c>
      <c r="G13">
        <v>1</v>
      </c>
      <c r="H13" t="s">
        <v>2420</v>
      </c>
      <c r="I13" t="s">
        <v>418</v>
      </c>
      <c r="J13" t="s">
        <v>4037</v>
      </c>
      <c r="K13" t="s">
        <v>4037</v>
      </c>
      <c r="L13" t="s">
        <v>4038</v>
      </c>
      <c r="M13" t="s">
        <v>4038</v>
      </c>
      <c r="N13">
        <v>2401415</v>
      </c>
      <c r="P13">
        <v>2</v>
      </c>
      <c r="Q13">
        <v>250</v>
      </c>
      <c r="R13" t="s">
        <v>4040</v>
      </c>
      <c r="T13" t="s">
        <v>2582</v>
      </c>
    </row>
    <row r="14" spans="1:20" x14ac:dyDescent="0.25">
      <c r="A14" t="s">
        <v>2422</v>
      </c>
      <c r="B14" t="s">
        <v>2421</v>
      </c>
      <c r="C14" t="s">
        <v>63</v>
      </c>
      <c r="D14">
        <v>8097536</v>
      </c>
      <c r="E14" t="s">
        <v>4040</v>
      </c>
      <c r="F14">
        <v>1</v>
      </c>
      <c r="G14">
        <v>1</v>
      </c>
      <c r="H14" t="s">
        <v>2420</v>
      </c>
      <c r="I14" t="s">
        <v>418</v>
      </c>
      <c r="J14" t="s">
        <v>4037</v>
      </c>
      <c r="K14" t="s">
        <v>4037</v>
      </c>
      <c r="L14" t="s">
        <v>4038</v>
      </c>
      <c r="M14" t="s">
        <v>4038</v>
      </c>
      <c r="N14">
        <v>2401415</v>
      </c>
      <c r="P14">
        <v>3</v>
      </c>
      <c r="Q14">
        <v>100</v>
      </c>
      <c r="R14" t="s">
        <v>4040</v>
      </c>
      <c r="T14" t="s">
        <v>4021</v>
      </c>
    </row>
    <row r="15" spans="1:20" x14ac:dyDescent="0.25">
      <c r="A15" t="s">
        <v>2422</v>
      </c>
      <c r="B15" t="s">
        <v>2421</v>
      </c>
      <c r="C15" t="s">
        <v>63</v>
      </c>
      <c r="D15">
        <v>8097536</v>
      </c>
      <c r="E15" t="s">
        <v>4040</v>
      </c>
      <c r="F15">
        <v>1</v>
      </c>
      <c r="G15">
        <v>1</v>
      </c>
      <c r="H15" t="s">
        <v>2420</v>
      </c>
      <c r="I15" t="s">
        <v>418</v>
      </c>
      <c r="J15" t="s">
        <v>4037</v>
      </c>
      <c r="K15" t="s">
        <v>4037</v>
      </c>
      <c r="L15" t="s">
        <v>4038</v>
      </c>
      <c r="M15" t="s">
        <v>4038</v>
      </c>
      <c r="N15">
        <v>2401415</v>
      </c>
      <c r="P15">
        <v>1</v>
      </c>
      <c r="Q15">
        <v>100</v>
      </c>
      <c r="R15" t="s">
        <v>4040</v>
      </c>
      <c r="T15" t="s">
        <v>2581</v>
      </c>
    </row>
    <row r="16" spans="1:20" x14ac:dyDescent="0.25">
      <c r="A16" t="s">
        <v>2422</v>
      </c>
      <c r="B16" t="s">
        <v>2421</v>
      </c>
      <c r="C16" t="s">
        <v>63</v>
      </c>
      <c r="D16">
        <v>8097536</v>
      </c>
      <c r="E16" t="s">
        <v>4040</v>
      </c>
      <c r="F16">
        <v>1</v>
      </c>
      <c r="G16">
        <v>1</v>
      </c>
      <c r="H16" t="s">
        <v>2420</v>
      </c>
      <c r="I16" t="s">
        <v>418</v>
      </c>
      <c r="J16" t="s">
        <v>4037</v>
      </c>
      <c r="K16" t="s">
        <v>4037</v>
      </c>
      <c r="L16" t="s">
        <v>4038</v>
      </c>
      <c r="M16" t="s">
        <v>4038</v>
      </c>
      <c r="N16">
        <v>2401415</v>
      </c>
      <c r="P16">
        <v>4</v>
      </c>
      <c r="Q16">
        <v>250</v>
      </c>
      <c r="R16" t="s">
        <v>4040</v>
      </c>
      <c r="T16" t="s">
        <v>4022</v>
      </c>
    </row>
    <row r="17" spans="1:20" x14ac:dyDescent="0.25">
      <c r="A17" t="s">
        <v>2419</v>
      </c>
      <c r="B17" t="s">
        <v>2418</v>
      </c>
      <c r="C17" t="s">
        <v>63</v>
      </c>
      <c r="D17">
        <v>4402304</v>
      </c>
      <c r="E17" t="s">
        <v>4040</v>
      </c>
      <c r="F17">
        <v>1</v>
      </c>
      <c r="G17">
        <v>2</v>
      </c>
      <c r="H17" t="s">
        <v>2417</v>
      </c>
      <c r="I17" t="s">
        <v>168</v>
      </c>
      <c r="J17" t="s">
        <v>4037</v>
      </c>
      <c r="K17" t="s">
        <v>4038</v>
      </c>
      <c r="L17" t="s">
        <v>4038</v>
      </c>
      <c r="M17" t="s">
        <v>4038</v>
      </c>
      <c r="N17">
        <v>2400701</v>
      </c>
      <c r="P17">
        <v>1</v>
      </c>
      <c r="Q17">
        <v>100</v>
      </c>
      <c r="R17" t="s">
        <v>4040</v>
      </c>
      <c r="T17" t="s">
        <v>4018</v>
      </c>
    </row>
    <row r="18" spans="1:20" x14ac:dyDescent="0.25">
      <c r="A18" t="s">
        <v>2419</v>
      </c>
      <c r="B18" t="s">
        <v>2418</v>
      </c>
      <c r="C18" t="s">
        <v>63</v>
      </c>
      <c r="D18">
        <v>4402304</v>
      </c>
      <c r="E18" t="s">
        <v>4040</v>
      </c>
      <c r="F18">
        <v>1</v>
      </c>
      <c r="G18">
        <v>2</v>
      </c>
      <c r="H18" t="s">
        <v>2417</v>
      </c>
      <c r="I18" t="s">
        <v>168</v>
      </c>
      <c r="J18" t="s">
        <v>4037</v>
      </c>
      <c r="K18" t="s">
        <v>4038</v>
      </c>
      <c r="L18" t="s">
        <v>4038</v>
      </c>
      <c r="M18" t="s">
        <v>4038</v>
      </c>
      <c r="N18">
        <v>2400701</v>
      </c>
      <c r="P18">
        <v>3</v>
      </c>
      <c r="Q18">
        <v>50</v>
      </c>
      <c r="R18" t="s">
        <v>4040</v>
      </c>
      <c r="T18" t="s">
        <v>4020</v>
      </c>
    </row>
    <row r="19" spans="1:20" x14ac:dyDescent="0.25">
      <c r="A19" t="s">
        <v>2419</v>
      </c>
      <c r="B19" t="s">
        <v>2418</v>
      </c>
      <c r="C19" t="s">
        <v>63</v>
      </c>
      <c r="D19">
        <v>4402304</v>
      </c>
      <c r="E19" t="s">
        <v>4040</v>
      </c>
      <c r="F19">
        <v>1</v>
      </c>
      <c r="G19">
        <v>2</v>
      </c>
      <c r="H19" t="s">
        <v>2417</v>
      </c>
      <c r="I19" t="s">
        <v>168</v>
      </c>
      <c r="J19" t="s">
        <v>4037</v>
      </c>
      <c r="K19" t="s">
        <v>4038</v>
      </c>
      <c r="L19" t="s">
        <v>4038</v>
      </c>
      <c r="M19" t="s">
        <v>4038</v>
      </c>
      <c r="N19">
        <v>2400701</v>
      </c>
      <c r="P19">
        <v>2</v>
      </c>
      <c r="Q19">
        <v>250</v>
      </c>
      <c r="R19" t="s">
        <v>4040</v>
      </c>
      <c r="T19" t="s">
        <v>4019</v>
      </c>
    </row>
    <row r="20" spans="1:20" x14ac:dyDescent="0.25">
      <c r="A20" t="s">
        <v>2416</v>
      </c>
      <c r="B20" t="s">
        <v>2415</v>
      </c>
      <c r="C20" t="s">
        <v>63</v>
      </c>
      <c r="D20">
        <v>4402304</v>
      </c>
      <c r="E20" t="s">
        <v>4040</v>
      </c>
      <c r="F20">
        <v>1</v>
      </c>
      <c r="G20">
        <v>1</v>
      </c>
      <c r="H20" t="s">
        <v>2414</v>
      </c>
      <c r="I20" t="s">
        <v>168</v>
      </c>
      <c r="J20" t="s">
        <v>4037</v>
      </c>
      <c r="K20" t="s">
        <v>4037</v>
      </c>
      <c r="L20" t="s">
        <v>4038</v>
      </c>
      <c r="M20" t="s">
        <v>4038</v>
      </c>
      <c r="N20">
        <v>2400389</v>
      </c>
      <c r="P20">
        <v>3</v>
      </c>
      <c r="Q20">
        <v>50</v>
      </c>
      <c r="R20" t="s">
        <v>4040</v>
      </c>
      <c r="T20" t="s">
        <v>2439</v>
      </c>
    </row>
    <row r="21" spans="1:20" x14ac:dyDescent="0.25">
      <c r="A21" t="s">
        <v>2416</v>
      </c>
      <c r="B21" t="s">
        <v>2415</v>
      </c>
      <c r="C21" t="s">
        <v>63</v>
      </c>
      <c r="D21">
        <v>4402304</v>
      </c>
      <c r="E21" t="s">
        <v>4040</v>
      </c>
      <c r="F21">
        <v>1</v>
      </c>
      <c r="G21">
        <v>1</v>
      </c>
      <c r="H21" t="s">
        <v>2414</v>
      </c>
      <c r="I21" t="s">
        <v>168</v>
      </c>
      <c r="J21" t="s">
        <v>4037</v>
      </c>
      <c r="K21" t="s">
        <v>4037</v>
      </c>
      <c r="L21" t="s">
        <v>4038</v>
      </c>
      <c r="M21" t="s">
        <v>4038</v>
      </c>
      <c r="N21">
        <v>2400389</v>
      </c>
      <c r="P21">
        <v>2</v>
      </c>
      <c r="Q21">
        <v>250</v>
      </c>
      <c r="R21" t="s">
        <v>4040</v>
      </c>
      <c r="T21" t="s">
        <v>2441</v>
      </c>
    </row>
    <row r="22" spans="1:20" x14ac:dyDescent="0.25">
      <c r="A22" t="s">
        <v>2416</v>
      </c>
      <c r="B22" t="s">
        <v>2415</v>
      </c>
      <c r="C22" t="s">
        <v>63</v>
      </c>
      <c r="D22">
        <v>4402304</v>
      </c>
      <c r="E22" t="s">
        <v>4040</v>
      </c>
      <c r="F22">
        <v>1</v>
      </c>
      <c r="G22">
        <v>1</v>
      </c>
      <c r="H22" t="s">
        <v>2414</v>
      </c>
      <c r="I22" t="s">
        <v>168</v>
      </c>
      <c r="J22" t="s">
        <v>4037</v>
      </c>
      <c r="K22" t="s">
        <v>4037</v>
      </c>
      <c r="L22" t="s">
        <v>4038</v>
      </c>
      <c r="M22" t="s">
        <v>4038</v>
      </c>
      <c r="N22">
        <v>2400389</v>
      </c>
      <c r="P22">
        <v>1</v>
      </c>
      <c r="Q22">
        <v>100</v>
      </c>
      <c r="R22" t="s">
        <v>4040</v>
      </c>
      <c r="T22" t="s">
        <v>2440</v>
      </c>
    </row>
    <row r="23" spans="1:20" x14ac:dyDescent="0.25">
      <c r="A23" t="s">
        <v>2413</v>
      </c>
      <c r="B23" t="s">
        <v>2411</v>
      </c>
      <c r="C23" t="s">
        <v>63</v>
      </c>
      <c r="D23">
        <v>4405254</v>
      </c>
      <c r="E23" t="s">
        <v>4036</v>
      </c>
      <c r="F23">
        <v>1</v>
      </c>
      <c r="G23">
        <v>1</v>
      </c>
      <c r="H23" t="s">
        <v>2410</v>
      </c>
      <c r="I23" t="s">
        <v>2392</v>
      </c>
      <c r="J23" t="s">
        <v>4038</v>
      </c>
      <c r="K23" t="s">
        <v>4037</v>
      </c>
      <c r="L23" t="s">
        <v>4038</v>
      </c>
      <c r="M23" t="s">
        <v>4038</v>
      </c>
      <c r="N23">
        <v>2470192</v>
      </c>
      <c r="P23">
        <v>1</v>
      </c>
      <c r="Q23">
        <v>20</v>
      </c>
      <c r="R23" t="s">
        <v>4039</v>
      </c>
      <c r="T23" t="s">
        <v>4017</v>
      </c>
    </row>
    <row r="24" spans="1:20" x14ac:dyDescent="0.25">
      <c r="A24" t="s">
        <v>2412</v>
      </c>
      <c r="B24" t="s">
        <v>2411</v>
      </c>
      <c r="C24" t="s">
        <v>63</v>
      </c>
      <c r="D24">
        <v>4405254</v>
      </c>
      <c r="E24" t="s">
        <v>4036</v>
      </c>
      <c r="F24">
        <v>1</v>
      </c>
      <c r="G24">
        <v>1</v>
      </c>
      <c r="H24" t="s">
        <v>2410</v>
      </c>
      <c r="I24" t="s">
        <v>2392</v>
      </c>
      <c r="J24" t="s">
        <v>4038</v>
      </c>
      <c r="K24" t="s">
        <v>4037</v>
      </c>
      <c r="L24" t="s">
        <v>4038</v>
      </c>
      <c r="M24" t="s">
        <v>4038</v>
      </c>
      <c r="N24">
        <v>2470420</v>
      </c>
      <c r="P24">
        <v>1</v>
      </c>
      <c r="Q24">
        <v>5</v>
      </c>
      <c r="R24" t="s">
        <v>4039</v>
      </c>
      <c r="T24" t="s">
        <v>3495</v>
      </c>
    </row>
    <row r="25" spans="1:20" x14ac:dyDescent="0.25">
      <c r="A25" t="s">
        <v>2409</v>
      </c>
      <c r="B25" t="s">
        <v>2406</v>
      </c>
      <c r="C25" t="s">
        <v>63</v>
      </c>
      <c r="D25">
        <v>4405254</v>
      </c>
      <c r="E25" t="s">
        <v>4036</v>
      </c>
      <c r="F25">
        <v>1</v>
      </c>
      <c r="G25">
        <v>1</v>
      </c>
      <c r="H25" t="s">
        <v>2408</v>
      </c>
      <c r="I25" t="s">
        <v>2392</v>
      </c>
      <c r="J25" t="s">
        <v>4038</v>
      </c>
      <c r="K25" t="s">
        <v>4037</v>
      </c>
      <c r="L25" t="s">
        <v>4038</v>
      </c>
      <c r="M25" t="s">
        <v>4038</v>
      </c>
      <c r="N25">
        <v>2470298</v>
      </c>
      <c r="P25">
        <v>1</v>
      </c>
      <c r="Q25">
        <v>500</v>
      </c>
      <c r="R25" t="s">
        <v>4036</v>
      </c>
      <c r="T25" t="s">
        <v>4016</v>
      </c>
    </row>
    <row r="26" spans="1:20" x14ac:dyDescent="0.25">
      <c r="A26" t="s">
        <v>2407</v>
      </c>
      <c r="B26" t="s">
        <v>2406</v>
      </c>
      <c r="C26" t="s">
        <v>63</v>
      </c>
      <c r="D26">
        <v>4405254</v>
      </c>
      <c r="E26" t="s">
        <v>4036</v>
      </c>
      <c r="F26">
        <v>1</v>
      </c>
      <c r="G26">
        <v>1</v>
      </c>
      <c r="H26" t="s">
        <v>2403</v>
      </c>
      <c r="I26" t="s">
        <v>2392</v>
      </c>
      <c r="J26" t="s">
        <v>4038</v>
      </c>
      <c r="K26" t="s">
        <v>4038</v>
      </c>
      <c r="L26" t="s">
        <v>4038</v>
      </c>
      <c r="M26" t="s">
        <v>4038</v>
      </c>
      <c r="N26">
        <v>2470545</v>
      </c>
      <c r="P26">
        <v>1</v>
      </c>
      <c r="Q26">
        <v>40</v>
      </c>
      <c r="R26" t="s">
        <v>4036</v>
      </c>
      <c r="T26" t="s">
        <v>4015</v>
      </c>
    </row>
    <row r="27" spans="1:20" x14ac:dyDescent="0.25">
      <c r="A27" t="s">
        <v>2405</v>
      </c>
      <c r="B27" t="s">
        <v>2404</v>
      </c>
      <c r="C27" t="s">
        <v>63</v>
      </c>
      <c r="D27">
        <v>4405254</v>
      </c>
      <c r="E27" t="s">
        <v>4036</v>
      </c>
      <c r="F27">
        <v>1</v>
      </c>
      <c r="G27">
        <v>1</v>
      </c>
      <c r="H27" t="s">
        <v>2403</v>
      </c>
      <c r="I27" t="s">
        <v>2392</v>
      </c>
      <c r="J27" t="s">
        <v>4038</v>
      </c>
      <c r="K27" t="s">
        <v>4038</v>
      </c>
      <c r="L27" t="s">
        <v>4038</v>
      </c>
      <c r="M27" t="s">
        <v>4038</v>
      </c>
      <c r="N27">
        <v>2470944</v>
      </c>
      <c r="P27">
        <v>1</v>
      </c>
      <c r="Q27">
        <v>400</v>
      </c>
      <c r="R27" t="s">
        <v>4036</v>
      </c>
      <c r="T27" t="s">
        <v>4013</v>
      </c>
    </row>
    <row r="28" spans="1:20" x14ac:dyDescent="0.25">
      <c r="A28" t="s">
        <v>2402</v>
      </c>
      <c r="B28" t="s">
        <v>2400</v>
      </c>
      <c r="C28" t="s">
        <v>63</v>
      </c>
      <c r="D28">
        <v>4405254</v>
      </c>
      <c r="E28" t="s">
        <v>4036</v>
      </c>
      <c r="F28">
        <v>1</v>
      </c>
      <c r="G28">
        <v>1</v>
      </c>
      <c r="H28" t="s">
        <v>2399</v>
      </c>
      <c r="I28" t="s">
        <v>2392</v>
      </c>
      <c r="J28" t="s">
        <v>4038</v>
      </c>
      <c r="K28" t="s">
        <v>4038</v>
      </c>
      <c r="L28" t="s">
        <v>4037</v>
      </c>
      <c r="M28" t="s">
        <v>4037</v>
      </c>
      <c r="N28">
        <v>2471246</v>
      </c>
      <c r="P28">
        <v>1</v>
      </c>
      <c r="Q28">
        <v>400</v>
      </c>
      <c r="R28" t="s">
        <v>4036</v>
      </c>
      <c r="T28" t="s">
        <v>4013</v>
      </c>
    </row>
    <row r="29" spans="1:20" x14ac:dyDescent="0.25">
      <c r="A29" t="s">
        <v>2401</v>
      </c>
      <c r="B29" t="s">
        <v>2400</v>
      </c>
      <c r="C29" t="s">
        <v>63</v>
      </c>
      <c r="D29">
        <v>4405254</v>
      </c>
      <c r="E29" t="s">
        <v>4036</v>
      </c>
      <c r="F29">
        <v>1</v>
      </c>
      <c r="G29">
        <v>1</v>
      </c>
      <c r="H29" t="s">
        <v>2399</v>
      </c>
      <c r="I29" t="s">
        <v>2392</v>
      </c>
      <c r="J29" t="s">
        <v>4038</v>
      </c>
      <c r="K29" t="s">
        <v>4038</v>
      </c>
      <c r="L29" t="s">
        <v>4037</v>
      </c>
      <c r="M29" t="s">
        <v>4037</v>
      </c>
      <c r="N29">
        <v>2471245</v>
      </c>
      <c r="P29">
        <v>1</v>
      </c>
      <c r="Q29">
        <v>40</v>
      </c>
      <c r="R29" t="s">
        <v>4036</v>
      </c>
      <c r="T29" t="s">
        <v>4015</v>
      </c>
    </row>
    <row r="30" spans="1:20" x14ac:dyDescent="0.25">
      <c r="A30" t="s">
        <v>2397</v>
      </c>
      <c r="B30" t="s">
        <v>2396</v>
      </c>
      <c r="C30" t="s">
        <v>63</v>
      </c>
      <c r="D30">
        <v>4405254</v>
      </c>
      <c r="E30" t="s">
        <v>4036</v>
      </c>
      <c r="F30">
        <v>1</v>
      </c>
      <c r="G30">
        <v>1</v>
      </c>
      <c r="H30" t="s">
        <v>2393</v>
      </c>
      <c r="I30" t="s">
        <v>2392</v>
      </c>
      <c r="J30" t="s">
        <v>4038</v>
      </c>
      <c r="K30" t="s">
        <v>4037</v>
      </c>
      <c r="L30" t="s">
        <v>4038</v>
      </c>
      <c r="M30" t="s">
        <v>4038</v>
      </c>
      <c r="N30">
        <v>2470529</v>
      </c>
      <c r="P30">
        <v>1</v>
      </c>
      <c r="Q30">
        <v>160</v>
      </c>
      <c r="R30" t="s">
        <v>4036</v>
      </c>
      <c r="T30" t="s">
        <v>4014</v>
      </c>
    </row>
    <row r="31" spans="1:20" x14ac:dyDescent="0.25">
      <c r="A31" t="s">
        <v>2398</v>
      </c>
      <c r="B31" t="s">
        <v>2396</v>
      </c>
      <c r="C31" t="s">
        <v>63</v>
      </c>
      <c r="D31">
        <v>4405254</v>
      </c>
      <c r="E31" t="s">
        <v>4036</v>
      </c>
      <c r="F31">
        <v>1</v>
      </c>
      <c r="G31">
        <v>1</v>
      </c>
      <c r="H31" t="s">
        <v>2393</v>
      </c>
      <c r="I31" t="s">
        <v>2392</v>
      </c>
      <c r="J31" t="s">
        <v>4038</v>
      </c>
      <c r="K31" t="s">
        <v>4037</v>
      </c>
      <c r="L31" t="s">
        <v>4038</v>
      </c>
      <c r="M31" t="s">
        <v>4038</v>
      </c>
      <c r="N31">
        <v>2470284</v>
      </c>
      <c r="P31">
        <v>1</v>
      </c>
      <c r="Q31">
        <v>40</v>
      </c>
      <c r="R31" t="s">
        <v>4036</v>
      </c>
      <c r="T31" t="s">
        <v>4015</v>
      </c>
    </row>
    <row r="32" spans="1:20" x14ac:dyDescent="0.25">
      <c r="A32" t="s">
        <v>2395</v>
      </c>
      <c r="B32" t="s">
        <v>2394</v>
      </c>
      <c r="C32" t="s">
        <v>63</v>
      </c>
      <c r="D32">
        <v>4405254</v>
      </c>
      <c r="E32" t="s">
        <v>4036</v>
      </c>
      <c r="F32">
        <v>1</v>
      </c>
      <c r="G32">
        <v>1</v>
      </c>
      <c r="H32" t="s">
        <v>2393</v>
      </c>
      <c r="I32" t="s">
        <v>2392</v>
      </c>
      <c r="J32" t="s">
        <v>4038</v>
      </c>
      <c r="K32" t="s">
        <v>4037</v>
      </c>
      <c r="L32" t="s">
        <v>4038</v>
      </c>
      <c r="M32" t="s">
        <v>4038</v>
      </c>
      <c r="N32">
        <v>2471147</v>
      </c>
      <c r="P32">
        <v>1</v>
      </c>
      <c r="Q32">
        <v>400</v>
      </c>
      <c r="R32" t="s">
        <v>4036</v>
      </c>
      <c r="T32" t="s">
        <v>4013</v>
      </c>
    </row>
    <row r="33" spans="1:20" x14ac:dyDescent="0.25">
      <c r="A33" t="s">
        <v>2391</v>
      </c>
      <c r="B33" t="s">
        <v>2390</v>
      </c>
      <c r="C33" t="s">
        <v>63</v>
      </c>
      <c r="D33">
        <v>4401871</v>
      </c>
      <c r="E33" t="s">
        <v>4040</v>
      </c>
      <c r="F33">
        <v>1</v>
      </c>
      <c r="G33">
        <v>1</v>
      </c>
      <c r="H33" t="s">
        <v>2389</v>
      </c>
      <c r="I33" t="s">
        <v>367</v>
      </c>
      <c r="J33" t="s">
        <v>4037</v>
      </c>
      <c r="K33" t="s">
        <v>4038</v>
      </c>
      <c r="L33" t="s">
        <v>4038</v>
      </c>
      <c r="M33" t="s">
        <v>4038</v>
      </c>
      <c r="N33">
        <v>2400344</v>
      </c>
      <c r="P33">
        <v>1</v>
      </c>
      <c r="Q33">
        <v>140</v>
      </c>
      <c r="R33" t="s">
        <v>4036</v>
      </c>
      <c r="T33" t="s">
        <v>4012</v>
      </c>
    </row>
    <row r="34" spans="1:20" x14ac:dyDescent="0.25">
      <c r="A34" t="s">
        <v>2391</v>
      </c>
      <c r="B34" t="s">
        <v>2390</v>
      </c>
      <c r="C34" t="s">
        <v>63</v>
      </c>
      <c r="D34">
        <v>4401871</v>
      </c>
      <c r="E34" t="s">
        <v>4040</v>
      </c>
      <c r="F34">
        <v>1</v>
      </c>
      <c r="G34">
        <v>1</v>
      </c>
      <c r="H34" t="s">
        <v>2389</v>
      </c>
      <c r="I34" t="s">
        <v>367</v>
      </c>
      <c r="J34" t="s">
        <v>4037</v>
      </c>
      <c r="K34" t="s">
        <v>4038</v>
      </c>
      <c r="L34" t="s">
        <v>4038</v>
      </c>
      <c r="M34" t="s">
        <v>4038</v>
      </c>
      <c r="N34">
        <v>2400344</v>
      </c>
      <c r="P34">
        <v>2</v>
      </c>
      <c r="Q34">
        <v>1680</v>
      </c>
      <c r="R34" t="s">
        <v>4036</v>
      </c>
      <c r="T34" t="s">
        <v>4012</v>
      </c>
    </row>
    <row r="35" spans="1:20" x14ac:dyDescent="0.25">
      <c r="A35" t="s">
        <v>2388</v>
      </c>
      <c r="B35" t="s">
        <v>2387</v>
      </c>
      <c r="C35" t="s">
        <v>63</v>
      </c>
      <c r="D35">
        <v>8095129</v>
      </c>
      <c r="E35" t="s">
        <v>4040</v>
      </c>
      <c r="F35">
        <v>2</v>
      </c>
      <c r="G35">
        <v>1</v>
      </c>
      <c r="H35" t="s">
        <v>2386</v>
      </c>
      <c r="I35" t="s">
        <v>179</v>
      </c>
      <c r="J35" t="s">
        <v>4037</v>
      </c>
      <c r="K35" t="s">
        <v>4038</v>
      </c>
      <c r="L35" t="s">
        <v>4038</v>
      </c>
      <c r="M35" t="s">
        <v>4038</v>
      </c>
      <c r="N35">
        <v>2400154</v>
      </c>
      <c r="P35">
        <v>6</v>
      </c>
      <c r="Q35">
        <v>1440</v>
      </c>
      <c r="R35" t="s">
        <v>4040</v>
      </c>
      <c r="T35" t="s">
        <v>4010</v>
      </c>
    </row>
    <row r="36" spans="1:20" x14ac:dyDescent="0.25">
      <c r="A36" t="s">
        <v>2388</v>
      </c>
      <c r="B36" t="s">
        <v>2387</v>
      </c>
      <c r="C36" t="s">
        <v>63</v>
      </c>
      <c r="D36">
        <v>8095129</v>
      </c>
      <c r="E36" t="s">
        <v>4040</v>
      </c>
      <c r="F36">
        <v>2</v>
      </c>
      <c r="G36">
        <v>1</v>
      </c>
      <c r="H36" t="s">
        <v>2386</v>
      </c>
      <c r="I36" t="s">
        <v>179</v>
      </c>
      <c r="J36" t="s">
        <v>4037</v>
      </c>
      <c r="K36" t="s">
        <v>4038</v>
      </c>
      <c r="L36" t="s">
        <v>4038</v>
      </c>
      <c r="M36" t="s">
        <v>4038</v>
      </c>
      <c r="N36">
        <v>2400154</v>
      </c>
      <c r="P36">
        <v>2</v>
      </c>
      <c r="Q36">
        <v>240</v>
      </c>
      <c r="R36" t="s">
        <v>4040</v>
      </c>
      <c r="T36" t="s">
        <v>4011</v>
      </c>
    </row>
    <row r="37" spans="1:20" x14ac:dyDescent="0.25">
      <c r="A37" t="s">
        <v>2385</v>
      </c>
      <c r="B37" t="s">
        <v>2384</v>
      </c>
      <c r="C37" t="s">
        <v>63</v>
      </c>
      <c r="D37">
        <v>3191495</v>
      </c>
      <c r="E37" t="s">
        <v>4036</v>
      </c>
      <c r="F37">
        <v>1</v>
      </c>
      <c r="G37">
        <v>1</v>
      </c>
      <c r="H37" t="s">
        <v>2383</v>
      </c>
      <c r="I37" t="s">
        <v>230</v>
      </c>
      <c r="J37" t="s">
        <v>4038</v>
      </c>
      <c r="K37" t="s">
        <v>4037</v>
      </c>
      <c r="L37" t="s">
        <v>4037</v>
      </c>
      <c r="M37" t="s">
        <v>4037</v>
      </c>
      <c r="N37">
        <v>2402283</v>
      </c>
      <c r="P37">
        <v>2</v>
      </c>
      <c r="Q37">
        <v>2</v>
      </c>
      <c r="R37" t="s">
        <v>4039</v>
      </c>
      <c r="T37" t="s">
        <v>4009</v>
      </c>
    </row>
    <row r="38" spans="1:20" x14ac:dyDescent="0.25">
      <c r="A38" t="s">
        <v>2385</v>
      </c>
      <c r="B38" t="s">
        <v>2384</v>
      </c>
      <c r="C38" t="s">
        <v>63</v>
      </c>
      <c r="D38">
        <v>3191495</v>
      </c>
      <c r="E38" t="s">
        <v>4036</v>
      </c>
      <c r="F38">
        <v>1</v>
      </c>
      <c r="G38">
        <v>1</v>
      </c>
      <c r="H38" t="s">
        <v>2383</v>
      </c>
      <c r="I38" t="s">
        <v>230</v>
      </c>
      <c r="J38" t="s">
        <v>4038</v>
      </c>
      <c r="K38" t="s">
        <v>4037</v>
      </c>
      <c r="L38" t="s">
        <v>4037</v>
      </c>
      <c r="M38" t="s">
        <v>4037</v>
      </c>
      <c r="N38">
        <v>2402283</v>
      </c>
      <c r="P38">
        <v>1</v>
      </c>
      <c r="Q38">
        <v>1</v>
      </c>
      <c r="R38" t="s">
        <v>4039</v>
      </c>
      <c r="T38" t="s">
        <v>2870</v>
      </c>
    </row>
    <row r="39" spans="1:20" x14ac:dyDescent="0.25">
      <c r="A39" t="s">
        <v>2382</v>
      </c>
      <c r="B39" t="s">
        <v>2381</v>
      </c>
      <c r="C39" t="s">
        <v>63</v>
      </c>
      <c r="D39">
        <v>3044021</v>
      </c>
      <c r="E39" t="s">
        <v>4036</v>
      </c>
      <c r="F39">
        <v>1</v>
      </c>
      <c r="G39">
        <v>1</v>
      </c>
      <c r="H39" t="s">
        <v>2380</v>
      </c>
      <c r="I39" t="s">
        <v>316</v>
      </c>
      <c r="J39" t="s">
        <v>4038</v>
      </c>
      <c r="K39" t="s">
        <v>4037</v>
      </c>
      <c r="L39" t="s">
        <v>4037</v>
      </c>
      <c r="M39" t="s">
        <v>4038</v>
      </c>
      <c r="N39">
        <v>2402184</v>
      </c>
      <c r="P39">
        <v>3</v>
      </c>
      <c r="Q39">
        <v>500</v>
      </c>
      <c r="R39" t="s">
        <v>4036</v>
      </c>
      <c r="T39" t="s">
        <v>2562</v>
      </c>
    </row>
    <row r="40" spans="1:20" x14ac:dyDescent="0.25">
      <c r="A40" t="s">
        <v>2382</v>
      </c>
      <c r="B40" t="s">
        <v>2381</v>
      </c>
      <c r="C40" t="s">
        <v>63</v>
      </c>
      <c r="D40">
        <v>3044021</v>
      </c>
      <c r="E40" t="s">
        <v>4036</v>
      </c>
      <c r="F40">
        <v>1</v>
      </c>
      <c r="G40">
        <v>1</v>
      </c>
      <c r="H40" t="s">
        <v>2380</v>
      </c>
      <c r="I40" t="s">
        <v>316</v>
      </c>
      <c r="J40" t="s">
        <v>4038</v>
      </c>
      <c r="K40" t="s">
        <v>4037</v>
      </c>
      <c r="L40" t="s">
        <v>4037</v>
      </c>
      <c r="M40" t="s">
        <v>4038</v>
      </c>
      <c r="N40">
        <v>2402184</v>
      </c>
      <c r="P40">
        <v>4</v>
      </c>
      <c r="Q40">
        <v>1000</v>
      </c>
      <c r="R40" t="s">
        <v>4036</v>
      </c>
      <c r="T40" t="s">
        <v>2821</v>
      </c>
    </row>
    <row r="41" spans="1:20" x14ac:dyDescent="0.25">
      <c r="A41" t="s">
        <v>2382</v>
      </c>
      <c r="B41" t="s">
        <v>2381</v>
      </c>
      <c r="C41" t="s">
        <v>63</v>
      </c>
      <c r="D41">
        <v>3044021</v>
      </c>
      <c r="E41" t="s">
        <v>4036</v>
      </c>
      <c r="F41">
        <v>1</v>
      </c>
      <c r="G41">
        <v>1</v>
      </c>
      <c r="H41" t="s">
        <v>2380</v>
      </c>
      <c r="I41" t="s">
        <v>316</v>
      </c>
      <c r="J41" t="s">
        <v>4038</v>
      </c>
      <c r="K41" t="s">
        <v>4037</v>
      </c>
      <c r="L41" t="s">
        <v>4037</v>
      </c>
      <c r="M41" t="s">
        <v>4038</v>
      </c>
      <c r="N41">
        <v>2402184</v>
      </c>
      <c r="P41">
        <v>2</v>
      </c>
      <c r="Q41">
        <v>250</v>
      </c>
      <c r="R41" t="s">
        <v>4036</v>
      </c>
      <c r="T41" t="s">
        <v>2737</v>
      </c>
    </row>
    <row r="42" spans="1:20" x14ac:dyDescent="0.25">
      <c r="A42" t="s">
        <v>2382</v>
      </c>
      <c r="B42" t="s">
        <v>2381</v>
      </c>
      <c r="C42" t="s">
        <v>63</v>
      </c>
      <c r="D42">
        <v>3044021</v>
      </c>
      <c r="E42" t="s">
        <v>4036</v>
      </c>
      <c r="F42">
        <v>1</v>
      </c>
      <c r="G42">
        <v>1</v>
      </c>
      <c r="H42" t="s">
        <v>2380</v>
      </c>
      <c r="I42" t="s">
        <v>316</v>
      </c>
      <c r="J42" t="s">
        <v>4038</v>
      </c>
      <c r="K42" t="s">
        <v>4037</v>
      </c>
      <c r="L42" t="s">
        <v>4037</v>
      </c>
      <c r="M42" t="s">
        <v>4038</v>
      </c>
      <c r="N42">
        <v>2402184</v>
      </c>
      <c r="P42">
        <v>1</v>
      </c>
      <c r="Q42">
        <v>100</v>
      </c>
      <c r="R42" t="s">
        <v>4036</v>
      </c>
      <c r="T42" t="s">
        <v>2565</v>
      </c>
    </row>
    <row r="43" spans="1:20" x14ac:dyDescent="0.25">
      <c r="A43" t="s">
        <v>2379</v>
      </c>
      <c r="B43" t="s">
        <v>874</v>
      </c>
      <c r="C43" t="s">
        <v>743</v>
      </c>
      <c r="D43">
        <v>8000086</v>
      </c>
      <c r="E43" t="s">
        <v>4040</v>
      </c>
      <c r="F43">
        <v>1</v>
      </c>
      <c r="G43">
        <v>1</v>
      </c>
      <c r="H43" t="s">
        <v>2378</v>
      </c>
      <c r="I43" t="s">
        <v>1365</v>
      </c>
      <c r="J43" t="s">
        <v>4037</v>
      </c>
      <c r="K43" t="s">
        <v>4037</v>
      </c>
      <c r="L43" t="s">
        <v>4038</v>
      </c>
      <c r="M43" t="s">
        <v>4038</v>
      </c>
      <c r="N43">
        <v>2129358</v>
      </c>
      <c r="P43">
        <v>1</v>
      </c>
      <c r="Q43">
        <v>100</v>
      </c>
      <c r="R43" t="s">
        <v>4040</v>
      </c>
      <c r="T43" t="s">
        <v>2496</v>
      </c>
    </row>
    <row r="44" spans="1:20" x14ac:dyDescent="0.25">
      <c r="A44" t="s">
        <v>2379</v>
      </c>
      <c r="B44" t="s">
        <v>874</v>
      </c>
      <c r="C44" t="s">
        <v>743</v>
      </c>
      <c r="D44">
        <v>8000086</v>
      </c>
      <c r="E44" t="s">
        <v>4040</v>
      </c>
      <c r="F44">
        <v>1</v>
      </c>
      <c r="G44">
        <v>1</v>
      </c>
      <c r="H44" t="s">
        <v>2378</v>
      </c>
      <c r="I44" t="s">
        <v>1365</v>
      </c>
      <c r="J44" t="s">
        <v>4037</v>
      </c>
      <c r="K44" t="s">
        <v>4037</v>
      </c>
      <c r="L44" t="s">
        <v>4038</v>
      </c>
      <c r="M44" t="s">
        <v>4038</v>
      </c>
      <c r="N44">
        <v>2129358</v>
      </c>
      <c r="P44">
        <v>2</v>
      </c>
      <c r="Q44">
        <v>50</v>
      </c>
      <c r="R44" t="s">
        <v>4040</v>
      </c>
      <c r="T44" t="s">
        <v>3303</v>
      </c>
    </row>
    <row r="45" spans="1:20" x14ac:dyDescent="0.25">
      <c r="A45" t="s">
        <v>2377</v>
      </c>
      <c r="B45" t="s">
        <v>2374</v>
      </c>
      <c r="C45" t="s">
        <v>63</v>
      </c>
      <c r="D45">
        <v>3180103</v>
      </c>
      <c r="E45" t="s">
        <v>4041</v>
      </c>
      <c r="F45">
        <v>1</v>
      </c>
      <c r="G45">
        <v>1</v>
      </c>
      <c r="H45" t="s">
        <v>2376</v>
      </c>
      <c r="I45" t="s">
        <v>397</v>
      </c>
      <c r="J45" t="s">
        <v>4038</v>
      </c>
      <c r="K45" t="s">
        <v>4038</v>
      </c>
      <c r="L45" t="s">
        <v>4038</v>
      </c>
      <c r="M45" t="s">
        <v>4038</v>
      </c>
      <c r="N45">
        <v>2400416</v>
      </c>
      <c r="P45">
        <v>1</v>
      </c>
      <c r="Q45">
        <v>100</v>
      </c>
      <c r="R45" t="s">
        <v>4041</v>
      </c>
      <c r="T45" t="s">
        <v>2647</v>
      </c>
    </row>
    <row r="46" spans="1:20" x14ac:dyDescent="0.25">
      <c r="A46" t="s">
        <v>2377</v>
      </c>
      <c r="B46" t="s">
        <v>2374</v>
      </c>
      <c r="C46" t="s">
        <v>63</v>
      </c>
      <c r="D46">
        <v>3180103</v>
      </c>
      <c r="E46" t="s">
        <v>4041</v>
      </c>
      <c r="F46">
        <v>1</v>
      </c>
      <c r="G46">
        <v>1</v>
      </c>
      <c r="H46" t="s">
        <v>2376</v>
      </c>
      <c r="I46" t="s">
        <v>397</v>
      </c>
      <c r="J46" t="s">
        <v>4038</v>
      </c>
      <c r="K46" t="s">
        <v>4038</v>
      </c>
      <c r="L46" t="s">
        <v>4038</v>
      </c>
      <c r="M46" t="s">
        <v>4038</v>
      </c>
      <c r="N46">
        <v>2400416</v>
      </c>
      <c r="P46">
        <v>2</v>
      </c>
      <c r="Q46">
        <v>20</v>
      </c>
      <c r="R46" t="s">
        <v>4041</v>
      </c>
      <c r="T46" t="s">
        <v>4008</v>
      </c>
    </row>
    <row r="47" spans="1:20" x14ac:dyDescent="0.25">
      <c r="A47" t="s">
        <v>2377</v>
      </c>
      <c r="B47" t="s">
        <v>2374</v>
      </c>
      <c r="C47" t="s">
        <v>63</v>
      </c>
      <c r="D47">
        <v>3180103</v>
      </c>
      <c r="E47" t="s">
        <v>4041</v>
      </c>
      <c r="F47">
        <v>1</v>
      </c>
      <c r="G47">
        <v>1</v>
      </c>
      <c r="H47" t="s">
        <v>2376</v>
      </c>
      <c r="I47" t="s">
        <v>397</v>
      </c>
      <c r="J47" t="s">
        <v>4038</v>
      </c>
      <c r="K47" t="s">
        <v>4038</v>
      </c>
      <c r="L47" t="s">
        <v>4038</v>
      </c>
      <c r="M47" t="s">
        <v>4038</v>
      </c>
      <c r="N47">
        <v>2400416</v>
      </c>
      <c r="P47">
        <v>3</v>
      </c>
      <c r="Q47">
        <v>50</v>
      </c>
      <c r="R47" t="s">
        <v>4041</v>
      </c>
      <c r="T47" t="s">
        <v>2649</v>
      </c>
    </row>
    <row r="48" spans="1:20" x14ac:dyDescent="0.25">
      <c r="A48" t="s">
        <v>2375</v>
      </c>
      <c r="B48" t="s">
        <v>2374</v>
      </c>
      <c r="C48" t="s">
        <v>63</v>
      </c>
      <c r="D48">
        <v>3180103</v>
      </c>
      <c r="E48" t="s">
        <v>4041</v>
      </c>
      <c r="F48">
        <v>1</v>
      </c>
      <c r="G48">
        <v>1</v>
      </c>
      <c r="H48" t="s">
        <v>2373</v>
      </c>
      <c r="I48" t="s">
        <v>397</v>
      </c>
      <c r="J48" t="s">
        <v>4038</v>
      </c>
      <c r="K48" t="s">
        <v>4038</v>
      </c>
      <c r="L48" t="s">
        <v>4038</v>
      </c>
      <c r="M48" t="s">
        <v>4038</v>
      </c>
      <c r="N48">
        <v>2400415</v>
      </c>
      <c r="P48">
        <v>3</v>
      </c>
      <c r="Q48">
        <v>50</v>
      </c>
      <c r="R48" t="s">
        <v>4041</v>
      </c>
      <c r="T48" t="s">
        <v>2649</v>
      </c>
    </row>
    <row r="49" spans="1:20" x14ac:dyDescent="0.25">
      <c r="A49" t="s">
        <v>2375</v>
      </c>
      <c r="B49" t="s">
        <v>2374</v>
      </c>
      <c r="C49" t="s">
        <v>63</v>
      </c>
      <c r="D49">
        <v>3180103</v>
      </c>
      <c r="E49" t="s">
        <v>4041</v>
      </c>
      <c r="F49">
        <v>1</v>
      </c>
      <c r="G49">
        <v>1</v>
      </c>
      <c r="H49" t="s">
        <v>2373</v>
      </c>
      <c r="I49" t="s">
        <v>397</v>
      </c>
      <c r="J49" t="s">
        <v>4038</v>
      </c>
      <c r="K49" t="s">
        <v>4038</v>
      </c>
      <c r="L49" t="s">
        <v>4038</v>
      </c>
      <c r="M49" t="s">
        <v>4038</v>
      </c>
      <c r="N49">
        <v>2400415</v>
      </c>
      <c r="P49">
        <v>2</v>
      </c>
      <c r="Q49">
        <v>20</v>
      </c>
      <c r="R49" t="s">
        <v>4041</v>
      </c>
      <c r="T49" t="s">
        <v>4008</v>
      </c>
    </row>
    <row r="50" spans="1:20" x14ac:dyDescent="0.25">
      <c r="A50" t="s">
        <v>2375</v>
      </c>
      <c r="B50" t="s">
        <v>2374</v>
      </c>
      <c r="C50" t="s">
        <v>63</v>
      </c>
      <c r="D50">
        <v>3180103</v>
      </c>
      <c r="E50" t="s">
        <v>4041</v>
      </c>
      <c r="F50">
        <v>1</v>
      </c>
      <c r="G50">
        <v>1</v>
      </c>
      <c r="H50" t="s">
        <v>2373</v>
      </c>
      <c r="I50" t="s">
        <v>397</v>
      </c>
      <c r="J50" t="s">
        <v>4038</v>
      </c>
      <c r="K50" t="s">
        <v>4038</v>
      </c>
      <c r="L50" t="s">
        <v>4038</v>
      </c>
      <c r="M50" t="s">
        <v>4038</v>
      </c>
      <c r="N50">
        <v>2400415</v>
      </c>
      <c r="P50">
        <v>1</v>
      </c>
      <c r="Q50">
        <v>100</v>
      </c>
      <c r="R50" t="s">
        <v>4041</v>
      </c>
      <c r="T50" t="s">
        <v>2647</v>
      </c>
    </row>
    <row r="51" spans="1:20" x14ac:dyDescent="0.25">
      <c r="A51" t="s">
        <v>2372</v>
      </c>
      <c r="B51" t="s">
        <v>2371</v>
      </c>
      <c r="C51" t="s">
        <v>63</v>
      </c>
      <c r="D51">
        <v>8031253</v>
      </c>
      <c r="E51" t="s">
        <v>4039</v>
      </c>
      <c r="F51">
        <v>1</v>
      </c>
      <c r="G51">
        <v>1</v>
      </c>
      <c r="H51" t="s">
        <v>2370</v>
      </c>
      <c r="I51" t="s">
        <v>226</v>
      </c>
      <c r="J51" t="s">
        <v>4037</v>
      </c>
      <c r="K51" t="s">
        <v>4037</v>
      </c>
      <c r="L51" t="s">
        <v>4038</v>
      </c>
      <c r="M51" t="s">
        <v>4038</v>
      </c>
      <c r="N51">
        <v>2117266</v>
      </c>
      <c r="P51">
        <v>6</v>
      </c>
      <c r="Q51">
        <v>5</v>
      </c>
      <c r="R51" t="s">
        <v>4039</v>
      </c>
      <c r="T51" t="s">
        <v>2743</v>
      </c>
    </row>
    <row r="52" spans="1:20" x14ac:dyDescent="0.25">
      <c r="A52" t="s">
        <v>2372</v>
      </c>
      <c r="B52" t="s">
        <v>2371</v>
      </c>
      <c r="C52" t="s">
        <v>63</v>
      </c>
      <c r="D52">
        <v>8031253</v>
      </c>
      <c r="E52" t="s">
        <v>4039</v>
      </c>
      <c r="F52">
        <v>1</v>
      </c>
      <c r="G52">
        <v>1</v>
      </c>
      <c r="H52" t="s">
        <v>2370</v>
      </c>
      <c r="I52" t="s">
        <v>226</v>
      </c>
      <c r="J52" t="s">
        <v>4037</v>
      </c>
      <c r="K52" t="s">
        <v>4037</v>
      </c>
      <c r="L52" t="s">
        <v>4038</v>
      </c>
      <c r="M52" t="s">
        <v>4038</v>
      </c>
      <c r="N52">
        <v>2117266</v>
      </c>
      <c r="P52">
        <v>4</v>
      </c>
      <c r="Q52">
        <v>1</v>
      </c>
      <c r="R52" t="s">
        <v>4039</v>
      </c>
      <c r="T52" t="s">
        <v>2558</v>
      </c>
    </row>
    <row r="53" spans="1:20" x14ac:dyDescent="0.25">
      <c r="A53" t="s">
        <v>2372</v>
      </c>
      <c r="B53" t="s">
        <v>2371</v>
      </c>
      <c r="C53" t="s">
        <v>63</v>
      </c>
      <c r="D53">
        <v>8031253</v>
      </c>
      <c r="E53" t="s">
        <v>4039</v>
      </c>
      <c r="F53">
        <v>1</v>
      </c>
      <c r="G53">
        <v>1</v>
      </c>
      <c r="H53" t="s">
        <v>2370</v>
      </c>
      <c r="I53" t="s">
        <v>226</v>
      </c>
      <c r="J53" t="s">
        <v>4037</v>
      </c>
      <c r="K53" t="s">
        <v>4037</v>
      </c>
      <c r="L53" t="s">
        <v>4038</v>
      </c>
      <c r="M53" t="s">
        <v>4038</v>
      </c>
      <c r="N53">
        <v>2117266</v>
      </c>
      <c r="P53">
        <v>3</v>
      </c>
      <c r="Q53">
        <v>25</v>
      </c>
      <c r="R53" t="s">
        <v>4039</v>
      </c>
      <c r="T53" t="s">
        <v>3496</v>
      </c>
    </row>
    <row r="54" spans="1:20" x14ac:dyDescent="0.25">
      <c r="A54" t="s">
        <v>2372</v>
      </c>
      <c r="B54" t="s">
        <v>2371</v>
      </c>
      <c r="C54" t="s">
        <v>63</v>
      </c>
      <c r="D54">
        <v>8031253</v>
      </c>
      <c r="E54" t="s">
        <v>4039</v>
      </c>
      <c r="F54">
        <v>1</v>
      </c>
      <c r="G54">
        <v>1</v>
      </c>
      <c r="H54" t="s">
        <v>2370</v>
      </c>
      <c r="I54" t="s">
        <v>226</v>
      </c>
      <c r="J54" t="s">
        <v>4037</v>
      </c>
      <c r="K54" t="s">
        <v>4037</v>
      </c>
      <c r="L54" t="s">
        <v>4038</v>
      </c>
      <c r="M54" t="s">
        <v>4038</v>
      </c>
      <c r="N54">
        <v>2117266</v>
      </c>
      <c r="P54">
        <v>2</v>
      </c>
      <c r="Q54">
        <v>100</v>
      </c>
      <c r="R54" t="s">
        <v>4036</v>
      </c>
      <c r="T54" t="s">
        <v>2681</v>
      </c>
    </row>
    <row r="55" spans="1:20" x14ac:dyDescent="0.25">
      <c r="A55" t="s">
        <v>2372</v>
      </c>
      <c r="B55" t="s">
        <v>2371</v>
      </c>
      <c r="C55" t="s">
        <v>63</v>
      </c>
      <c r="D55">
        <v>8031253</v>
      </c>
      <c r="E55" t="s">
        <v>4039</v>
      </c>
      <c r="F55">
        <v>1</v>
      </c>
      <c r="G55">
        <v>1</v>
      </c>
      <c r="H55" t="s">
        <v>2370</v>
      </c>
      <c r="I55" t="s">
        <v>226</v>
      </c>
      <c r="J55" t="s">
        <v>4037</v>
      </c>
      <c r="K55" t="s">
        <v>4037</v>
      </c>
      <c r="L55" t="s">
        <v>4038</v>
      </c>
      <c r="M55" t="s">
        <v>4038</v>
      </c>
      <c r="N55">
        <v>2117266</v>
      </c>
      <c r="P55">
        <v>5</v>
      </c>
      <c r="Q55">
        <v>5</v>
      </c>
      <c r="R55" t="s">
        <v>4039</v>
      </c>
      <c r="T55" t="s">
        <v>2564</v>
      </c>
    </row>
    <row r="56" spans="1:20" x14ac:dyDescent="0.25">
      <c r="A56" t="s">
        <v>2369</v>
      </c>
      <c r="B56" t="s">
        <v>436</v>
      </c>
      <c r="C56" t="s">
        <v>63</v>
      </c>
      <c r="D56">
        <v>8031253</v>
      </c>
      <c r="E56" t="s">
        <v>4036</v>
      </c>
      <c r="F56">
        <v>1</v>
      </c>
      <c r="G56">
        <v>1</v>
      </c>
      <c r="H56" t="s">
        <v>2368</v>
      </c>
      <c r="I56" t="s">
        <v>226</v>
      </c>
      <c r="J56" t="s">
        <v>4037</v>
      </c>
      <c r="K56" t="s">
        <v>4037</v>
      </c>
      <c r="L56" t="s">
        <v>4038</v>
      </c>
      <c r="M56" t="s">
        <v>4038</v>
      </c>
      <c r="N56">
        <v>1500851</v>
      </c>
      <c r="P56">
        <v>4</v>
      </c>
      <c r="Q56">
        <v>1</v>
      </c>
      <c r="R56" t="s">
        <v>4039</v>
      </c>
      <c r="T56" t="s">
        <v>2558</v>
      </c>
    </row>
    <row r="57" spans="1:20" x14ac:dyDescent="0.25">
      <c r="A57" t="s">
        <v>2369</v>
      </c>
      <c r="B57" t="s">
        <v>436</v>
      </c>
      <c r="C57" t="s">
        <v>63</v>
      </c>
      <c r="D57">
        <v>8031253</v>
      </c>
      <c r="E57" t="s">
        <v>4036</v>
      </c>
      <c r="F57">
        <v>1</v>
      </c>
      <c r="G57">
        <v>1</v>
      </c>
      <c r="H57" t="s">
        <v>2368</v>
      </c>
      <c r="I57" t="s">
        <v>226</v>
      </c>
      <c r="J57" t="s">
        <v>4037</v>
      </c>
      <c r="K57" t="s">
        <v>4037</v>
      </c>
      <c r="L57" t="s">
        <v>4038</v>
      </c>
      <c r="M57" t="s">
        <v>4038</v>
      </c>
      <c r="N57">
        <v>1500851</v>
      </c>
      <c r="P57">
        <v>2</v>
      </c>
      <c r="Q57">
        <v>100</v>
      </c>
      <c r="R57" t="s">
        <v>4036</v>
      </c>
      <c r="T57" t="s">
        <v>2823</v>
      </c>
    </row>
    <row r="58" spans="1:20" x14ac:dyDescent="0.25">
      <c r="A58" t="s">
        <v>2369</v>
      </c>
      <c r="B58" t="s">
        <v>436</v>
      </c>
      <c r="C58" t="s">
        <v>63</v>
      </c>
      <c r="D58">
        <v>8031253</v>
      </c>
      <c r="E58" t="s">
        <v>4036</v>
      </c>
      <c r="F58">
        <v>1</v>
      </c>
      <c r="G58">
        <v>1</v>
      </c>
      <c r="H58" t="s">
        <v>2368</v>
      </c>
      <c r="I58" t="s">
        <v>226</v>
      </c>
      <c r="J58" t="s">
        <v>4037</v>
      </c>
      <c r="K58" t="s">
        <v>4037</v>
      </c>
      <c r="L58" t="s">
        <v>4038</v>
      </c>
      <c r="M58" t="s">
        <v>4038</v>
      </c>
      <c r="N58">
        <v>1500851</v>
      </c>
      <c r="P58">
        <v>3</v>
      </c>
      <c r="Q58">
        <v>5</v>
      </c>
      <c r="R58" t="s">
        <v>4039</v>
      </c>
      <c r="T58" t="s">
        <v>3495</v>
      </c>
    </row>
    <row r="59" spans="1:20" x14ac:dyDescent="0.25">
      <c r="A59" t="s">
        <v>2369</v>
      </c>
      <c r="B59" t="s">
        <v>436</v>
      </c>
      <c r="C59" t="s">
        <v>63</v>
      </c>
      <c r="D59">
        <v>8031253</v>
      </c>
      <c r="E59" t="s">
        <v>4036</v>
      </c>
      <c r="F59">
        <v>1</v>
      </c>
      <c r="G59">
        <v>1</v>
      </c>
      <c r="H59" t="s">
        <v>2368</v>
      </c>
      <c r="I59" t="s">
        <v>226</v>
      </c>
      <c r="J59" t="s">
        <v>4037</v>
      </c>
      <c r="K59" t="s">
        <v>4037</v>
      </c>
      <c r="L59" t="s">
        <v>4038</v>
      </c>
      <c r="M59" t="s">
        <v>4038</v>
      </c>
      <c r="N59">
        <v>1500851</v>
      </c>
      <c r="P59">
        <v>1</v>
      </c>
      <c r="Q59">
        <v>1</v>
      </c>
      <c r="R59" t="s">
        <v>4039</v>
      </c>
      <c r="T59" t="s">
        <v>3494</v>
      </c>
    </row>
    <row r="60" spans="1:20" x14ac:dyDescent="0.25">
      <c r="A60" t="s">
        <v>2369</v>
      </c>
      <c r="B60" t="s">
        <v>436</v>
      </c>
      <c r="C60" t="s">
        <v>63</v>
      </c>
      <c r="D60">
        <v>8031253</v>
      </c>
      <c r="E60" t="s">
        <v>4036</v>
      </c>
      <c r="F60">
        <v>1</v>
      </c>
      <c r="G60">
        <v>1</v>
      </c>
      <c r="H60" t="s">
        <v>2368</v>
      </c>
      <c r="I60" t="s">
        <v>226</v>
      </c>
      <c r="J60" t="s">
        <v>4037</v>
      </c>
      <c r="K60" t="s">
        <v>4037</v>
      </c>
      <c r="L60" t="s">
        <v>4038</v>
      </c>
      <c r="M60" t="s">
        <v>4038</v>
      </c>
      <c r="N60">
        <v>1500851</v>
      </c>
      <c r="P60">
        <v>5</v>
      </c>
      <c r="Q60">
        <v>5</v>
      </c>
      <c r="R60" t="s">
        <v>4039</v>
      </c>
      <c r="T60" t="s">
        <v>2564</v>
      </c>
    </row>
    <row r="61" spans="1:20" x14ac:dyDescent="0.25">
      <c r="A61" t="s">
        <v>2367</v>
      </c>
      <c r="B61" t="s">
        <v>436</v>
      </c>
      <c r="C61" t="s">
        <v>63</v>
      </c>
      <c r="D61">
        <v>8031253</v>
      </c>
      <c r="E61" t="s">
        <v>4039</v>
      </c>
      <c r="F61">
        <v>1</v>
      </c>
      <c r="G61">
        <v>1</v>
      </c>
      <c r="H61" t="s">
        <v>2366</v>
      </c>
      <c r="I61" t="s">
        <v>226</v>
      </c>
      <c r="J61" t="s">
        <v>4037</v>
      </c>
      <c r="K61" t="s">
        <v>4037</v>
      </c>
      <c r="L61" t="s">
        <v>4038</v>
      </c>
      <c r="M61" t="s">
        <v>4038</v>
      </c>
      <c r="N61">
        <v>672751</v>
      </c>
      <c r="P61">
        <v>1</v>
      </c>
      <c r="Q61">
        <v>1</v>
      </c>
      <c r="R61" t="s">
        <v>4039</v>
      </c>
      <c r="T61" t="s">
        <v>2727</v>
      </c>
    </row>
    <row r="62" spans="1:20" x14ac:dyDescent="0.25">
      <c r="A62" t="s">
        <v>2367</v>
      </c>
      <c r="B62" t="s">
        <v>436</v>
      </c>
      <c r="C62" t="s">
        <v>63</v>
      </c>
      <c r="D62">
        <v>8031253</v>
      </c>
      <c r="E62" t="s">
        <v>4039</v>
      </c>
      <c r="F62">
        <v>1</v>
      </c>
      <c r="G62">
        <v>1</v>
      </c>
      <c r="H62" t="s">
        <v>2366</v>
      </c>
      <c r="I62" t="s">
        <v>226</v>
      </c>
      <c r="J62" t="s">
        <v>4037</v>
      </c>
      <c r="K62" t="s">
        <v>4037</v>
      </c>
      <c r="L62" t="s">
        <v>4038</v>
      </c>
      <c r="M62" t="s">
        <v>4038</v>
      </c>
      <c r="N62">
        <v>672751</v>
      </c>
      <c r="P62">
        <v>2</v>
      </c>
      <c r="Q62">
        <v>5</v>
      </c>
      <c r="R62" t="s">
        <v>4039</v>
      </c>
      <c r="T62" t="s">
        <v>2729</v>
      </c>
    </row>
    <row r="63" spans="1:20" x14ac:dyDescent="0.25">
      <c r="A63" t="s">
        <v>2365</v>
      </c>
      <c r="B63" t="s">
        <v>2360</v>
      </c>
      <c r="C63" t="s">
        <v>63</v>
      </c>
      <c r="D63">
        <v>4401894</v>
      </c>
      <c r="E63" t="s">
        <v>4041</v>
      </c>
      <c r="F63">
        <v>1</v>
      </c>
      <c r="G63">
        <v>-1</v>
      </c>
      <c r="H63" t="s">
        <v>2364</v>
      </c>
      <c r="I63" t="s">
        <v>684</v>
      </c>
      <c r="J63" t="s">
        <v>4038</v>
      </c>
      <c r="K63" t="s">
        <v>4038</v>
      </c>
      <c r="L63" t="s">
        <v>4038</v>
      </c>
      <c r="M63" t="s">
        <v>4038</v>
      </c>
      <c r="N63">
        <v>7006863</v>
      </c>
      <c r="P63">
        <v>12</v>
      </c>
      <c r="Q63">
        <v>500</v>
      </c>
      <c r="R63" t="s">
        <v>4041</v>
      </c>
    </row>
    <row r="64" spans="1:20" x14ac:dyDescent="0.25">
      <c r="A64" t="s">
        <v>2365</v>
      </c>
      <c r="B64" t="s">
        <v>2360</v>
      </c>
      <c r="C64" t="s">
        <v>63</v>
      </c>
      <c r="D64">
        <v>4401894</v>
      </c>
      <c r="E64" t="s">
        <v>4041</v>
      </c>
      <c r="F64">
        <v>1</v>
      </c>
      <c r="G64">
        <v>-1</v>
      </c>
      <c r="H64" t="s">
        <v>2364</v>
      </c>
      <c r="I64" t="s">
        <v>684</v>
      </c>
      <c r="J64" t="s">
        <v>4038</v>
      </c>
      <c r="K64" t="s">
        <v>4038</v>
      </c>
      <c r="L64" t="s">
        <v>4038</v>
      </c>
      <c r="M64" t="s">
        <v>4038</v>
      </c>
      <c r="N64">
        <v>7006863</v>
      </c>
      <c r="P64">
        <v>1</v>
      </c>
      <c r="Q64">
        <v>10</v>
      </c>
      <c r="R64" t="s">
        <v>4041</v>
      </c>
    </row>
    <row r="65" spans="1:18" x14ac:dyDescent="0.25">
      <c r="A65" t="s">
        <v>2365</v>
      </c>
      <c r="B65" t="s">
        <v>2360</v>
      </c>
      <c r="C65" t="s">
        <v>63</v>
      </c>
      <c r="D65">
        <v>4401894</v>
      </c>
      <c r="E65" t="s">
        <v>4041</v>
      </c>
      <c r="F65">
        <v>1</v>
      </c>
      <c r="G65">
        <v>-1</v>
      </c>
      <c r="H65" t="s">
        <v>2364</v>
      </c>
      <c r="I65" t="s">
        <v>684</v>
      </c>
      <c r="J65" t="s">
        <v>4038</v>
      </c>
      <c r="K65" t="s">
        <v>4038</v>
      </c>
      <c r="L65" t="s">
        <v>4038</v>
      </c>
      <c r="M65" t="s">
        <v>4038</v>
      </c>
      <c r="N65">
        <v>7006863</v>
      </c>
      <c r="P65">
        <v>2</v>
      </c>
      <c r="Q65">
        <v>20</v>
      </c>
      <c r="R65" t="s">
        <v>4041</v>
      </c>
    </row>
    <row r="66" spans="1:18" x14ac:dyDescent="0.25">
      <c r="A66" t="s">
        <v>2365</v>
      </c>
      <c r="B66" t="s">
        <v>2360</v>
      </c>
      <c r="C66" t="s">
        <v>63</v>
      </c>
      <c r="D66">
        <v>4401894</v>
      </c>
      <c r="E66" t="s">
        <v>4041</v>
      </c>
      <c r="F66">
        <v>1</v>
      </c>
      <c r="G66">
        <v>-1</v>
      </c>
      <c r="H66" t="s">
        <v>2364</v>
      </c>
      <c r="I66" t="s">
        <v>684</v>
      </c>
      <c r="J66" t="s">
        <v>4038</v>
      </c>
      <c r="K66" t="s">
        <v>4038</v>
      </c>
      <c r="L66" t="s">
        <v>4038</v>
      </c>
      <c r="M66" t="s">
        <v>4038</v>
      </c>
      <c r="N66">
        <v>7006863</v>
      </c>
      <c r="P66">
        <v>3</v>
      </c>
      <c r="Q66">
        <v>30</v>
      </c>
      <c r="R66" t="s">
        <v>4041</v>
      </c>
    </row>
    <row r="67" spans="1:18" x14ac:dyDescent="0.25">
      <c r="A67" t="s">
        <v>2365</v>
      </c>
      <c r="B67" t="s">
        <v>2360</v>
      </c>
      <c r="C67" t="s">
        <v>63</v>
      </c>
      <c r="D67">
        <v>4401894</v>
      </c>
      <c r="E67" t="s">
        <v>4041</v>
      </c>
      <c r="F67">
        <v>1</v>
      </c>
      <c r="G67">
        <v>-1</v>
      </c>
      <c r="H67" t="s">
        <v>2364</v>
      </c>
      <c r="I67" t="s">
        <v>684</v>
      </c>
      <c r="J67" t="s">
        <v>4038</v>
      </c>
      <c r="K67" t="s">
        <v>4038</v>
      </c>
      <c r="L67" t="s">
        <v>4038</v>
      </c>
      <c r="M67" t="s">
        <v>4038</v>
      </c>
      <c r="N67">
        <v>7006863</v>
      </c>
      <c r="P67">
        <v>4</v>
      </c>
      <c r="Q67">
        <v>40</v>
      </c>
      <c r="R67" t="s">
        <v>4041</v>
      </c>
    </row>
    <row r="68" spans="1:18" x14ac:dyDescent="0.25">
      <c r="A68" t="s">
        <v>2365</v>
      </c>
      <c r="B68" t="s">
        <v>2360</v>
      </c>
      <c r="C68" t="s">
        <v>63</v>
      </c>
      <c r="D68">
        <v>4401894</v>
      </c>
      <c r="E68" t="s">
        <v>4041</v>
      </c>
      <c r="F68">
        <v>1</v>
      </c>
      <c r="G68">
        <v>-1</v>
      </c>
      <c r="H68" t="s">
        <v>2364</v>
      </c>
      <c r="I68" t="s">
        <v>684</v>
      </c>
      <c r="J68" t="s">
        <v>4038</v>
      </c>
      <c r="K68" t="s">
        <v>4038</v>
      </c>
      <c r="L68" t="s">
        <v>4038</v>
      </c>
      <c r="M68" t="s">
        <v>4038</v>
      </c>
      <c r="N68">
        <v>7006863</v>
      </c>
      <c r="P68">
        <v>5</v>
      </c>
      <c r="Q68">
        <v>50</v>
      </c>
      <c r="R68" t="s">
        <v>4041</v>
      </c>
    </row>
    <row r="69" spans="1:18" x14ac:dyDescent="0.25">
      <c r="A69" t="s">
        <v>2365</v>
      </c>
      <c r="B69" t="s">
        <v>2360</v>
      </c>
      <c r="C69" t="s">
        <v>63</v>
      </c>
      <c r="D69">
        <v>4401894</v>
      </c>
      <c r="E69" t="s">
        <v>4041</v>
      </c>
      <c r="F69">
        <v>1</v>
      </c>
      <c r="G69">
        <v>-1</v>
      </c>
      <c r="H69" t="s">
        <v>2364</v>
      </c>
      <c r="I69" t="s">
        <v>684</v>
      </c>
      <c r="J69" t="s">
        <v>4038</v>
      </c>
      <c r="K69" t="s">
        <v>4038</v>
      </c>
      <c r="L69" t="s">
        <v>4038</v>
      </c>
      <c r="M69" t="s">
        <v>4038</v>
      </c>
      <c r="N69">
        <v>7006863</v>
      </c>
      <c r="P69">
        <v>6</v>
      </c>
      <c r="Q69">
        <v>60</v>
      </c>
      <c r="R69" t="s">
        <v>4041</v>
      </c>
    </row>
    <row r="70" spans="1:18" x14ac:dyDescent="0.25">
      <c r="A70" t="s">
        <v>2365</v>
      </c>
      <c r="B70" t="s">
        <v>2360</v>
      </c>
      <c r="C70" t="s">
        <v>63</v>
      </c>
      <c r="D70">
        <v>4401894</v>
      </c>
      <c r="E70" t="s">
        <v>4041</v>
      </c>
      <c r="F70">
        <v>1</v>
      </c>
      <c r="G70">
        <v>-1</v>
      </c>
      <c r="H70" t="s">
        <v>2364</v>
      </c>
      <c r="I70" t="s">
        <v>684</v>
      </c>
      <c r="J70" t="s">
        <v>4038</v>
      </c>
      <c r="K70" t="s">
        <v>4038</v>
      </c>
      <c r="L70" t="s">
        <v>4038</v>
      </c>
      <c r="M70" t="s">
        <v>4038</v>
      </c>
      <c r="N70">
        <v>7006863</v>
      </c>
      <c r="P70">
        <v>7</v>
      </c>
      <c r="Q70">
        <v>70</v>
      </c>
      <c r="R70" t="s">
        <v>4041</v>
      </c>
    </row>
    <row r="71" spans="1:18" x14ac:dyDescent="0.25">
      <c r="A71" t="s">
        <v>2365</v>
      </c>
      <c r="B71" t="s">
        <v>2360</v>
      </c>
      <c r="C71" t="s">
        <v>63</v>
      </c>
      <c r="D71">
        <v>4401894</v>
      </c>
      <c r="E71" t="s">
        <v>4041</v>
      </c>
      <c r="F71">
        <v>1</v>
      </c>
      <c r="G71">
        <v>-1</v>
      </c>
      <c r="H71" t="s">
        <v>2364</v>
      </c>
      <c r="I71" t="s">
        <v>684</v>
      </c>
      <c r="J71" t="s">
        <v>4038</v>
      </c>
      <c r="K71" t="s">
        <v>4038</v>
      </c>
      <c r="L71" t="s">
        <v>4038</v>
      </c>
      <c r="M71" t="s">
        <v>4038</v>
      </c>
      <c r="N71">
        <v>7006863</v>
      </c>
      <c r="P71">
        <v>8</v>
      </c>
      <c r="Q71">
        <v>80</v>
      </c>
      <c r="R71" t="s">
        <v>4041</v>
      </c>
    </row>
    <row r="72" spans="1:18" x14ac:dyDescent="0.25">
      <c r="A72" t="s">
        <v>2365</v>
      </c>
      <c r="B72" t="s">
        <v>2360</v>
      </c>
      <c r="C72" t="s">
        <v>63</v>
      </c>
      <c r="D72">
        <v>4401894</v>
      </c>
      <c r="E72" t="s">
        <v>4041</v>
      </c>
      <c r="F72">
        <v>1</v>
      </c>
      <c r="G72">
        <v>-1</v>
      </c>
      <c r="H72" t="s">
        <v>2364</v>
      </c>
      <c r="I72" t="s">
        <v>684</v>
      </c>
      <c r="J72" t="s">
        <v>4038</v>
      </c>
      <c r="K72" t="s">
        <v>4038</v>
      </c>
      <c r="L72" t="s">
        <v>4038</v>
      </c>
      <c r="M72" t="s">
        <v>4038</v>
      </c>
      <c r="N72">
        <v>7006863</v>
      </c>
      <c r="P72">
        <v>9</v>
      </c>
      <c r="Q72">
        <v>90</v>
      </c>
      <c r="R72" t="s">
        <v>4041</v>
      </c>
    </row>
    <row r="73" spans="1:18" x14ac:dyDescent="0.25">
      <c r="A73" t="s">
        <v>2365</v>
      </c>
      <c r="B73" t="s">
        <v>2360</v>
      </c>
      <c r="C73" t="s">
        <v>63</v>
      </c>
      <c r="D73">
        <v>4401894</v>
      </c>
      <c r="E73" t="s">
        <v>4041</v>
      </c>
      <c r="F73">
        <v>1</v>
      </c>
      <c r="G73">
        <v>-1</v>
      </c>
      <c r="H73" t="s">
        <v>2364</v>
      </c>
      <c r="I73" t="s">
        <v>684</v>
      </c>
      <c r="J73" t="s">
        <v>4038</v>
      </c>
      <c r="K73" t="s">
        <v>4038</v>
      </c>
      <c r="L73" t="s">
        <v>4038</v>
      </c>
      <c r="M73" t="s">
        <v>4038</v>
      </c>
      <c r="N73">
        <v>7006863</v>
      </c>
      <c r="P73">
        <v>10</v>
      </c>
      <c r="Q73">
        <v>100</v>
      </c>
      <c r="R73" t="s">
        <v>4041</v>
      </c>
    </row>
    <row r="74" spans="1:18" x14ac:dyDescent="0.25">
      <c r="A74" t="s">
        <v>2365</v>
      </c>
      <c r="B74" t="s">
        <v>2360</v>
      </c>
      <c r="C74" t="s">
        <v>63</v>
      </c>
      <c r="D74">
        <v>4401894</v>
      </c>
      <c r="E74" t="s">
        <v>4041</v>
      </c>
      <c r="F74">
        <v>1</v>
      </c>
      <c r="G74">
        <v>-1</v>
      </c>
      <c r="H74" t="s">
        <v>2364</v>
      </c>
      <c r="I74" t="s">
        <v>684</v>
      </c>
      <c r="J74" t="s">
        <v>4038</v>
      </c>
      <c r="K74" t="s">
        <v>4038</v>
      </c>
      <c r="L74" t="s">
        <v>4038</v>
      </c>
      <c r="M74" t="s">
        <v>4038</v>
      </c>
      <c r="N74">
        <v>7006863</v>
      </c>
      <c r="P74">
        <v>11</v>
      </c>
      <c r="Q74">
        <v>250</v>
      </c>
      <c r="R74" t="s">
        <v>4041</v>
      </c>
    </row>
    <row r="75" spans="1:18" x14ac:dyDescent="0.25">
      <c r="A75" t="s">
        <v>2365</v>
      </c>
      <c r="B75" t="s">
        <v>2360</v>
      </c>
      <c r="C75" t="s">
        <v>63</v>
      </c>
      <c r="D75">
        <v>4401894</v>
      </c>
      <c r="E75" t="s">
        <v>4041</v>
      </c>
      <c r="F75">
        <v>1</v>
      </c>
      <c r="G75">
        <v>-1</v>
      </c>
      <c r="H75" t="s">
        <v>2364</v>
      </c>
      <c r="I75" t="s">
        <v>684</v>
      </c>
      <c r="J75" t="s">
        <v>4038</v>
      </c>
      <c r="K75" t="s">
        <v>4038</v>
      </c>
      <c r="L75" t="s">
        <v>4038</v>
      </c>
      <c r="M75" t="s">
        <v>4038</v>
      </c>
      <c r="N75">
        <v>7006863</v>
      </c>
      <c r="P75">
        <v>13</v>
      </c>
      <c r="Q75">
        <v>100</v>
      </c>
      <c r="R75" t="s">
        <v>4041</v>
      </c>
    </row>
    <row r="76" spans="1:18" x14ac:dyDescent="0.25">
      <c r="A76" t="s">
        <v>2363</v>
      </c>
      <c r="B76" t="s">
        <v>2360</v>
      </c>
      <c r="C76" t="s">
        <v>63</v>
      </c>
      <c r="D76">
        <v>4401894</v>
      </c>
      <c r="E76" t="s">
        <v>4041</v>
      </c>
      <c r="F76">
        <v>1</v>
      </c>
      <c r="G76">
        <v>-1</v>
      </c>
      <c r="H76" t="s">
        <v>2362</v>
      </c>
      <c r="I76" t="s">
        <v>684</v>
      </c>
      <c r="J76" t="s">
        <v>4038</v>
      </c>
      <c r="K76" t="s">
        <v>4038</v>
      </c>
      <c r="L76" t="s">
        <v>4038</v>
      </c>
      <c r="M76" t="s">
        <v>4038</v>
      </c>
      <c r="N76">
        <v>7006864</v>
      </c>
      <c r="P76">
        <v>7</v>
      </c>
      <c r="Q76">
        <v>70</v>
      </c>
      <c r="R76" t="s">
        <v>4041</v>
      </c>
    </row>
    <row r="77" spans="1:18" x14ac:dyDescent="0.25">
      <c r="A77" t="s">
        <v>2363</v>
      </c>
      <c r="B77" t="s">
        <v>2360</v>
      </c>
      <c r="C77" t="s">
        <v>63</v>
      </c>
      <c r="D77">
        <v>4401894</v>
      </c>
      <c r="E77" t="s">
        <v>4041</v>
      </c>
      <c r="F77">
        <v>1</v>
      </c>
      <c r="G77">
        <v>-1</v>
      </c>
      <c r="H77" t="s">
        <v>2362</v>
      </c>
      <c r="I77" t="s">
        <v>684</v>
      </c>
      <c r="J77" t="s">
        <v>4038</v>
      </c>
      <c r="K77" t="s">
        <v>4038</v>
      </c>
      <c r="L77" t="s">
        <v>4038</v>
      </c>
      <c r="M77" t="s">
        <v>4038</v>
      </c>
      <c r="N77">
        <v>7006864</v>
      </c>
      <c r="P77">
        <v>1</v>
      </c>
      <c r="Q77">
        <v>10</v>
      </c>
      <c r="R77" t="s">
        <v>4041</v>
      </c>
    </row>
    <row r="78" spans="1:18" x14ac:dyDescent="0.25">
      <c r="A78" t="s">
        <v>2363</v>
      </c>
      <c r="B78" t="s">
        <v>2360</v>
      </c>
      <c r="C78" t="s">
        <v>63</v>
      </c>
      <c r="D78">
        <v>4401894</v>
      </c>
      <c r="E78" t="s">
        <v>4041</v>
      </c>
      <c r="F78">
        <v>1</v>
      </c>
      <c r="G78">
        <v>-1</v>
      </c>
      <c r="H78" t="s">
        <v>2362</v>
      </c>
      <c r="I78" t="s">
        <v>684</v>
      </c>
      <c r="J78" t="s">
        <v>4038</v>
      </c>
      <c r="K78" t="s">
        <v>4038</v>
      </c>
      <c r="L78" t="s">
        <v>4038</v>
      </c>
      <c r="M78" t="s">
        <v>4038</v>
      </c>
      <c r="N78">
        <v>7006864</v>
      </c>
      <c r="P78">
        <v>2</v>
      </c>
      <c r="Q78">
        <v>20</v>
      </c>
      <c r="R78" t="s">
        <v>4041</v>
      </c>
    </row>
    <row r="79" spans="1:18" x14ac:dyDescent="0.25">
      <c r="A79" t="s">
        <v>2363</v>
      </c>
      <c r="B79" t="s">
        <v>2360</v>
      </c>
      <c r="C79" t="s">
        <v>63</v>
      </c>
      <c r="D79">
        <v>4401894</v>
      </c>
      <c r="E79" t="s">
        <v>4041</v>
      </c>
      <c r="F79">
        <v>1</v>
      </c>
      <c r="G79">
        <v>-1</v>
      </c>
      <c r="H79" t="s">
        <v>2362</v>
      </c>
      <c r="I79" t="s">
        <v>684</v>
      </c>
      <c r="J79" t="s">
        <v>4038</v>
      </c>
      <c r="K79" t="s">
        <v>4038</v>
      </c>
      <c r="L79" t="s">
        <v>4038</v>
      </c>
      <c r="M79" t="s">
        <v>4038</v>
      </c>
      <c r="N79">
        <v>7006864</v>
      </c>
      <c r="P79">
        <v>3</v>
      </c>
      <c r="Q79">
        <v>30</v>
      </c>
      <c r="R79" t="s">
        <v>4041</v>
      </c>
    </row>
    <row r="80" spans="1:18" x14ac:dyDescent="0.25">
      <c r="A80" t="s">
        <v>2363</v>
      </c>
      <c r="B80" t="s">
        <v>2360</v>
      </c>
      <c r="C80" t="s">
        <v>63</v>
      </c>
      <c r="D80">
        <v>4401894</v>
      </c>
      <c r="E80" t="s">
        <v>4041</v>
      </c>
      <c r="F80">
        <v>1</v>
      </c>
      <c r="G80">
        <v>-1</v>
      </c>
      <c r="H80" t="s">
        <v>2362</v>
      </c>
      <c r="I80" t="s">
        <v>684</v>
      </c>
      <c r="J80" t="s">
        <v>4038</v>
      </c>
      <c r="K80" t="s">
        <v>4038</v>
      </c>
      <c r="L80" t="s">
        <v>4038</v>
      </c>
      <c r="M80" t="s">
        <v>4038</v>
      </c>
      <c r="N80">
        <v>7006864</v>
      </c>
      <c r="P80">
        <v>4</v>
      </c>
      <c r="Q80">
        <v>40</v>
      </c>
      <c r="R80" t="s">
        <v>4041</v>
      </c>
    </row>
    <row r="81" spans="1:18" x14ac:dyDescent="0.25">
      <c r="A81" t="s">
        <v>2363</v>
      </c>
      <c r="B81" t="s">
        <v>2360</v>
      </c>
      <c r="C81" t="s">
        <v>63</v>
      </c>
      <c r="D81">
        <v>4401894</v>
      </c>
      <c r="E81" t="s">
        <v>4041</v>
      </c>
      <c r="F81">
        <v>1</v>
      </c>
      <c r="G81">
        <v>-1</v>
      </c>
      <c r="H81" t="s">
        <v>2362</v>
      </c>
      <c r="I81" t="s">
        <v>684</v>
      </c>
      <c r="J81" t="s">
        <v>4038</v>
      </c>
      <c r="K81" t="s">
        <v>4038</v>
      </c>
      <c r="L81" t="s">
        <v>4038</v>
      </c>
      <c r="M81" t="s">
        <v>4038</v>
      </c>
      <c r="N81">
        <v>7006864</v>
      </c>
      <c r="P81">
        <v>5</v>
      </c>
      <c r="Q81">
        <v>50</v>
      </c>
      <c r="R81" t="s">
        <v>4041</v>
      </c>
    </row>
    <row r="82" spans="1:18" x14ac:dyDescent="0.25">
      <c r="A82" t="s">
        <v>2363</v>
      </c>
      <c r="B82" t="s">
        <v>2360</v>
      </c>
      <c r="C82" t="s">
        <v>63</v>
      </c>
      <c r="D82">
        <v>4401894</v>
      </c>
      <c r="E82" t="s">
        <v>4041</v>
      </c>
      <c r="F82">
        <v>1</v>
      </c>
      <c r="G82">
        <v>-1</v>
      </c>
      <c r="H82" t="s">
        <v>2362</v>
      </c>
      <c r="I82" t="s">
        <v>684</v>
      </c>
      <c r="J82" t="s">
        <v>4038</v>
      </c>
      <c r="K82" t="s">
        <v>4038</v>
      </c>
      <c r="L82" t="s">
        <v>4038</v>
      </c>
      <c r="M82" t="s">
        <v>4038</v>
      </c>
      <c r="N82">
        <v>7006864</v>
      </c>
      <c r="P82">
        <v>6</v>
      </c>
      <c r="Q82">
        <v>60</v>
      </c>
      <c r="R82" t="s">
        <v>4041</v>
      </c>
    </row>
    <row r="83" spans="1:18" x14ac:dyDescent="0.25">
      <c r="A83" t="s">
        <v>2363</v>
      </c>
      <c r="B83" t="s">
        <v>2360</v>
      </c>
      <c r="C83" t="s">
        <v>63</v>
      </c>
      <c r="D83">
        <v>4401894</v>
      </c>
      <c r="E83" t="s">
        <v>4041</v>
      </c>
      <c r="F83">
        <v>1</v>
      </c>
      <c r="G83">
        <v>-1</v>
      </c>
      <c r="H83" t="s">
        <v>2362</v>
      </c>
      <c r="I83" t="s">
        <v>684</v>
      </c>
      <c r="J83" t="s">
        <v>4038</v>
      </c>
      <c r="K83" t="s">
        <v>4038</v>
      </c>
      <c r="L83" t="s">
        <v>4038</v>
      </c>
      <c r="M83" t="s">
        <v>4038</v>
      </c>
      <c r="N83">
        <v>7006864</v>
      </c>
      <c r="P83">
        <v>13</v>
      </c>
      <c r="Q83">
        <v>100</v>
      </c>
      <c r="R83" t="s">
        <v>4041</v>
      </c>
    </row>
    <row r="84" spans="1:18" x14ac:dyDescent="0.25">
      <c r="A84" t="s">
        <v>2363</v>
      </c>
      <c r="B84" t="s">
        <v>2360</v>
      </c>
      <c r="C84" t="s">
        <v>63</v>
      </c>
      <c r="D84">
        <v>4401894</v>
      </c>
      <c r="E84" t="s">
        <v>4041</v>
      </c>
      <c r="F84">
        <v>1</v>
      </c>
      <c r="G84">
        <v>-1</v>
      </c>
      <c r="H84" t="s">
        <v>2362</v>
      </c>
      <c r="I84" t="s">
        <v>684</v>
      </c>
      <c r="J84" t="s">
        <v>4038</v>
      </c>
      <c r="K84" t="s">
        <v>4038</v>
      </c>
      <c r="L84" t="s">
        <v>4038</v>
      </c>
      <c r="M84" t="s">
        <v>4038</v>
      </c>
      <c r="N84">
        <v>7006864</v>
      </c>
      <c r="P84">
        <v>12</v>
      </c>
      <c r="Q84">
        <v>500</v>
      </c>
      <c r="R84" t="s">
        <v>4041</v>
      </c>
    </row>
    <row r="85" spans="1:18" x14ac:dyDescent="0.25">
      <c r="A85" t="s">
        <v>2363</v>
      </c>
      <c r="B85" t="s">
        <v>2360</v>
      </c>
      <c r="C85" t="s">
        <v>63</v>
      </c>
      <c r="D85">
        <v>4401894</v>
      </c>
      <c r="E85" t="s">
        <v>4041</v>
      </c>
      <c r="F85">
        <v>1</v>
      </c>
      <c r="G85">
        <v>-1</v>
      </c>
      <c r="H85" t="s">
        <v>2362</v>
      </c>
      <c r="I85" t="s">
        <v>684</v>
      </c>
      <c r="J85" t="s">
        <v>4038</v>
      </c>
      <c r="K85" t="s">
        <v>4038</v>
      </c>
      <c r="L85" t="s">
        <v>4038</v>
      </c>
      <c r="M85" t="s">
        <v>4038</v>
      </c>
      <c r="N85">
        <v>7006864</v>
      </c>
      <c r="P85">
        <v>11</v>
      </c>
      <c r="Q85">
        <v>250</v>
      </c>
      <c r="R85" t="s">
        <v>4041</v>
      </c>
    </row>
    <row r="86" spans="1:18" x14ac:dyDescent="0.25">
      <c r="A86" t="s">
        <v>2363</v>
      </c>
      <c r="B86" t="s">
        <v>2360</v>
      </c>
      <c r="C86" t="s">
        <v>63</v>
      </c>
      <c r="D86">
        <v>4401894</v>
      </c>
      <c r="E86" t="s">
        <v>4041</v>
      </c>
      <c r="F86">
        <v>1</v>
      </c>
      <c r="G86">
        <v>-1</v>
      </c>
      <c r="H86" t="s">
        <v>2362</v>
      </c>
      <c r="I86" t="s">
        <v>684</v>
      </c>
      <c r="J86" t="s">
        <v>4038</v>
      </c>
      <c r="K86" t="s">
        <v>4038</v>
      </c>
      <c r="L86" t="s">
        <v>4038</v>
      </c>
      <c r="M86" t="s">
        <v>4038</v>
      </c>
      <c r="N86">
        <v>7006864</v>
      </c>
      <c r="P86">
        <v>10</v>
      </c>
      <c r="Q86">
        <v>100</v>
      </c>
      <c r="R86" t="s">
        <v>4041</v>
      </c>
    </row>
    <row r="87" spans="1:18" x14ac:dyDescent="0.25">
      <c r="A87" t="s">
        <v>2363</v>
      </c>
      <c r="B87" t="s">
        <v>2360</v>
      </c>
      <c r="C87" t="s">
        <v>63</v>
      </c>
      <c r="D87">
        <v>4401894</v>
      </c>
      <c r="E87" t="s">
        <v>4041</v>
      </c>
      <c r="F87">
        <v>1</v>
      </c>
      <c r="G87">
        <v>-1</v>
      </c>
      <c r="H87" t="s">
        <v>2362</v>
      </c>
      <c r="I87" t="s">
        <v>684</v>
      </c>
      <c r="J87" t="s">
        <v>4038</v>
      </c>
      <c r="K87" t="s">
        <v>4038</v>
      </c>
      <c r="L87" t="s">
        <v>4038</v>
      </c>
      <c r="M87" t="s">
        <v>4038</v>
      </c>
      <c r="N87">
        <v>7006864</v>
      </c>
      <c r="P87">
        <v>9</v>
      </c>
      <c r="Q87">
        <v>90</v>
      </c>
      <c r="R87" t="s">
        <v>4041</v>
      </c>
    </row>
    <row r="88" spans="1:18" x14ac:dyDescent="0.25">
      <c r="A88" t="s">
        <v>2363</v>
      </c>
      <c r="B88" t="s">
        <v>2360</v>
      </c>
      <c r="C88" t="s">
        <v>63</v>
      </c>
      <c r="D88">
        <v>4401894</v>
      </c>
      <c r="E88" t="s">
        <v>4041</v>
      </c>
      <c r="F88">
        <v>1</v>
      </c>
      <c r="G88">
        <v>-1</v>
      </c>
      <c r="H88" t="s">
        <v>2362</v>
      </c>
      <c r="I88" t="s">
        <v>684</v>
      </c>
      <c r="J88" t="s">
        <v>4038</v>
      </c>
      <c r="K88" t="s">
        <v>4038</v>
      </c>
      <c r="L88" t="s">
        <v>4038</v>
      </c>
      <c r="M88" t="s">
        <v>4038</v>
      </c>
      <c r="N88">
        <v>7006864</v>
      </c>
      <c r="P88">
        <v>8</v>
      </c>
      <c r="Q88">
        <v>80</v>
      </c>
      <c r="R88" t="s">
        <v>4041</v>
      </c>
    </row>
    <row r="89" spans="1:18" x14ac:dyDescent="0.25">
      <c r="A89" t="s">
        <v>2361</v>
      </c>
      <c r="B89" t="s">
        <v>2360</v>
      </c>
      <c r="C89" t="s">
        <v>63</v>
      </c>
      <c r="D89">
        <v>4401894</v>
      </c>
      <c r="E89" t="s">
        <v>4041</v>
      </c>
      <c r="F89">
        <v>1</v>
      </c>
      <c r="G89">
        <v>-1</v>
      </c>
      <c r="H89" t="s">
        <v>2359</v>
      </c>
      <c r="I89" t="s">
        <v>684</v>
      </c>
      <c r="J89" t="s">
        <v>4038</v>
      </c>
      <c r="K89" t="s">
        <v>4038</v>
      </c>
      <c r="L89" t="s">
        <v>4038</v>
      </c>
      <c r="M89" t="s">
        <v>4038</v>
      </c>
      <c r="N89">
        <v>7006862</v>
      </c>
      <c r="P89">
        <v>5</v>
      </c>
      <c r="Q89">
        <v>50</v>
      </c>
      <c r="R89" t="s">
        <v>4041</v>
      </c>
    </row>
    <row r="90" spans="1:18" x14ac:dyDescent="0.25">
      <c r="A90" t="s">
        <v>2361</v>
      </c>
      <c r="B90" t="s">
        <v>2360</v>
      </c>
      <c r="C90" t="s">
        <v>63</v>
      </c>
      <c r="D90">
        <v>4401894</v>
      </c>
      <c r="E90" t="s">
        <v>4041</v>
      </c>
      <c r="F90">
        <v>1</v>
      </c>
      <c r="G90">
        <v>-1</v>
      </c>
      <c r="H90" t="s">
        <v>2359</v>
      </c>
      <c r="I90" t="s">
        <v>684</v>
      </c>
      <c r="J90" t="s">
        <v>4038</v>
      </c>
      <c r="K90" t="s">
        <v>4038</v>
      </c>
      <c r="L90" t="s">
        <v>4038</v>
      </c>
      <c r="M90" t="s">
        <v>4038</v>
      </c>
      <c r="N90">
        <v>7006862</v>
      </c>
      <c r="P90">
        <v>1</v>
      </c>
      <c r="Q90">
        <v>10</v>
      </c>
      <c r="R90" t="s">
        <v>4041</v>
      </c>
    </row>
    <row r="91" spans="1:18" x14ac:dyDescent="0.25">
      <c r="A91" t="s">
        <v>2361</v>
      </c>
      <c r="B91" t="s">
        <v>2360</v>
      </c>
      <c r="C91" t="s">
        <v>63</v>
      </c>
      <c r="D91">
        <v>4401894</v>
      </c>
      <c r="E91" t="s">
        <v>4041</v>
      </c>
      <c r="F91">
        <v>1</v>
      </c>
      <c r="G91">
        <v>-1</v>
      </c>
      <c r="H91" t="s">
        <v>2359</v>
      </c>
      <c r="I91" t="s">
        <v>684</v>
      </c>
      <c r="J91" t="s">
        <v>4038</v>
      </c>
      <c r="K91" t="s">
        <v>4038</v>
      </c>
      <c r="L91" t="s">
        <v>4038</v>
      </c>
      <c r="M91" t="s">
        <v>4038</v>
      </c>
      <c r="N91">
        <v>7006862</v>
      </c>
      <c r="P91">
        <v>6</v>
      </c>
      <c r="Q91">
        <v>60</v>
      </c>
      <c r="R91" t="s">
        <v>4041</v>
      </c>
    </row>
    <row r="92" spans="1:18" x14ac:dyDescent="0.25">
      <c r="A92" t="s">
        <v>2361</v>
      </c>
      <c r="B92" t="s">
        <v>2360</v>
      </c>
      <c r="C92" t="s">
        <v>63</v>
      </c>
      <c r="D92">
        <v>4401894</v>
      </c>
      <c r="E92" t="s">
        <v>4041</v>
      </c>
      <c r="F92">
        <v>1</v>
      </c>
      <c r="G92">
        <v>-1</v>
      </c>
      <c r="H92" t="s">
        <v>2359</v>
      </c>
      <c r="I92" t="s">
        <v>684</v>
      </c>
      <c r="J92" t="s">
        <v>4038</v>
      </c>
      <c r="K92" t="s">
        <v>4038</v>
      </c>
      <c r="L92" t="s">
        <v>4038</v>
      </c>
      <c r="M92" t="s">
        <v>4038</v>
      </c>
      <c r="N92">
        <v>7006862</v>
      </c>
      <c r="P92">
        <v>13</v>
      </c>
      <c r="Q92">
        <v>100</v>
      </c>
      <c r="R92" t="s">
        <v>4041</v>
      </c>
    </row>
    <row r="93" spans="1:18" x14ac:dyDescent="0.25">
      <c r="A93" t="s">
        <v>2361</v>
      </c>
      <c r="B93" t="s">
        <v>2360</v>
      </c>
      <c r="C93" t="s">
        <v>63</v>
      </c>
      <c r="D93">
        <v>4401894</v>
      </c>
      <c r="E93" t="s">
        <v>4041</v>
      </c>
      <c r="F93">
        <v>1</v>
      </c>
      <c r="G93">
        <v>-1</v>
      </c>
      <c r="H93" t="s">
        <v>2359</v>
      </c>
      <c r="I93" t="s">
        <v>684</v>
      </c>
      <c r="J93" t="s">
        <v>4038</v>
      </c>
      <c r="K93" t="s">
        <v>4038</v>
      </c>
      <c r="L93" t="s">
        <v>4038</v>
      </c>
      <c r="M93" t="s">
        <v>4038</v>
      </c>
      <c r="N93">
        <v>7006862</v>
      </c>
      <c r="P93">
        <v>12</v>
      </c>
      <c r="Q93">
        <v>500</v>
      </c>
      <c r="R93" t="s">
        <v>4041</v>
      </c>
    </row>
    <row r="94" spans="1:18" x14ac:dyDescent="0.25">
      <c r="A94" t="s">
        <v>2361</v>
      </c>
      <c r="B94" t="s">
        <v>2360</v>
      </c>
      <c r="C94" t="s">
        <v>63</v>
      </c>
      <c r="D94">
        <v>4401894</v>
      </c>
      <c r="E94" t="s">
        <v>4041</v>
      </c>
      <c r="F94">
        <v>1</v>
      </c>
      <c r="G94">
        <v>-1</v>
      </c>
      <c r="H94" t="s">
        <v>2359</v>
      </c>
      <c r="I94" t="s">
        <v>684</v>
      </c>
      <c r="J94" t="s">
        <v>4038</v>
      </c>
      <c r="K94" t="s">
        <v>4038</v>
      </c>
      <c r="L94" t="s">
        <v>4038</v>
      </c>
      <c r="M94" t="s">
        <v>4038</v>
      </c>
      <c r="N94">
        <v>7006862</v>
      </c>
      <c r="P94">
        <v>11</v>
      </c>
      <c r="Q94">
        <v>250</v>
      </c>
      <c r="R94" t="s">
        <v>4041</v>
      </c>
    </row>
    <row r="95" spans="1:18" x14ac:dyDescent="0.25">
      <c r="A95" t="s">
        <v>2361</v>
      </c>
      <c r="B95" t="s">
        <v>2360</v>
      </c>
      <c r="C95" t="s">
        <v>63</v>
      </c>
      <c r="D95">
        <v>4401894</v>
      </c>
      <c r="E95" t="s">
        <v>4041</v>
      </c>
      <c r="F95">
        <v>1</v>
      </c>
      <c r="G95">
        <v>-1</v>
      </c>
      <c r="H95" t="s">
        <v>2359</v>
      </c>
      <c r="I95" t="s">
        <v>684</v>
      </c>
      <c r="J95" t="s">
        <v>4038</v>
      </c>
      <c r="K95" t="s">
        <v>4038</v>
      </c>
      <c r="L95" t="s">
        <v>4038</v>
      </c>
      <c r="M95" t="s">
        <v>4038</v>
      </c>
      <c r="N95">
        <v>7006862</v>
      </c>
      <c r="P95">
        <v>10</v>
      </c>
      <c r="Q95">
        <v>100</v>
      </c>
      <c r="R95" t="s">
        <v>4041</v>
      </c>
    </row>
    <row r="96" spans="1:18" x14ac:dyDescent="0.25">
      <c r="A96" t="s">
        <v>2361</v>
      </c>
      <c r="B96" t="s">
        <v>2360</v>
      </c>
      <c r="C96" t="s">
        <v>63</v>
      </c>
      <c r="D96">
        <v>4401894</v>
      </c>
      <c r="E96" t="s">
        <v>4041</v>
      </c>
      <c r="F96">
        <v>1</v>
      </c>
      <c r="G96">
        <v>-1</v>
      </c>
      <c r="H96" t="s">
        <v>2359</v>
      </c>
      <c r="I96" t="s">
        <v>684</v>
      </c>
      <c r="J96" t="s">
        <v>4038</v>
      </c>
      <c r="K96" t="s">
        <v>4038</v>
      </c>
      <c r="L96" t="s">
        <v>4038</v>
      </c>
      <c r="M96" t="s">
        <v>4038</v>
      </c>
      <c r="N96">
        <v>7006862</v>
      </c>
      <c r="P96">
        <v>9</v>
      </c>
      <c r="Q96">
        <v>90</v>
      </c>
      <c r="R96" t="s">
        <v>4041</v>
      </c>
    </row>
    <row r="97" spans="1:20" x14ac:dyDescent="0.25">
      <c r="A97" t="s">
        <v>2361</v>
      </c>
      <c r="B97" t="s">
        <v>2360</v>
      </c>
      <c r="C97" t="s">
        <v>63</v>
      </c>
      <c r="D97">
        <v>4401894</v>
      </c>
      <c r="E97" t="s">
        <v>4041</v>
      </c>
      <c r="F97">
        <v>1</v>
      </c>
      <c r="G97">
        <v>-1</v>
      </c>
      <c r="H97" t="s">
        <v>2359</v>
      </c>
      <c r="I97" t="s">
        <v>684</v>
      </c>
      <c r="J97" t="s">
        <v>4038</v>
      </c>
      <c r="K97" t="s">
        <v>4038</v>
      </c>
      <c r="L97" t="s">
        <v>4038</v>
      </c>
      <c r="M97" t="s">
        <v>4038</v>
      </c>
      <c r="N97">
        <v>7006862</v>
      </c>
      <c r="P97">
        <v>8</v>
      </c>
      <c r="Q97">
        <v>80</v>
      </c>
      <c r="R97" t="s">
        <v>4041</v>
      </c>
    </row>
    <row r="98" spans="1:20" x14ac:dyDescent="0.25">
      <c r="A98" t="s">
        <v>2361</v>
      </c>
      <c r="B98" t="s">
        <v>2360</v>
      </c>
      <c r="C98" t="s">
        <v>63</v>
      </c>
      <c r="D98">
        <v>4401894</v>
      </c>
      <c r="E98" t="s">
        <v>4041</v>
      </c>
      <c r="F98">
        <v>1</v>
      </c>
      <c r="G98">
        <v>-1</v>
      </c>
      <c r="H98" t="s">
        <v>2359</v>
      </c>
      <c r="I98" t="s">
        <v>684</v>
      </c>
      <c r="J98" t="s">
        <v>4038</v>
      </c>
      <c r="K98" t="s">
        <v>4038</v>
      </c>
      <c r="L98" t="s">
        <v>4038</v>
      </c>
      <c r="M98" t="s">
        <v>4038</v>
      </c>
      <c r="N98">
        <v>7006862</v>
      </c>
      <c r="P98">
        <v>7</v>
      </c>
      <c r="Q98">
        <v>70</v>
      </c>
      <c r="R98" t="s">
        <v>4041</v>
      </c>
    </row>
    <row r="99" spans="1:20" x14ac:dyDescent="0.25">
      <c r="A99" t="s">
        <v>2361</v>
      </c>
      <c r="B99" t="s">
        <v>2360</v>
      </c>
      <c r="C99" t="s">
        <v>63</v>
      </c>
      <c r="D99">
        <v>4401894</v>
      </c>
      <c r="E99" t="s">
        <v>4041</v>
      </c>
      <c r="F99">
        <v>1</v>
      </c>
      <c r="G99">
        <v>-1</v>
      </c>
      <c r="H99" t="s">
        <v>2359</v>
      </c>
      <c r="I99" t="s">
        <v>684</v>
      </c>
      <c r="J99" t="s">
        <v>4038</v>
      </c>
      <c r="K99" t="s">
        <v>4038</v>
      </c>
      <c r="L99" t="s">
        <v>4038</v>
      </c>
      <c r="M99" t="s">
        <v>4038</v>
      </c>
      <c r="N99">
        <v>7006862</v>
      </c>
      <c r="P99">
        <v>4</v>
      </c>
      <c r="Q99">
        <v>40</v>
      </c>
      <c r="R99" t="s">
        <v>4041</v>
      </c>
    </row>
    <row r="100" spans="1:20" x14ac:dyDescent="0.25">
      <c r="A100" t="s">
        <v>2361</v>
      </c>
      <c r="B100" t="s">
        <v>2360</v>
      </c>
      <c r="C100" t="s">
        <v>63</v>
      </c>
      <c r="D100">
        <v>4401894</v>
      </c>
      <c r="E100" t="s">
        <v>4041</v>
      </c>
      <c r="F100">
        <v>1</v>
      </c>
      <c r="G100">
        <v>-1</v>
      </c>
      <c r="H100" t="s">
        <v>2359</v>
      </c>
      <c r="I100" t="s">
        <v>684</v>
      </c>
      <c r="J100" t="s">
        <v>4038</v>
      </c>
      <c r="K100" t="s">
        <v>4038</v>
      </c>
      <c r="L100" t="s">
        <v>4038</v>
      </c>
      <c r="M100" t="s">
        <v>4038</v>
      </c>
      <c r="N100">
        <v>7006862</v>
      </c>
      <c r="P100">
        <v>3</v>
      </c>
      <c r="Q100">
        <v>30</v>
      </c>
      <c r="R100" t="s">
        <v>4041</v>
      </c>
    </row>
    <row r="101" spans="1:20" x14ac:dyDescent="0.25">
      <c r="A101" t="s">
        <v>2361</v>
      </c>
      <c r="B101" t="s">
        <v>2360</v>
      </c>
      <c r="C101" t="s">
        <v>63</v>
      </c>
      <c r="D101">
        <v>4401894</v>
      </c>
      <c r="E101" t="s">
        <v>4041</v>
      </c>
      <c r="F101">
        <v>1</v>
      </c>
      <c r="G101">
        <v>-1</v>
      </c>
      <c r="H101" t="s">
        <v>2359</v>
      </c>
      <c r="I101" t="s">
        <v>684</v>
      </c>
      <c r="J101" t="s">
        <v>4038</v>
      </c>
      <c r="K101" t="s">
        <v>4038</v>
      </c>
      <c r="L101" t="s">
        <v>4038</v>
      </c>
      <c r="M101" t="s">
        <v>4038</v>
      </c>
      <c r="N101">
        <v>7006862</v>
      </c>
      <c r="P101">
        <v>2</v>
      </c>
      <c r="Q101">
        <v>20</v>
      </c>
      <c r="R101" t="s">
        <v>4041</v>
      </c>
    </row>
    <row r="102" spans="1:20" x14ac:dyDescent="0.25">
      <c r="A102" t="s">
        <v>2358</v>
      </c>
      <c r="B102" t="s">
        <v>1817</v>
      </c>
      <c r="C102" t="s">
        <v>63</v>
      </c>
      <c r="D102">
        <v>3003364</v>
      </c>
      <c r="E102" t="s">
        <v>4040</v>
      </c>
      <c r="F102">
        <v>1</v>
      </c>
      <c r="G102">
        <v>1</v>
      </c>
      <c r="H102" t="s">
        <v>2357</v>
      </c>
      <c r="I102" t="s">
        <v>124</v>
      </c>
      <c r="J102" t="s">
        <v>4037</v>
      </c>
      <c r="K102" t="s">
        <v>4037</v>
      </c>
      <c r="L102" t="s">
        <v>4038</v>
      </c>
      <c r="M102" t="s">
        <v>4038</v>
      </c>
      <c r="N102">
        <v>325334</v>
      </c>
      <c r="P102">
        <v>1</v>
      </c>
      <c r="Q102">
        <v>100</v>
      </c>
      <c r="R102" t="s">
        <v>4040</v>
      </c>
      <c r="T102" t="s">
        <v>2904</v>
      </c>
    </row>
    <row r="103" spans="1:20" x14ac:dyDescent="0.25">
      <c r="A103" t="s">
        <v>2356</v>
      </c>
      <c r="B103" t="s">
        <v>2353</v>
      </c>
      <c r="C103" t="s">
        <v>63</v>
      </c>
      <c r="D103">
        <v>8000086</v>
      </c>
      <c r="E103" t="s">
        <v>4041</v>
      </c>
      <c r="F103">
        <v>1</v>
      </c>
      <c r="G103">
        <v>1</v>
      </c>
      <c r="H103" t="s">
        <v>2355</v>
      </c>
      <c r="I103" t="s">
        <v>1365</v>
      </c>
      <c r="J103" t="s">
        <v>4038</v>
      </c>
      <c r="K103" t="s">
        <v>4038</v>
      </c>
      <c r="L103" t="s">
        <v>4038</v>
      </c>
      <c r="M103" t="s">
        <v>4038</v>
      </c>
      <c r="N103">
        <v>2129985</v>
      </c>
      <c r="P103">
        <v>4</v>
      </c>
      <c r="Q103">
        <v>500</v>
      </c>
      <c r="R103" t="s">
        <v>4041</v>
      </c>
      <c r="T103" t="s">
        <v>4006</v>
      </c>
    </row>
    <row r="104" spans="1:20" x14ac:dyDescent="0.25">
      <c r="A104" t="s">
        <v>2356</v>
      </c>
      <c r="B104" t="s">
        <v>2353</v>
      </c>
      <c r="C104" t="s">
        <v>63</v>
      </c>
      <c r="D104">
        <v>8000086</v>
      </c>
      <c r="E104" t="s">
        <v>4041</v>
      </c>
      <c r="F104">
        <v>1</v>
      </c>
      <c r="G104">
        <v>1</v>
      </c>
      <c r="H104" t="s">
        <v>2355</v>
      </c>
      <c r="I104" t="s">
        <v>1365</v>
      </c>
      <c r="J104" t="s">
        <v>4038</v>
      </c>
      <c r="K104" t="s">
        <v>4038</v>
      </c>
      <c r="L104" t="s">
        <v>4038</v>
      </c>
      <c r="M104" t="s">
        <v>4038</v>
      </c>
      <c r="N104">
        <v>2129985</v>
      </c>
      <c r="P104">
        <v>2</v>
      </c>
      <c r="Q104">
        <v>1000</v>
      </c>
      <c r="R104" t="s">
        <v>4041</v>
      </c>
      <c r="T104" t="s">
        <v>4007</v>
      </c>
    </row>
    <row r="105" spans="1:20" x14ac:dyDescent="0.25">
      <c r="A105" t="s">
        <v>2356</v>
      </c>
      <c r="B105" t="s">
        <v>2353</v>
      </c>
      <c r="C105" t="s">
        <v>63</v>
      </c>
      <c r="D105">
        <v>8000086</v>
      </c>
      <c r="E105" t="s">
        <v>4041</v>
      </c>
      <c r="F105">
        <v>1</v>
      </c>
      <c r="G105">
        <v>1</v>
      </c>
      <c r="H105" t="s">
        <v>2355</v>
      </c>
      <c r="I105" t="s">
        <v>1365</v>
      </c>
      <c r="J105" t="s">
        <v>4038</v>
      </c>
      <c r="K105" t="s">
        <v>4038</v>
      </c>
      <c r="L105" t="s">
        <v>4038</v>
      </c>
      <c r="M105" t="s">
        <v>4038</v>
      </c>
      <c r="N105">
        <v>2129985</v>
      </c>
      <c r="P105">
        <v>5</v>
      </c>
      <c r="Q105">
        <v>100</v>
      </c>
      <c r="R105" t="s">
        <v>4041</v>
      </c>
      <c r="T105" t="s">
        <v>3743</v>
      </c>
    </row>
    <row r="106" spans="1:20" x14ac:dyDescent="0.25">
      <c r="A106" t="s">
        <v>2356</v>
      </c>
      <c r="B106" t="s">
        <v>2353</v>
      </c>
      <c r="C106" t="s">
        <v>63</v>
      </c>
      <c r="D106">
        <v>8000086</v>
      </c>
      <c r="E106" t="s">
        <v>4041</v>
      </c>
      <c r="F106">
        <v>1</v>
      </c>
      <c r="G106">
        <v>1</v>
      </c>
      <c r="H106" t="s">
        <v>2355</v>
      </c>
      <c r="I106" t="s">
        <v>1365</v>
      </c>
      <c r="J106" t="s">
        <v>4038</v>
      </c>
      <c r="K106" t="s">
        <v>4038</v>
      </c>
      <c r="L106" t="s">
        <v>4038</v>
      </c>
      <c r="M106" t="s">
        <v>4038</v>
      </c>
      <c r="N106">
        <v>2129985</v>
      </c>
      <c r="P106">
        <v>6</v>
      </c>
      <c r="Q106">
        <v>50</v>
      </c>
      <c r="R106" t="s">
        <v>4041</v>
      </c>
      <c r="T106" t="s">
        <v>4005</v>
      </c>
    </row>
    <row r="107" spans="1:20" x14ac:dyDescent="0.25">
      <c r="A107" t="s">
        <v>2354</v>
      </c>
      <c r="B107" t="s">
        <v>2353</v>
      </c>
      <c r="C107" t="s">
        <v>63</v>
      </c>
      <c r="D107">
        <v>8000086</v>
      </c>
      <c r="E107" t="s">
        <v>4041</v>
      </c>
      <c r="F107">
        <v>1</v>
      </c>
      <c r="G107">
        <v>1</v>
      </c>
      <c r="H107" t="s">
        <v>2352</v>
      </c>
      <c r="I107" t="s">
        <v>1365</v>
      </c>
      <c r="J107" t="s">
        <v>4038</v>
      </c>
      <c r="K107" t="s">
        <v>4038</v>
      </c>
      <c r="L107" t="s">
        <v>4038</v>
      </c>
      <c r="M107" t="s">
        <v>4038</v>
      </c>
      <c r="N107">
        <v>2129984</v>
      </c>
      <c r="P107">
        <v>5</v>
      </c>
      <c r="Q107">
        <v>100</v>
      </c>
      <c r="R107" t="s">
        <v>4041</v>
      </c>
      <c r="T107" t="s">
        <v>3743</v>
      </c>
    </row>
    <row r="108" spans="1:20" x14ac:dyDescent="0.25">
      <c r="A108" t="s">
        <v>2354</v>
      </c>
      <c r="B108" t="s">
        <v>2353</v>
      </c>
      <c r="C108" t="s">
        <v>63</v>
      </c>
      <c r="D108">
        <v>8000086</v>
      </c>
      <c r="E108" t="s">
        <v>4041</v>
      </c>
      <c r="F108">
        <v>1</v>
      </c>
      <c r="G108">
        <v>1</v>
      </c>
      <c r="H108" t="s">
        <v>2352</v>
      </c>
      <c r="I108" t="s">
        <v>1365</v>
      </c>
      <c r="J108" t="s">
        <v>4038</v>
      </c>
      <c r="K108" t="s">
        <v>4038</v>
      </c>
      <c r="L108" t="s">
        <v>4038</v>
      </c>
      <c r="M108" t="s">
        <v>4038</v>
      </c>
      <c r="N108">
        <v>2129984</v>
      </c>
      <c r="P108">
        <v>2</v>
      </c>
      <c r="Q108">
        <v>1000</v>
      </c>
      <c r="R108" t="s">
        <v>4041</v>
      </c>
      <c r="T108" t="s">
        <v>4007</v>
      </c>
    </row>
    <row r="109" spans="1:20" x14ac:dyDescent="0.25">
      <c r="A109" t="s">
        <v>2354</v>
      </c>
      <c r="B109" t="s">
        <v>2353</v>
      </c>
      <c r="C109" t="s">
        <v>63</v>
      </c>
      <c r="D109">
        <v>8000086</v>
      </c>
      <c r="E109" t="s">
        <v>4041</v>
      </c>
      <c r="F109">
        <v>1</v>
      </c>
      <c r="G109">
        <v>1</v>
      </c>
      <c r="H109" t="s">
        <v>2352</v>
      </c>
      <c r="I109" t="s">
        <v>1365</v>
      </c>
      <c r="J109" t="s">
        <v>4038</v>
      </c>
      <c r="K109" t="s">
        <v>4038</v>
      </c>
      <c r="L109" t="s">
        <v>4038</v>
      </c>
      <c r="M109" t="s">
        <v>4038</v>
      </c>
      <c r="N109">
        <v>2129984</v>
      </c>
      <c r="P109">
        <v>4</v>
      </c>
      <c r="Q109">
        <v>500</v>
      </c>
      <c r="R109" t="s">
        <v>4041</v>
      </c>
      <c r="T109" t="s">
        <v>4006</v>
      </c>
    </row>
    <row r="110" spans="1:20" x14ac:dyDescent="0.25">
      <c r="A110" t="s">
        <v>2354</v>
      </c>
      <c r="B110" t="s">
        <v>2353</v>
      </c>
      <c r="C110" t="s">
        <v>63</v>
      </c>
      <c r="D110">
        <v>8000086</v>
      </c>
      <c r="E110" t="s">
        <v>4041</v>
      </c>
      <c r="F110">
        <v>1</v>
      </c>
      <c r="G110">
        <v>1</v>
      </c>
      <c r="H110" t="s">
        <v>2352</v>
      </c>
      <c r="I110" t="s">
        <v>1365</v>
      </c>
      <c r="J110" t="s">
        <v>4038</v>
      </c>
      <c r="K110" t="s">
        <v>4038</v>
      </c>
      <c r="L110" t="s">
        <v>4038</v>
      </c>
      <c r="M110" t="s">
        <v>4038</v>
      </c>
      <c r="N110">
        <v>2129984</v>
      </c>
      <c r="P110">
        <v>6</v>
      </c>
      <c r="Q110">
        <v>50</v>
      </c>
      <c r="R110" t="s">
        <v>4041</v>
      </c>
      <c r="T110" t="s">
        <v>4005</v>
      </c>
    </row>
    <row r="111" spans="1:20" x14ac:dyDescent="0.25">
      <c r="A111" t="s">
        <v>2351</v>
      </c>
      <c r="B111" t="s">
        <v>2350</v>
      </c>
      <c r="C111" t="s">
        <v>63</v>
      </c>
      <c r="D111">
        <v>3074157</v>
      </c>
      <c r="E111" t="s">
        <v>4036</v>
      </c>
      <c r="F111">
        <v>1</v>
      </c>
      <c r="G111">
        <v>1</v>
      </c>
      <c r="H111" t="s">
        <v>2349</v>
      </c>
      <c r="I111" t="s">
        <v>620</v>
      </c>
      <c r="J111" t="s">
        <v>4037</v>
      </c>
      <c r="K111" t="s">
        <v>4037</v>
      </c>
      <c r="L111" t="s">
        <v>4038</v>
      </c>
      <c r="M111" t="s">
        <v>4038</v>
      </c>
      <c r="N111">
        <v>1500845</v>
      </c>
      <c r="P111">
        <v>1</v>
      </c>
      <c r="Q111">
        <v>100</v>
      </c>
      <c r="R111" t="s">
        <v>4036</v>
      </c>
      <c r="T111" t="s">
        <v>4004</v>
      </c>
    </row>
    <row r="112" spans="1:20" x14ac:dyDescent="0.25">
      <c r="A112" t="s">
        <v>2351</v>
      </c>
      <c r="B112" t="s">
        <v>2350</v>
      </c>
      <c r="C112" t="s">
        <v>63</v>
      </c>
      <c r="D112">
        <v>3074157</v>
      </c>
      <c r="E112" t="s">
        <v>4036</v>
      </c>
      <c r="F112">
        <v>1</v>
      </c>
      <c r="G112">
        <v>1</v>
      </c>
      <c r="H112" t="s">
        <v>2349</v>
      </c>
      <c r="I112" t="s">
        <v>620</v>
      </c>
      <c r="J112" t="s">
        <v>4037</v>
      </c>
      <c r="K112" t="s">
        <v>4037</v>
      </c>
      <c r="L112" t="s">
        <v>4038</v>
      </c>
      <c r="M112" t="s">
        <v>4038</v>
      </c>
      <c r="N112">
        <v>1500845</v>
      </c>
      <c r="P112">
        <v>2</v>
      </c>
      <c r="Q112">
        <v>1000</v>
      </c>
      <c r="R112" t="s">
        <v>4036</v>
      </c>
      <c r="T112" t="s">
        <v>4003</v>
      </c>
    </row>
    <row r="113" spans="1:20" x14ac:dyDescent="0.25">
      <c r="A113" t="s">
        <v>2348</v>
      </c>
      <c r="B113" t="s">
        <v>2345</v>
      </c>
      <c r="C113" t="s">
        <v>63</v>
      </c>
      <c r="D113">
        <v>3180103</v>
      </c>
      <c r="E113" t="s">
        <v>4040</v>
      </c>
      <c r="F113">
        <v>1</v>
      </c>
      <c r="G113">
        <v>1</v>
      </c>
      <c r="H113" t="s">
        <v>2347</v>
      </c>
      <c r="I113" t="s">
        <v>397</v>
      </c>
      <c r="J113" t="s">
        <v>4038</v>
      </c>
      <c r="K113" t="s">
        <v>4038</v>
      </c>
      <c r="L113" t="s">
        <v>4038</v>
      </c>
      <c r="M113" t="s">
        <v>4038</v>
      </c>
      <c r="N113">
        <v>2400328</v>
      </c>
      <c r="P113">
        <v>2</v>
      </c>
      <c r="Q113">
        <v>180</v>
      </c>
      <c r="R113" t="s">
        <v>4040</v>
      </c>
      <c r="T113" t="s">
        <v>4002</v>
      </c>
    </row>
    <row r="114" spans="1:20" x14ac:dyDescent="0.25">
      <c r="A114" t="s">
        <v>2348</v>
      </c>
      <c r="B114" t="s">
        <v>2345</v>
      </c>
      <c r="C114" t="s">
        <v>63</v>
      </c>
      <c r="D114">
        <v>3180103</v>
      </c>
      <c r="E114" t="s">
        <v>4040</v>
      </c>
      <c r="F114">
        <v>1</v>
      </c>
      <c r="G114">
        <v>1</v>
      </c>
      <c r="H114" t="s">
        <v>2347</v>
      </c>
      <c r="I114" t="s">
        <v>397</v>
      </c>
      <c r="J114" t="s">
        <v>4038</v>
      </c>
      <c r="K114" t="s">
        <v>4038</v>
      </c>
      <c r="L114" t="s">
        <v>4038</v>
      </c>
      <c r="M114" t="s">
        <v>4038</v>
      </c>
      <c r="N114">
        <v>2400328</v>
      </c>
      <c r="P114">
        <v>1</v>
      </c>
      <c r="Q114">
        <v>15</v>
      </c>
      <c r="R114" t="s">
        <v>4040</v>
      </c>
      <c r="T114" t="s">
        <v>2502</v>
      </c>
    </row>
    <row r="115" spans="1:20" x14ac:dyDescent="0.25">
      <c r="A115" t="s">
        <v>2346</v>
      </c>
      <c r="B115" t="s">
        <v>2345</v>
      </c>
      <c r="C115" t="s">
        <v>63</v>
      </c>
      <c r="D115">
        <v>3180103</v>
      </c>
      <c r="E115" t="s">
        <v>4040</v>
      </c>
      <c r="F115">
        <v>1</v>
      </c>
      <c r="G115">
        <v>1</v>
      </c>
      <c r="H115" t="s">
        <v>2344</v>
      </c>
      <c r="I115" t="s">
        <v>397</v>
      </c>
      <c r="J115" t="s">
        <v>4038</v>
      </c>
      <c r="K115" t="s">
        <v>4038</v>
      </c>
      <c r="L115" t="s">
        <v>4038</v>
      </c>
      <c r="M115" t="s">
        <v>4038</v>
      </c>
      <c r="N115">
        <v>2400327</v>
      </c>
      <c r="P115">
        <v>2</v>
      </c>
      <c r="Q115">
        <v>180</v>
      </c>
      <c r="R115" t="s">
        <v>4040</v>
      </c>
      <c r="T115" t="s">
        <v>4001</v>
      </c>
    </row>
    <row r="116" spans="1:20" x14ac:dyDescent="0.25">
      <c r="A116" t="s">
        <v>2346</v>
      </c>
      <c r="B116" t="s">
        <v>2345</v>
      </c>
      <c r="C116" t="s">
        <v>63</v>
      </c>
      <c r="D116">
        <v>3180103</v>
      </c>
      <c r="E116" t="s">
        <v>4040</v>
      </c>
      <c r="F116">
        <v>1</v>
      </c>
      <c r="G116">
        <v>1</v>
      </c>
      <c r="H116" t="s">
        <v>2344</v>
      </c>
      <c r="I116" t="s">
        <v>397</v>
      </c>
      <c r="J116" t="s">
        <v>4038</v>
      </c>
      <c r="K116" t="s">
        <v>4038</v>
      </c>
      <c r="L116" t="s">
        <v>4038</v>
      </c>
      <c r="M116" t="s">
        <v>4038</v>
      </c>
      <c r="N116">
        <v>2400327</v>
      </c>
      <c r="P116">
        <v>1</v>
      </c>
      <c r="Q116">
        <v>15</v>
      </c>
      <c r="R116" t="s">
        <v>4040</v>
      </c>
      <c r="T116" t="s">
        <v>4000</v>
      </c>
    </row>
    <row r="117" spans="1:20" x14ac:dyDescent="0.25">
      <c r="A117" t="s">
        <v>2343</v>
      </c>
      <c r="B117" t="s">
        <v>2342</v>
      </c>
      <c r="C117" t="s">
        <v>63</v>
      </c>
      <c r="D117">
        <v>3003364</v>
      </c>
      <c r="E117" t="s">
        <v>4041</v>
      </c>
      <c r="F117">
        <v>1</v>
      </c>
      <c r="G117">
        <v>1</v>
      </c>
      <c r="H117" t="s">
        <v>2341</v>
      </c>
      <c r="I117" t="s">
        <v>124</v>
      </c>
      <c r="J117" t="s">
        <v>4037</v>
      </c>
      <c r="K117" t="s">
        <v>4037</v>
      </c>
      <c r="L117" t="s">
        <v>4038</v>
      </c>
      <c r="M117" t="s">
        <v>4038</v>
      </c>
      <c r="N117">
        <v>324317</v>
      </c>
      <c r="P117">
        <v>2</v>
      </c>
      <c r="Q117">
        <v>10</v>
      </c>
      <c r="R117" t="s">
        <v>4041</v>
      </c>
      <c r="T117" t="s">
        <v>2741</v>
      </c>
    </row>
    <row r="118" spans="1:20" x14ac:dyDescent="0.25">
      <c r="A118" t="s">
        <v>2343</v>
      </c>
      <c r="B118" t="s">
        <v>2342</v>
      </c>
      <c r="C118" t="s">
        <v>63</v>
      </c>
      <c r="D118">
        <v>3003364</v>
      </c>
      <c r="E118" t="s">
        <v>4041</v>
      </c>
      <c r="F118">
        <v>1</v>
      </c>
      <c r="G118">
        <v>1</v>
      </c>
      <c r="H118" t="s">
        <v>2341</v>
      </c>
      <c r="I118" t="s">
        <v>124</v>
      </c>
      <c r="J118" t="s">
        <v>4037</v>
      </c>
      <c r="K118" t="s">
        <v>4037</v>
      </c>
      <c r="L118" t="s">
        <v>4038</v>
      </c>
      <c r="M118" t="s">
        <v>4038</v>
      </c>
      <c r="N118">
        <v>324317</v>
      </c>
      <c r="P118">
        <v>1</v>
      </c>
      <c r="Q118">
        <v>100</v>
      </c>
      <c r="R118" t="s">
        <v>4041</v>
      </c>
      <c r="T118" t="s">
        <v>2721</v>
      </c>
    </row>
    <row r="119" spans="1:20" x14ac:dyDescent="0.25">
      <c r="A119" t="s">
        <v>48</v>
      </c>
      <c r="B119" t="s">
        <v>2340</v>
      </c>
      <c r="C119" t="s">
        <v>63</v>
      </c>
      <c r="D119">
        <v>3072170</v>
      </c>
      <c r="E119" t="s">
        <v>4036</v>
      </c>
      <c r="F119">
        <v>1</v>
      </c>
      <c r="G119">
        <v>1</v>
      </c>
      <c r="H119" t="s">
        <v>2339</v>
      </c>
      <c r="I119" t="s">
        <v>172</v>
      </c>
      <c r="J119" t="s">
        <v>4037</v>
      </c>
      <c r="K119" t="s">
        <v>4037</v>
      </c>
      <c r="L119" t="s">
        <v>4038</v>
      </c>
      <c r="M119" t="s">
        <v>4038</v>
      </c>
      <c r="N119">
        <v>2109274</v>
      </c>
      <c r="P119">
        <v>65</v>
      </c>
      <c r="Q119">
        <v>6000</v>
      </c>
      <c r="R119" t="s">
        <v>4036</v>
      </c>
      <c r="T119" t="s">
        <v>2672</v>
      </c>
    </row>
    <row r="120" spans="1:20" x14ac:dyDescent="0.25">
      <c r="A120" t="s">
        <v>48</v>
      </c>
      <c r="B120" t="s">
        <v>2340</v>
      </c>
      <c r="C120" t="s">
        <v>63</v>
      </c>
      <c r="D120">
        <v>3072170</v>
      </c>
      <c r="E120" t="s">
        <v>4036</v>
      </c>
      <c r="F120">
        <v>1</v>
      </c>
      <c r="G120">
        <v>1</v>
      </c>
      <c r="H120" t="s">
        <v>2339</v>
      </c>
      <c r="I120" t="s">
        <v>172</v>
      </c>
      <c r="J120" t="s">
        <v>4037</v>
      </c>
      <c r="K120" t="s">
        <v>4037</v>
      </c>
      <c r="L120" t="s">
        <v>4038</v>
      </c>
      <c r="M120" t="s">
        <v>4038</v>
      </c>
      <c r="N120">
        <v>2109274</v>
      </c>
      <c r="P120">
        <v>67</v>
      </c>
      <c r="Q120">
        <v>6000</v>
      </c>
      <c r="R120" t="s">
        <v>4036</v>
      </c>
      <c r="T120" t="s">
        <v>3994</v>
      </c>
    </row>
    <row r="121" spans="1:20" x14ac:dyDescent="0.25">
      <c r="A121" t="s">
        <v>48</v>
      </c>
      <c r="B121" t="s">
        <v>2340</v>
      </c>
      <c r="C121" t="s">
        <v>63</v>
      </c>
      <c r="D121">
        <v>3072170</v>
      </c>
      <c r="E121" t="s">
        <v>4036</v>
      </c>
      <c r="F121">
        <v>1</v>
      </c>
      <c r="G121">
        <v>1</v>
      </c>
      <c r="H121" t="s">
        <v>2339</v>
      </c>
      <c r="I121" t="s">
        <v>172</v>
      </c>
      <c r="J121" t="s">
        <v>4037</v>
      </c>
      <c r="K121" t="s">
        <v>4037</v>
      </c>
      <c r="L121" t="s">
        <v>4038</v>
      </c>
      <c r="M121" t="s">
        <v>4038</v>
      </c>
      <c r="N121">
        <v>2109274</v>
      </c>
      <c r="P121">
        <v>66</v>
      </c>
      <c r="Q121">
        <v>6000</v>
      </c>
      <c r="R121" t="s">
        <v>4036</v>
      </c>
      <c r="T121" t="s">
        <v>3995</v>
      </c>
    </row>
    <row r="122" spans="1:20" x14ac:dyDescent="0.25">
      <c r="A122" t="s">
        <v>48</v>
      </c>
      <c r="B122" t="s">
        <v>2340</v>
      </c>
      <c r="C122" t="s">
        <v>63</v>
      </c>
      <c r="D122">
        <v>3072170</v>
      </c>
      <c r="E122" t="s">
        <v>4036</v>
      </c>
      <c r="F122">
        <v>1</v>
      </c>
      <c r="G122">
        <v>1</v>
      </c>
      <c r="H122" t="s">
        <v>2339</v>
      </c>
      <c r="I122" t="s">
        <v>172</v>
      </c>
      <c r="J122" t="s">
        <v>4037</v>
      </c>
      <c r="K122" t="s">
        <v>4037</v>
      </c>
      <c r="L122" t="s">
        <v>4038</v>
      </c>
      <c r="M122" t="s">
        <v>4038</v>
      </c>
      <c r="N122">
        <v>2109274</v>
      </c>
      <c r="P122">
        <v>64</v>
      </c>
      <c r="Q122">
        <v>500</v>
      </c>
      <c r="R122" t="s">
        <v>4036</v>
      </c>
      <c r="T122" t="s">
        <v>2673</v>
      </c>
    </row>
    <row r="123" spans="1:20" x14ac:dyDescent="0.25">
      <c r="A123" t="s">
        <v>48</v>
      </c>
      <c r="B123" t="s">
        <v>2340</v>
      </c>
      <c r="C123" t="s">
        <v>63</v>
      </c>
      <c r="D123">
        <v>3072170</v>
      </c>
      <c r="E123" t="s">
        <v>4036</v>
      </c>
      <c r="F123">
        <v>1</v>
      </c>
      <c r="G123">
        <v>1</v>
      </c>
      <c r="H123" t="s">
        <v>2339</v>
      </c>
      <c r="I123" t="s">
        <v>172</v>
      </c>
      <c r="J123" t="s">
        <v>4037</v>
      </c>
      <c r="K123" t="s">
        <v>4037</v>
      </c>
      <c r="L123" t="s">
        <v>4038</v>
      </c>
      <c r="M123" t="s">
        <v>4038</v>
      </c>
      <c r="N123">
        <v>2109274</v>
      </c>
      <c r="P123">
        <v>63</v>
      </c>
      <c r="Q123">
        <v>500</v>
      </c>
      <c r="R123" t="s">
        <v>4036</v>
      </c>
      <c r="T123" t="s">
        <v>2789</v>
      </c>
    </row>
    <row r="124" spans="1:20" x14ac:dyDescent="0.25">
      <c r="A124" t="s">
        <v>48</v>
      </c>
      <c r="B124" t="s">
        <v>2340</v>
      </c>
      <c r="C124" t="s">
        <v>63</v>
      </c>
      <c r="D124">
        <v>3072170</v>
      </c>
      <c r="E124" t="s">
        <v>4036</v>
      </c>
      <c r="F124">
        <v>1</v>
      </c>
      <c r="G124">
        <v>1</v>
      </c>
      <c r="H124" t="s">
        <v>2339</v>
      </c>
      <c r="I124" t="s">
        <v>172</v>
      </c>
      <c r="J124" t="s">
        <v>4037</v>
      </c>
      <c r="K124" t="s">
        <v>4037</v>
      </c>
      <c r="L124" t="s">
        <v>4038</v>
      </c>
      <c r="M124" t="s">
        <v>4038</v>
      </c>
      <c r="N124">
        <v>2109274</v>
      </c>
      <c r="P124">
        <v>62</v>
      </c>
      <c r="Q124">
        <v>500</v>
      </c>
      <c r="R124" t="s">
        <v>4036</v>
      </c>
      <c r="T124" t="s">
        <v>3996</v>
      </c>
    </row>
    <row r="125" spans="1:20" x14ac:dyDescent="0.25">
      <c r="A125" t="s">
        <v>48</v>
      </c>
      <c r="B125" t="s">
        <v>2340</v>
      </c>
      <c r="C125" t="s">
        <v>63</v>
      </c>
      <c r="D125">
        <v>3072170</v>
      </c>
      <c r="E125" t="s">
        <v>4036</v>
      </c>
      <c r="F125">
        <v>1</v>
      </c>
      <c r="G125">
        <v>1</v>
      </c>
      <c r="H125" t="s">
        <v>2339</v>
      </c>
      <c r="I125" t="s">
        <v>172</v>
      </c>
      <c r="J125" t="s">
        <v>4037</v>
      </c>
      <c r="K125" t="s">
        <v>4037</v>
      </c>
      <c r="L125" t="s">
        <v>4038</v>
      </c>
      <c r="M125" t="s">
        <v>4038</v>
      </c>
      <c r="N125">
        <v>2109274</v>
      </c>
      <c r="P125">
        <v>61</v>
      </c>
      <c r="Q125">
        <v>25</v>
      </c>
      <c r="R125" t="s">
        <v>4039</v>
      </c>
      <c r="T125" t="s">
        <v>3999</v>
      </c>
    </row>
    <row r="126" spans="1:20" x14ac:dyDescent="0.25">
      <c r="A126" t="s">
        <v>48</v>
      </c>
      <c r="B126" t="s">
        <v>2340</v>
      </c>
      <c r="C126" t="s">
        <v>63</v>
      </c>
      <c r="D126">
        <v>3072170</v>
      </c>
      <c r="E126" t="s">
        <v>4036</v>
      </c>
      <c r="F126">
        <v>1</v>
      </c>
      <c r="G126">
        <v>1</v>
      </c>
      <c r="H126" t="s">
        <v>2339</v>
      </c>
      <c r="I126" t="s">
        <v>172</v>
      </c>
      <c r="J126" t="s">
        <v>4037</v>
      </c>
      <c r="K126" t="s">
        <v>4037</v>
      </c>
      <c r="L126" t="s">
        <v>4038</v>
      </c>
      <c r="M126" t="s">
        <v>4038</v>
      </c>
      <c r="N126">
        <v>2109274</v>
      </c>
      <c r="P126">
        <v>60</v>
      </c>
      <c r="Q126">
        <v>5</v>
      </c>
      <c r="R126" t="s">
        <v>4039</v>
      </c>
      <c r="T126" t="s">
        <v>2729</v>
      </c>
    </row>
    <row r="127" spans="1:20" x14ac:dyDescent="0.25">
      <c r="A127" t="s">
        <v>48</v>
      </c>
      <c r="B127" t="s">
        <v>2340</v>
      </c>
      <c r="C127" t="s">
        <v>63</v>
      </c>
      <c r="D127">
        <v>3072170</v>
      </c>
      <c r="E127" t="s">
        <v>4036</v>
      </c>
      <c r="F127">
        <v>1</v>
      </c>
      <c r="G127">
        <v>1</v>
      </c>
      <c r="H127" t="s">
        <v>2339</v>
      </c>
      <c r="I127" t="s">
        <v>172</v>
      </c>
      <c r="J127" t="s">
        <v>4037</v>
      </c>
      <c r="K127" t="s">
        <v>4037</v>
      </c>
      <c r="L127" t="s">
        <v>4038</v>
      </c>
      <c r="M127" t="s">
        <v>4038</v>
      </c>
      <c r="N127">
        <v>2109274</v>
      </c>
      <c r="P127">
        <v>50</v>
      </c>
      <c r="Q127">
        <v>5</v>
      </c>
      <c r="R127" t="s">
        <v>4039</v>
      </c>
      <c r="T127" t="s">
        <v>3997</v>
      </c>
    </row>
    <row r="128" spans="1:20" x14ac:dyDescent="0.25">
      <c r="A128" t="s">
        <v>48</v>
      </c>
      <c r="B128" t="s">
        <v>2340</v>
      </c>
      <c r="C128" t="s">
        <v>63</v>
      </c>
      <c r="D128">
        <v>3072170</v>
      </c>
      <c r="E128" t="s">
        <v>4036</v>
      </c>
      <c r="F128">
        <v>1</v>
      </c>
      <c r="G128">
        <v>1</v>
      </c>
      <c r="H128" t="s">
        <v>2339</v>
      </c>
      <c r="I128" t="s">
        <v>172</v>
      </c>
      <c r="J128" t="s">
        <v>4037</v>
      </c>
      <c r="K128" t="s">
        <v>4037</v>
      </c>
      <c r="L128" t="s">
        <v>4038</v>
      </c>
      <c r="M128" t="s">
        <v>4038</v>
      </c>
      <c r="N128">
        <v>2109274</v>
      </c>
      <c r="P128">
        <v>40</v>
      </c>
      <c r="Q128">
        <v>1</v>
      </c>
      <c r="R128" t="s">
        <v>4039</v>
      </c>
      <c r="T128" t="s">
        <v>2738</v>
      </c>
    </row>
    <row r="129" spans="1:20" x14ac:dyDescent="0.25">
      <c r="A129" t="s">
        <v>48</v>
      </c>
      <c r="B129" t="s">
        <v>2340</v>
      </c>
      <c r="C129" t="s">
        <v>63</v>
      </c>
      <c r="D129">
        <v>3072170</v>
      </c>
      <c r="E129" t="s">
        <v>4036</v>
      </c>
      <c r="F129">
        <v>1</v>
      </c>
      <c r="G129">
        <v>1</v>
      </c>
      <c r="H129" t="s">
        <v>2339</v>
      </c>
      <c r="I129" t="s">
        <v>172</v>
      </c>
      <c r="J129" t="s">
        <v>4037</v>
      </c>
      <c r="K129" t="s">
        <v>4037</v>
      </c>
      <c r="L129" t="s">
        <v>4038</v>
      </c>
      <c r="M129" t="s">
        <v>4038</v>
      </c>
      <c r="N129">
        <v>2109274</v>
      </c>
      <c r="P129">
        <v>30</v>
      </c>
      <c r="Q129">
        <v>1</v>
      </c>
      <c r="R129" t="s">
        <v>4039</v>
      </c>
      <c r="T129" t="s">
        <v>3998</v>
      </c>
    </row>
    <row r="130" spans="1:20" x14ac:dyDescent="0.25">
      <c r="A130" t="s">
        <v>48</v>
      </c>
      <c r="B130" t="s">
        <v>2340</v>
      </c>
      <c r="C130" t="s">
        <v>63</v>
      </c>
      <c r="D130">
        <v>3072170</v>
      </c>
      <c r="E130" t="s">
        <v>4036</v>
      </c>
      <c r="F130">
        <v>1</v>
      </c>
      <c r="G130">
        <v>1</v>
      </c>
      <c r="H130" t="s">
        <v>2339</v>
      </c>
      <c r="I130" t="s">
        <v>172</v>
      </c>
      <c r="J130" t="s">
        <v>4037</v>
      </c>
      <c r="K130" t="s">
        <v>4037</v>
      </c>
      <c r="L130" t="s">
        <v>4038</v>
      </c>
      <c r="M130" t="s">
        <v>4038</v>
      </c>
      <c r="N130">
        <v>2109274</v>
      </c>
      <c r="P130">
        <v>20</v>
      </c>
      <c r="Q130">
        <v>1</v>
      </c>
      <c r="R130" t="s">
        <v>4039</v>
      </c>
      <c r="T130" t="s">
        <v>3087</v>
      </c>
    </row>
    <row r="131" spans="1:20" x14ac:dyDescent="0.25">
      <c r="A131" t="s">
        <v>48</v>
      </c>
      <c r="B131" t="s">
        <v>2340</v>
      </c>
      <c r="C131" t="s">
        <v>63</v>
      </c>
      <c r="D131">
        <v>3072170</v>
      </c>
      <c r="E131" t="s">
        <v>4036</v>
      </c>
      <c r="F131">
        <v>1</v>
      </c>
      <c r="G131">
        <v>1</v>
      </c>
      <c r="H131" t="s">
        <v>2339</v>
      </c>
      <c r="I131" t="s">
        <v>172</v>
      </c>
      <c r="J131" t="s">
        <v>4037</v>
      </c>
      <c r="K131" t="s">
        <v>4037</v>
      </c>
      <c r="L131" t="s">
        <v>4038</v>
      </c>
      <c r="M131" t="s">
        <v>4038</v>
      </c>
      <c r="N131">
        <v>2109274</v>
      </c>
      <c r="P131">
        <v>10</v>
      </c>
      <c r="Q131">
        <v>50</v>
      </c>
      <c r="R131" t="s">
        <v>4036</v>
      </c>
      <c r="T131" t="s">
        <v>3933</v>
      </c>
    </row>
    <row r="132" spans="1:20" x14ac:dyDescent="0.25">
      <c r="A132" t="s">
        <v>2335</v>
      </c>
      <c r="B132" t="s">
        <v>2334</v>
      </c>
      <c r="C132" t="s">
        <v>63</v>
      </c>
      <c r="D132">
        <v>3220452</v>
      </c>
      <c r="E132" t="s">
        <v>4036</v>
      </c>
      <c r="F132">
        <v>1</v>
      </c>
      <c r="G132">
        <v>1</v>
      </c>
      <c r="H132" t="s">
        <v>2333</v>
      </c>
      <c r="I132" t="s">
        <v>138</v>
      </c>
      <c r="J132" t="s">
        <v>4037</v>
      </c>
      <c r="K132" t="s">
        <v>4037</v>
      </c>
      <c r="L132" t="s">
        <v>4038</v>
      </c>
      <c r="M132" t="s">
        <v>4038</v>
      </c>
      <c r="N132">
        <v>2109273</v>
      </c>
      <c r="P132">
        <v>12</v>
      </c>
      <c r="Q132">
        <v>1</v>
      </c>
      <c r="R132" t="s">
        <v>4039</v>
      </c>
      <c r="T132" t="s">
        <v>3993</v>
      </c>
    </row>
    <row r="133" spans="1:20" x14ac:dyDescent="0.25">
      <c r="A133" t="s">
        <v>2335</v>
      </c>
      <c r="B133" t="s">
        <v>2334</v>
      </c>
      <c r="C133" t="s">
        <v>63</v>
      </c>
      <c r="D133">
        <v>3220452</v>
      </c>
      <c r="E133" t="s">
        <v>4036</v>
      </c>
      <c r="F133">
        <v>1</v>
      </c>
      <c r="G133">
        <v>1</v>
      </c>
      <c r="H133" t="s">
        <v>2333</v>
      </c>
      <c r="I133" t="s">
        <v>138</v>
      </c>
      <c r="J133" t="s">
        <v>4037</v>
      </c>
      <c r="K133" t="s">
        <v>4037</v>
      </c>
      <c r="L133" t="s">
        <v>4038</v>
      </c>
      <c r="M133" t="s">
        <v>4038</v>
      </c>
      <c r="N133">
        <v>2109273</v>
      </c>
      <c r="P133">
        <v>1</v>
      </c>
      <c r="Q133">
        <v>1</v>
      </c>
      <c r="R133" t="s">
        <v>4039</v>
      </c>
      <c r="T133" t="s">
        <v>3087</v>
      </c>
    </row>
    <row r="134" spans="1:20" x14ac:dyDescent="0.25">
      <c r="A134" t="s">
        <v>2335</v>
      </c>
      <c r="B134" t="s">
        <v>2334</v>
      </c>
      <c r="C134" t="s">
        <v>63</v>
      </c>
      <c r="D134">
        <v>3220452</v>
      </c>
      <c r="E134" t="s">
        <v>4036</v>
      </c>
      <c r="F134">
        <v>1</v>
      </c>
      <c r="G134">
        <v>1</v>
      </c>
      <c r="H134" t="s">
        <v>2333</v>
      </c>
      <c r="I134" t="s">
        <v>138</v>
      </c>
      <c r="J134" t="s">
        <v>4037</v>
      </c>
      <c r="K134" t="s">
        <v>4037</v>
      </c>
      <c r="L134" t="s">
        <v>4038</v>
      </c>
      <c r="M134" t="s">
        <v>4038</v>
      </c>
      <c r="N134">
        <v>2109273</v>
      </c>
      <c r="P134">
        <v>2</v>
      </c>
      <c r="Q134">
        <v>50</v>
      </c>
      <c r="R134" t="s">
        <v>4036</v>
      </c>
      <c r="T134" t="s">
        <v>3933</v>
      </c>
    </row>
    <row r="135" spans="1:20" x14ac:dyDescent="0.25">
      <c r="A135" t="s">
        <v>2332</v>
      </c>
      <c r="B135" t="s">
        <v>861</v>
      </c>
      <c r="C135" t="s">
        <v>63</v>
      </c>
      <c r="D135">
        <v>8031253</v>
      </c>
      <c r="E135" t="s">
        <v>4041</v>
      </c>
      <c r="F135">
        <v>1</v>
      </c>
      <c r="G135">
        <v>1</v>
      </c>
      <c r="H135" t="s">
        <v>2331</v>
      </c>
      <c r="I135" t="s">
        <v>226</v>
      </c>
      <c r="J135" t="s">
        <v>4037</v>
      </c>
      <c r="K135" t="s">
        <v>4037</v>
      </c>
      <c r="L135" t="s">
        <v>4038</v>
      </c>
      <c r="M135" t="s">
        <v>4038</v>
      </c>
      <c r="N135">
        <v>101681</v>
      </c>
      <c r="P135">
        <v>20</v>
      </c>
      <c r="Q135">
        <v>100</v>
      </c>
      <c r="R135" t="s">
        <v>4041</v>
      </c>
      <c r="T135" t="s">
        <v>3991</v>
      </c>
    </row>
    <row r="136" spans="1:20" x14ac:dyDescent="0.25">
      <c r="A136" t="s">
        <v>2332</v>
      </c>
      <c r="B136" t="s">
        <v>861</v>
      </c>
      <c r="C136" t="s">
        <v>63</v>
      </c>
      <c r="D136">
        <v>8031253</v>
      </c>
      <c r="E136" t="s">
        <v>4041</v>
      </c>
      <c r="F136">
        <v>1</v>
      </c>
      <c r="G136">
        <v>1</v>
      </c>
      <c r="H136" t="s">
        <v>2331</v>
      </c>
      <c r="I136" t="s">
        <v>226</v>
      </c>
      <c r="J136" t="s">
        <v>4037</v>
      </c>
      <c r="K136" t="s">
        <v>4037</v>
      </c>
      <c r="L136" t="s">
        <v>4038</v>
      </c>
      <c r="M136" t="s">
        <v>4038</v>
      </c>
      <c r="N136">
        <v>101681</v>
      </c>
      <c r="P136">
        <v>30</v>
      </c>
      <c r="Q136">
        <v>500</v>
      </c>
      <c r="R136" t="s">
        <v>4041</v>
      </c>
      <c r="T136" t="s">
        <v>3992</v>
      </c>
    </row>
    <row r="137" spans="1:20" x14ac:dyDescent="0.25">
      <c r="A137" t="s">
        <v>2332</v>
      </c>
      <c r="B137" t="s">
        <v>861</v>
      </c>
      <c r="C137" t="s">
        <v>63</v>
      </c>
      <c r="D137">
        <v>8031253</v>
      </c>
      <c r="E137" t="s">
        <v>4041</v>
      </c>
      <c r="F137">
        <v>1</v>
      </c>
      <c r="G137">
        <v>1</v>
      </c>
      <c r="H137" t="s">
        <v>2331</v>
      </c>
      <c r="I137" t="s">
        <v>226</v>
      </c>
      <c r="J137" t="s">
        <v>4037</v>
      </c>
      <c r="K137" t="s">
        <v>4037</v>
      </c>
      <c r="L137" t="s">
        <v>4038</v>
      </c>
      <c r="M137" t="s">
        <v>4038</v>
      </c>
      <c r="N137">
        <v>101681</v>
      </c>
      <c r="P137">
        <v>10</v>
      </c>
      <c r="Q137">
        <v>10</v>
      </c>
      <c r="R137" t="s">
        <v>4041</v>
      </c>
      <c r="T137" t="s">
        <v>2560</v>
      </c>
    </row>
    <row r="138" spans="1:20" x14ac:dyDescent="0.25">
      <c r="A138" t="s">
        <v>2330</v>
      </c>
      <c r="B138" t="s">
        <v>530</v>
      </c>
      <c r="C138" t="s">
        <v>63</v>
      </c>
      <c r="D138">
        <v>3180103</v>
      </c>
      <c r="E138" t="s">
        <v>4041</v>
      </c>
      <c r="F138">
        <v>2</v>
      </c>
      <c r="G138">
        <v>1</v>
      </c>
      <c r="H138" t="s">
        <v>2329</v>
      </c>
      <c r="I138" t="s">
        <v>397</v>
      </c>
      <c r="J138" t="s">
        <v>4038</v>
      </c>
      <c r="K138" t="s">
        <v>4038</v>
      </c>
      <c r="L138" t="s">
        <v>4038</v>
      </c>
      <c r="M138" t="s">
        <v>4038</v>
      </c>
      <c r="N138">
        <v>2400836</v>
      </c>
      <c r="P138">
        <v>2</v>
      </c>
      <c r="Q138">
        <v>20</v>
      </c>
      <c r="R138" t="s">
        <v>4041</v>
      </c>
      <c r="T138" t="s">
        <v>3988</v>
      </c>
    </row>
    <row r="139" spans="1:20" x14ac:dyDescent="0.25">
      <c r="A139" t="s">
        <v>2330</v>
      </c>
      <c r="B139" t="s">
        <v>530</v>
      </c>
      <c r="C139" t="s">
        <v>63</v>
      </c>
      <c r="D139">
        <v>3180103</v>
      </c>
      <c r="E139" t="s">
        <v>4041</v>
      </c>
      <c r="F139">
        <v>2</v>
      </c>
      <c r="G139">
        <v>1</v>
      </c>
      <c r="H139" t="s">
        <v>2329</v>
      </c>
      <c r="I139" t="s">
        <v>397</v>
      </c>
      <c r="J139" t="s">
        <v>4038</v>
      </c>
      <c r="K139" t="s">
        <v>4038</v>
      </c>
      <c r="L139" t="s">
        <v>4038</v>
      </c>
      <c r="M139" t="s">
        <v>4038</v>
      </c>
      <c r="N139">
        <v>2400836</v>
      </c>
      <c r="P139">
        <v>1</v>
      </c>
      <c r="Q139">
        <v>10</v>
      </c>
      <c r="R139" t="s">
        <v>4041</v>
      </c>
      <c r="T139" t="s">
        <v>3722</v>
      </c>
    </row>
    <row r="140" spans="1:20" x14ac:dyDescent="0.25">
      <c r="A140" t="s">
        <v>2330</v>
      </c>
      <c r="B140" t="s">
        <v>530</v>
      </c>
      <c r="C140" t="s">
        <v>63</v>
      </c>
      <c r="D140">
        <v>3180103</v>
      </c>
      <c r="E140" t="s">
        <v>4041</v>
      </c>
      <c r="F140">
        <v>2</v>
      </c>
      <c r="G140">
        <v>1</v>
      </c>
      <c r="H140" t="s">
        <v>2329</v>
      </c>
      <c r="I140" t="s">
        <v>397</v>
      </c>
      <c r="J140" t="s">
        <v>4038</v>
      </c>
      <c r="K140" t="s">
        <v>4038</v>
      </c>
      <c r="L140" t="s">
        <v>4038</v>
      </c>
      <c r="M140" t="s">
        <v>4038</v>
      </c>
      <c r="N140">
        <v>2400836</v>
      </c>
      <c r="P140">
        <v>5</v>
      </c>
      <c r="Q140">
        <v>150</v>
      </c>
      <c r="R140" t="s">
        <v>4041</v>
      </c>
      <c r="T140" t="s">
        <v>3987</v>
      </c>
    </row>
    <row r="141" spans="1:20" x14ac:dyDescent="0.25">
      <c r="A141" t="s">
        <v>2330</v>
      </c>
      <c r="B141" t="s">
        <v>530</v>
      </c>
      <c r="C141" t="s">
        <v>63</v>
      </c>
      <c r="D141">
        <v>3180103</v>
      </c>
      <c r="E141" t="s">
        <v>4041</v>
      </c>
      <c r="F141">
        <v>2</v>
      </c>
      <c r="G141">
        <v>1</v>
      </c>
      <c r="H141" t="s">
        <v>2329</v>
      </c>
      <c r="I141" t="s">
        <v>397</v>
      </c>
      <c r="J141" t="s">
        <v>4038</v>
      </c>
      <c r="K141" t="s">
        <v>4038</v>
      </c>
      <c r="L141" t="s">
        <v>4038</v>
      </c>
      <c r="M141" t="s">
        <v>4038</v>
      </c>
      <c r="N141">
        <v>2400836</v>
      </c>
      <c r="P141">
        <v>4</v>
      </c>
      <c r="Q141">
        <v>100</v>
      </c>
      <c r="R141" t="s">
        <v>4041</v>
      </c>
      <c r="T141" t="s">
        <v>3989</v>
      </c>
    </row>
    <row r="142" spans="1:20" x14ac:dyDescent="0.25">
      <c r="A142" t="s">
        <v>2330</v>
      </c>
      <c r="B142" t="s">
        <v>530</v>
      </c>
      <c r="C142" t="s">
        <v>63</v>
      </c>
      <c r="D142">
        <v>3180103</v>
      </c>
      <c r="E142" t="s">
        <v>4041</v>
      </c>
      <c r="F142">
        <v>2</v>
      </c>
      <c r="G142">
        <v>1</v>
      </c>
      <c r="H142" t="s">
        <v>2329</v>
      </c>
      <c r="I142" t="s">
        <v>397</v>
      </c>
      <c r="J142" t="s">
        <v>4038</v>
      </c>
      <c r="K142" t="s">
        <v>4038</v>
      </c>
      <c r="L142" t="s">
        <v>4038</v>
      </c>
      <c r="M142" t="s">
        <v>4038</v>
      </c>
      <c r="N142">
        <v>2400836</v>
      </c>
      <c r="P142">
        <v>3</v>
      </c>
      <c r="Q142">
        <v>50</v>
      </c>
      <c r="R142" t="s">
        <v>4041</v>
      </c>
      <c r="T142" t="s">
        <v>3990</v>
      </c>
    </row>
    <row r="143" spans="1:20" x14ac:dyDescent="0.25">
      <c r="A143" t="s">
        <v>2328</v>
      </c>
      <c r="B143" t="s">
        <v>530</v>
      </c>
      <c r="C143" t="s">
        <v>63</v>
      </c>
      <c r="D143">
        <v>3180103</v>
      </c>
      <c r="E143" t="s">
        <v>4041</v>
      </c>
      <c r="F143">
        <v>2</v>
      </c>
      <c r="G143">
        <v>1</v>
      </c>
      <c r="H143" t="s">
        <v>2327</v>
      </c>
      <c r="I143" t="s">
        <v>397</v>
      </c>
      <c r="J143" t="s">
        <v>4038</v>
      </c>
      <c r="K143" t="s">
        <v>4038</v>
      </c>
      <c r="L143" t="s">
        <v>4038</v>
      </c>
      <c r="M143" t="s">
        <v>4038</v>
      </c>
      <c r="N143">
        <v>2400837</v>
      </c>
      <c r="P143">
        <v>1</v>
      </c>
      <c r="Q143">
        <v>10</v>
      </c>
      <c r="R143" t="s">
        <v>4041</v>
      </c>
      <c r="T143" t="s">
        <v>3722</v>
      </c>
    </row>
    <row r="144" spans="1:20" x14ac:dyDescent="0.25">
      <c r="A144" t="s">
        <v>2328</v>
      </c>
      <c r="B144" t="s">
        <v>530</v>
      </c>
      <c r="C144" t="s">
        <v>63</v>
      </c>
      <c r="D144">
        <v>3180103</v>
      </c>
      <c r="E144" t="s">
        <v>4041</v>
      </c>
      <c r="F144">
        <v>2</v>
      </c>
      <c r="G144">
        <v>1</v>
      </c>
      <c r="H144" t="s">
        <v>2327</v>
      </c>
      <c r="I144" t="s">
        <v>397</v>
      </c>
      <c r="J144" t="s">
        <v>4038</v>
      </c>
      <c r="K144" t="s">
        <v>4038</v>
      </c>
      <c r="L144" t="s">
        <v>4038</v>
      </c>
      <c r="M144" t="s">
        <v>4038</v>
      </c>
      <c r="N144">
        <v>2400837</v>
      </c>
      <c r="P144">
        <v>2</v>
      </c>
      <c r="Q144">
        <v>20</v>
      </c>
      <c r="R144" t="s">
        <v>4041</v>
      </c>
      <c r="T144" t="s">
        <v>3988</v>
      </c>
    </row>
    <row r="145" spans="1:20" x14ac:dyDescent="0.25">
      <c r="A145" t="s">
        <v>2328</v>
      </c>
      <c r="B145" t="s">
        <v>530</v>
      </c>
      <c r="C145" t="s">
        <v>63</v>
      </c>
      <c r="D145">
        <v>3180103</v>
      </c>
      <c r="E145" t="s">
        <v>4041</v>
      </c>
      <c r="F145">
        <v>2</v>
      </c>
      <c r="G145">
        <v>1</v>
      </c>
      <c r="H145" t="s">
        <v>2327</v>
      </c>
      <c r="I145" t="s">
        <v>397</v>
      </c>
      <c r="J145" t="s">
        <v>4038</v>
      </c>
      <c r="K145" t="s">
        <v>4038</v>
      </c>
      <c r="L145" t="s">
        <v>4038</v>
      </c>
      <c r="M145" t="s">
        <v>4038</v>
      </c>
      <c r="N145">
        <v>2400837</v>
      </c>
      <c r="P145">
        <v>5</v>
      </c>
      <c r="Q145">
        <v>150</v>
      </c>
      <c r="R145" t="s">
        <v>4041</v>
      </c>
      <c r="T145" t="s">
        <v>3987</v>
      </c>
    </row>
    <row r="146" spans="1:20" x14ac:dyDescent="0.25">
      <c r="A146" t="s">
        <v>2328</v>
      </c>
      <c r="B146" t="s">
        <v>530</v>
      </c>
      <c r="C146" t="s">
        <v>63</v>
      </c>
      <c r="D146">
        <v>3180103</v>
      </c>
      <c r="E146" t="s">
        <v>4041</v>
      </c>
      <c r="F146">
        <v>2</v>
      </c>
      <c r="G146">
        <v>1</v>
      </c>
      <c r="H146" t="s">
        <v>2327</v>
      </c>
      <c r="I146" t="s">
        <v>397</v>
      </c>
      <c r="J146" t="s">
        <v>4038</v>
      </c>
      <c r="K146" t="s">
        <v>4038</v>
      </c>
      <c r="L146" t="s">
        <v>4038</v>
      </c>
      <c r="M146" t="s">
        <v>4038</v>
      </c>
      <c r="N146">
        <v>2400837</v>
      </c>
      <c r="P146">
        <v>4</v>
      </c>
      <c r="Q146">
        <v>100</v>
      </c>
      <c r="R146" t="s">
        <v>4041</v>
      </c>
      <c r="T146" t="s">
        <v>3989</v>
      </c>
    </row>
    <row r="147" spans="1:20" x14ac:dyDescent="0.25">
      <c r="A147" t="s">
        <v>2328</v>
      </c>
      <c r="B147" t="s">
        <v>530</v>
      </c>
      <c r="C147" t="s">
        <v>63</v>
      </c>
      <c r="D147">
        <v>3180103</v>
      </c>
      <c r="E147" t="s">
        <v>4041</v>
      </c>
      <c r="F147">
        <v>2</v>
      </c>
      <c r="G147">
        <v>1</v>
      </c>
      <c r="H147" t="s">
        <v>2327</v>
      </c>
      <c r="I147" t="s">
        <v>397</v>
      </c>
      <c r="J147" t="s">
        <v>4038</v>
      </c>
      <c r="K147" t="s">
        <v>4038</v>
      </c>
      <c r="L147" t="s">
        <v>4038</v>
      </c>
      <c r="M147" t="s">
        <v>4038</v>
      </c>
      <c r="N147">
        <v>2400837</v>
      </c>
      <c r="P147">
        <v>3</v>
      </c>
      <c r="Q147">
        <v>50</v>
      </c>
      <c r="R147" t="s">
        <v>4041</v>
      </c>
      <c r="T147" t="s">
        <v>3990</v>
      </c>
    </row>
    <row r="148" spans="1:20" x14ac:dyDescent="0.25">
      <c r="A148" t="s">
        <v>2326</v>
      </c>
      <c r="B148" t="s">
        <v>530</v>
      </c>
      <c r="C148" t="s">
        <v>63</v>
      </c>
      <c r="D148">
        <v>3180103</v>
      </c>
      <c r="E148" t="s">
        <v>4041</v>
      </c>
      <c r="F148">
        <v>2</v>
      </c>
      <c r="G148">
        <v>1</v>
      </c>
      <c r="H148" t="s">
        <v>2325</v>
      </c>
      <c r="I148" t="s">
        <v>397</v>
      </c>
      <c r="J148" t="s">
        <v>4038</v>
      </c>
      <c r="K148" t="s">
        <v>4038</v>
      </c>
      <c r="L148" t="s">
        <v>4038</v>
      </c>
      <c r="M148" t="s">
        <v>4038</v>
      </c>
      <c r="N148">
        <v>2400835</v>
      </c>
      <c r="P148">
        <v>4</v>
      </c>
      <c r="Q148">
        <v>100</v>
      </c>
      <c r="R148" t="s">
        <v>4041</v>
      </c>
      <c r="T148" t="s">
        <v>3989</v>
      </c>
    </row>
    <row r="149" spans="1:20" x14ac:dyDescent="0.25">
      <c r="A149" t="s">
        <v>2326</v>
      </c>
      <c r="B149" t="s">
        <v>530</v>
      </c>
      <c r="C149" t="s">
        <v>63</v>
      </c>
      <c r="D149">
        <v>3180103</v>
      </c>
      <c r="E149" t="s">
        <v>4041</v>
      </c>
      <c r="F149">
        <v>2</v>
      </c>
      <c r="G149">
        <v>1</v>
      </c>
      <c r="H149" t="s">
        <v>2325</v>
      </c>
      <c r="I149" t="s">
        <v>397</v>
      </c>
      <c r="J149" t="s">
        <v>4038</v>
      </c>
      <c r="K149" t="s">
        <v>4038</v>
      </c>
      <c r="L149" t="s">
        <v>4038</v>
      </c>
      <c r="M149" t="s">
        <v>4038</v>
      </c>
      <c r="N149">
        <v>2400835</v>
      </c>
      <c r="P149">
        <v>2</v>
      </c>
      <c r="Q149">
        <v>20</v>
      </c>
      <c r="R149" t="s">
        <v>4041</v>
      </c>
      <c r="T149" t="s">
        <v>3988</v>
      </c>
    </row>
    <row r="150" spans="1:20" x14ac:dyDescent="0.25">
      <c r="A150" t="s">
        <v>2326</v>
      </c>
      <c r="B150" t="s">
        <v>530</v>
      </c>
      <c r="C150" t="s">
        <v>63</v>
      </c>
      <c r="D150">
        <v>3180103</v>
      </c>
      <c r="E150" t="s">
        <v>4041</v>
      </c>
      <c r="F150">
        <v>2</v>
      </c>
      <c r="G150">
        <v>1</v>
      </c>
      <c r="H150" t="s">
        <v>2325</v>
      </c>
      <c r="I150" t="s">
        <v>397</v>
      </c>
      <c r="J150" t="s">
        <v>4038</v>
      </c>
      <c r="K150" t="s">
        <v>4038</v>
      </c>
      <c r="L150" t="s">
        <v>4038</v>
      </c>
      <c r="M150" t="s">
        <v>4038</v>
      </c>
      <c r="N150">
        <v>2400835</v>
      </c>
      <c r="P150">
        <v>1</v>
      </c>
      <c r="Q150">
        <v>10</v>
      </c>
      <c r="R150" t="s">
        <v>4041</v>
      </c>
      <c r="T150" t="s">
        <v>3722</v>
      </c>
    </row>
    <row r="151" spans="1:20" x14ac:dyDescent="0.25">
      <c r="A151" t="s">
        <v>2326</v>
      </c>
      <c r="B151" t="s">
        <v>530</v>
      </c>
      <c r="C151" t="s">
        <v>63</v>
      </c>
      <c r="D151">
        <v>3180103</v>
      </c>
      <c r="E151" t="s">
        <v>4041</v>
      </c>
      <c r="F151">
        <v>2</v>
      </c>
      <c r="G151">
        <v>1</v>
      </c>
      <c r="H151" t="s">
        <v>2325</v>
      </c>
      <c r="I151" t="s">
        <v>397</v>
      </c>
      <c r="J151" t="s">
        <v>4038</v>
      </c>
      <c r="K151" t="s">
        <v>4038</v>
      </c>
      <c r="L151" t="s">
        <v>4038</v>
      </c>
      <c r="M151" t="s">
        <v>4038</v>
      </c>
      <c r="N151">
        <v>2400835</v>
      </c>
      <c r="P151">
        <v>5</v>
      </c>
      <c r="Q151">
        <v>150</v>
      </c>
      <c r="R151" t="s">
        <v>4041</v>
      </c>
      <c r="T151" t="s">
        <v>3987</v>
      </c>
    </row>
    <row r="152" spans="1:20" x14ac:dyDescent="0.25">
      <c r="A152" t="s">
        <v>2326</v>
      </c>
      <c r="B152" t="s">
        <v>530</v>
      </c>
      <c r="C152" t="s">
        <v>63</v>
      </c>
      <c r="D152">
        <v>3180103</v>
      </c>
      <c r="E152" t="s">
        <v>4041</v>
      </c>
      <c r="F152">
        <v>2</v>
      </c>
      <c r="G152">
        <v>1</v>
      </c>
      <c r="H152" t="s">
        <v>2325</v>
      </c>
      <c r="I152" t="s">
        <v>397</v>
      </c>
      <c r="J152" t="s">
        <v>4038</v>
      </c>
      <c r="K152" t="s">
        <v>4038</v>
      </c>
      <c r="L152" t="s">
        <v>4038</v>
      </c>
      <c r="M152" t="s">
        <v>4038</v>
      </c>
      <c r="N152">
        <v>2400835</v>
      </c>
      <c r="P152">
        <v>3</v>
      </c>
      <c r="Q152">
        <v>50</v>
      </c>
      <c r="R152" t="s">
        <v>4041</v>
      </c>
      <c r="T152" t="s">
        <v>3990</v>
      </c>
    </row>
    <row r="153" spans="1:20" x14ac:dyDescent="0.25">
      <c r="A153" t="s">
        <v>2324</v>
      </c>
      <c r="B153" t="s">
        <v>2323</v>
      </c>
      <c r="C153" t="s">
        <v>63</v>
      </c>
      <c r="D153">
        <v>3180103</v>
      </c>
      <c r="E153" t="s">
        <v>4041</v>
      </c>
      <c r="F153">
        <v>2</v>
      </c>
      <c r="G153">
        <v>-1</v>
      </c>
      <c r="H153" t="s">
        <v>2322</v>
      </c>
      <c r="I153" t="s">
        <v>397</v>
      </c>
      <c r="J153" t="s">
        <v>4038</v>
      </c>
      <c r="K153" t="s">
        <v>4038</v>
      </c>
      <c r="L153" t="s">
        <v>4038</v>
      </c>
      <c r="M153" t="s">
        <v>4038</v>
      </c>
      <c r="N153">
        <v>7006185</v>
      </c>
      <c r="P153">
        <v>4</v>
      </c>
      <c r="Q153">
        <v>100</v>
      </c>
      <c r="R153" t="s">
        <v>4041</v>
      </c>
    </row>
    <row r="154" spans="1:20" x14ac:dyDescent="0.25">
      <c r="A154" t="s">
        <v>2324</v>
      </c>
      <c r="B154" t="s">
        <v>2323</v>
      </c>
      <c r="C154" t="s">
        <v>63</v>
      </c>
      <c r="D154">
        <v>3180103</v>
      </c>
      <c r="E154" t="s">
        <v>4041</v>
      </c>
      <c r="F154">
        <v>2</v>
      </c>
      <c r="G154">
        <v>-1</v>
      </c>
      <c r="H154" t="s">
        <v>2322</v>
      </c>
      <c r="I154" t="s">
        <v>397</v>
      </c>
      <c r="J154" t="s">
        <v>4038</v>
      </c>
      <c r="K154" t="s">
        <v>4038</v>
      </c>
      <c r="L154" t="s">
        <v>4038</v>
      </c>
      <c r="M154" t="s">
        <v>4038</v>
      </c>
      <c r="N154">
        <v>7006185</v>
      </c>
      <c r="P154">
        <v>1</v>
      </c>
      <c r="Q154">
        <v>10</v>
      </c>
      <c r="R154" t="s">
        <v>4041</v>
      </c>
    </row>
    <row r="155" spans="1:20" x14ac:dyDescent="0.25">
      <c r="A155" t="s">
        <v>2324</v>
      </c>
      <c r="B155" t="s">
        <v>2323</v>
      </c>
      <c r="C155" t="s">
        <v>63</v>
      </c>
      <c r="D155">
        <v>3180103</v>
      </c>
      <c r="E155" t="s">
        <v>4041</v>
      </c>
      <c r="F155">
        <v>2</v>
      </c>
      <c r="G155">
        <v>-1</v>
      </c>
      <c r="H155" t="s">
        <v>2322</v>
      </c>
      <c r="I155" t="s">
        <v>397</v>
      </c>
      <c r="J155" t="s">
        <v>4038</v>
      </c>
      <c r="K155" t="s">
        <v>4038</v>
      </c>
      <c r="L155" t="s">
        <v>4038</v>
      </c>
      <c r="M155" t="s">
        <v>4038</v>
      </c>
      <c r="N155">
        <v>7006185</v>
      </c>
      <c r="P155">
        <v>2</v>
      </c>
      <c r="Q155">
        <v>20</v>
      </c>
      <c r="R155" t="s">
        <v>4041</v>
      </c>
    </row>
    <row r="156" spans="1:20" x14ac:dyDescent="0.25">
      <c r="A156" t="s">
        <v>2324</v>
      </c>
      <c r="B156" t="s">
        <v>2323</v>
      </c>
      <c r="C156" t="s">
        <v>63</v>
      </c>
      <c r="D156">
        <v>3180103</v>
      </c>
      <c r="E156" t="s">
        <v>4041</v>
      </c>
      <c r="F156">
        <v>2</v>
      </c>
      <c r="G156">
        <v>-1</v>
      </c>
      <c r="H156" t="s">
        <v>2322</v>
      </c>
      <c r="I156" t="s">
        <v>397</v>
      </c>
      <c r="J156" t="s">
        <v>4038</v>
      </c>
      <c r="K156" t="s">
        <v>4038</v>
      </c>
      <c r="L156" t="s">
        <v>4038</v>
      </c>
      <c r="M156" t="s">
        <v>4038</v>
      </c>
      <c r="N156">
        <v>7006185</v>
      </c>
      <c r="P156">
        <v>3</v>
      </c>
      <c r="Q156">
        <v>50</v>
      </c>
      <c r="R156" t="s">
        <v>4041</v>
      </c>
    </row>
    <row r="157" spans="1:20" x14ac:dyDescent="0.25">
      <c r="A157" t="s">
        <v>2324</v>
      </c>
      <c r="B157" t="s">
        <v>2323</v>
      </c>
      <c r="C157" t="s">
        <v>63</v>
      </c>
      <c r="D157">
        <v>3180103</v>
      </c>
      <c r="E157" t="s">
        <v>4041</v>
      </c>
      <c r="F157">
        <v>2</v>
      </c>
      <c r="G157">
        <v>-1</v>
      </c>
      <c r="H157" t="s">
        <v>2322</v>
      </c>
      <c r="I157" t="s">
        <v>397</v>
      </c>
      <c r="J157" t="s">
        <v>4038</v>
      </c>
      <c r="K157" t="s">
        <v>4038</v>
      </c>
      <c r="L157" t="s">
        <v>4038</v>
      </c>
      <c r="M157" t="s">
        <v>4038</v>
      </c>
      <c r="N157">
        <v>7006185</v>
      </c>
      <c r="P157">
        <v>5</v>
      </c>
      <c r="Q157">
        <v>150</v>
      </c>
      <c r="R157" t="s">
        <v>4041</v>
      </c>
    </row>
    <row r="158" spans="1:20" x14ac:dyDescent="0.25">
      <c r="A158" t="s">
        <v>2317</v>
      </c>
      <c r="B158" t="s">
        <v>2316</v>
      </c>
      <c r="C158" t="s">
        <v>63</v>
      </c>
      <c r="D158">
        <v>8054455</v>
      </c>
      <c r="E158" t="s">
        <v>4041</v>
      </c>
      <c r="F158">
        <v>1</v>
      </c>
      <c r="G158">
        <v>1</v>
      </c>
      <c r="H158" t="s">
        <v>2315</v>
      </c>
      <c r="I158" t="s">
        <v>359</v>
      </c>
      <c r="J158" t="s">
        <v>4037</v>
      </c>
      <c r="K158" t="s">
        <v>4037</v>
      </c>
      <c r="L158" t="s">
        <v>4038</v>
      </c>
      <c r="M158" t="s">
        <v>4038</v>
      </c>
      <c r="N158">
        <v>2116430</v>
      </c>
      <c r="P158">
        <v>3</v>
      </c>
      <c r="Q158">
        <v>50</v>
      </c>
      <c r="R158" t="s">
        <v>4041</v>
      </c>
      <c r="T158" t="s">
        <v>3986</v>
      </c>
    </row>
    <row r="159" spans="1:20" x14ac:dyDescent="0.25">
      <c r="A159" t="s">
        <v>2317</v>
      </c>
      <c r="B159" t="s">
        <v>2316</v>
      </c>
      <c r="C159" t="s">
        <v>63</v>
      </c>
      <c r="D159">
        <v>8054455</v>
      </c>
      <c r="E159" t="s">
        <v>4041</v>
      </c>
      <c r="F159">
        <v>1</v>
      </c>
      <c r="G159">
        <v>1</v>
      </c>
      <c r="H159" t="s">
        <v>2315</v>
      </c>
      <c r="I159" t="s">
        <v>359</v>
      </c>
      <c r="J159" t="s">
        <v>4037</v>
      </c>
      <c r="K159" t="s">
        <v>4037</v>
      </c>
      <c r="L159" t="s">
        <v>4038</v>
      </c>
      <c r="M159" t="s">
        <v>4038</v>
      </c>
      <c r="N159">
        <v>2116430</v>
      </c>
      <c r="P159">
        <v>2</v>
      </c>
      <c r="Q159">
        <v>100</v>
      </c>
      <c r="R159" t="s">
        <v>4041</v>
      </c>
      <c r="T159" t="s">
        <v>2651</v>
      </c>
    </row>
    <row r="160" spans="1:20" x14ac:dyDescent="0.25">
      <c r="A160" t="s">
        <v>2317</v>
      </c>
      <c r="B160" t="s">
        <v>2316</v>
      </c>
      <c r="C160" t="s">
        <v>63</v>
      </c>
      <c r="D160">
        <v>8054455</v>
      </c>
      <c r="E160" t="s">
        <v>4041</v>
      </c>
      <c r="F160">
        <v>1</v>
      </c>
      <c r="G160">
        <v>1</v>
      </c>
      <c r="H160" t="s">
        <v>2315</v>
      </c>
      <c r="I160" t="s">
        <v>359</v>
      </c>
      <c r="J160" t="s">
        <v>4037</v>
      </c>
      <c r="K160" t="s">
        <v>4037</v>
      </c>
      <c r="L160" t="s">
        <v>4038</v>
      </c>
      <c r="M160" t="s">
        <v>4038</v>
      </c>
      <c r="N160">
        <v>2116430</v>
      </c>
      <c r="P160">
        <v>1</v>
      </c>
      <c r="Q160">
        <v>10</v>
      </c>
      <c r="R160" t="s">
        <v>4041</v>
      </c>
      <c r="T160" t="s">
        <v>2761</v>
      </c>
    </row>
    <row r="161" spans="1:20" x14ac:dyDescent="0.25">
      <c r="A161" t="s">
        <v>2317</v>
      </c>
      <c r="B161" t="s">
        <v>2316</v>
      </c>
      <c r="C161" t="s">
        <v>63</v>
      </c>
      <c r="D161">
        <v>8054455</v>
      </c>
      <c r="E161" t="s">
        <v>4041</v>
      </c>
      <c r="F161">
        <v>1</v>
      </c>
      <c r="G161">
        <v>1</v>
      </c>
      <c r="H161" t="s">
        <v>2315</v>
      </c>
      <c r="I161" t="s">
        <v>359</v>
      </c>
      <c r="J161" t="s">
        <v>4037</v>
      </c>
      <c r="K161" t="s">
        <v>4037</v>
      </c>
      <c r="L161" t="s">
        <v>4038</v>
      </c>
      <c r="M161" t="s">
        <v>4038</v>
      </c>
      <c r="N161">
        <v>2116430</v>
      </c>
      <c r="P161">
        <v>6</v>
      </c>
      <c r="Q161">
        <v>50</v>
      </c>
      <c r="R161" t="s">
        <v>4041</v>
      </c>
      <c r="T161" t="s">
        <v>2649</v>
      </c>
    </row>
    <row r="162" spans="1:20" x14ac:dyDescent="0.25">
      <c r="A162" t="s">
        <v>2317</v>
      </c>
      <c r="B162" t="s">
        <v>2316</v>
      </c>
      <c r="C162" t="s">
        <v>63</v>
      </c>
      <c r="D162">
        <v>8054455</v>
      </c>
      <c r="E162" t="s">
        <v>4041</v>
      </c>
      <c r="F162">
        <v>1</v>
      </c>
      <c r="G162">
        <v>1</v>
      </c>
      <c r="H162" t="s">
        <v>2315</v>
      </c>
      <c r="I162" t="s">
        <v>359</v>
      </c>
      <c r="J162" t="s">
        <v>4037</v>
      </c>
      <c r="K162" t="s">
        <v>4037</v>
      </c>
      <c r="L162" t="s">
        <v>4038</v>
      </c>
      <c r="M162" t="s">
        <v>4038</v>
      </c>
      <c r="N162">
        <v>2116430</v>
      </c>
      <c r="P162">
        <v>7</v>
      </c>
      <c r="Q162">
        <v>100</v>
      </c>
      <c r="R162" t="s">
        <v>4041</v>
      </c>
      <c r="T162" t="s">
        <v>2647</v>
      </c>
    </row>
    <row r="163" spans="1:20" x14ac:dyDescent="0.25">
      <c r="A163" t="s">
        <v>2317</v>
      </c>
      <c r="B163" t="s">
        <v>2316</v>
      </c>
      <c r="C163" t="s">
        <v>63</v>
      </c>
      <c r="D163">
        <v>8054455</v>
      </c>
      <c r="E163" t="s">
        <v>4041</v>
      </c>
      <c r="F163">
        <v>1</v>
      </c>
      <c r="G163">
        <v>1</v>
      </c>
      <c r="H163" t="s">
        <v>2315</v>
      </c>
      <c r="I163" t="s">
        <v>359</v>
      </c>
      <c r="J163" t="s">
        <v>4037</v>
      </c>
      <c r="K163" t="s">
        <v>4037</v>
      </c>
      <c r="L163" t="s">
        <v>4038</v>
      </c>
      <c r="M163" t="s">
        <v>4038</v>
      </c>
      <c r="N163">
        <v>2116430</v>
      </c>
      <c r="P163">
        <v>5</v>
      </c>
      <c r="Q163">
        <v>20</v>
      </c>
      <c r="R163" t="s">
        <v>4041</v>
      </c>
      <c r="T163" t="s">
        <v>3985</v>
      </c>
    </row>
    <row r="164" spans="1:20" x14ac:dyDescent="0.25">
      <c r="A164" t="s">
        <v>2314</v>
      </c>
      <c r="B164" t="s">
        <v>1058</v>
      </c>
      <c r="C164" t="s">
        <v>63</v>
      </c>
      <c r="D164">
        <v>3088231</v>
      </c>
      <c r="E164" t="s">
        <v>4041</v>
      </c>
      <c r="F164">
        <v>1</v>
      </c>
      <c r="G164">
        <v>1</v>
      </c>
      <c r="H164" t="s">
        <v>2313</v>
      </c>
      <c r="I164" t="s">
        <v>291</v>
      </c>
      <c r="J164" t="s">
        <v>4037</v>
      </c>
      <c r="K164" t="s">
        <v>4037</v>
      </c>
      <c r="L164" t="s">
        <v>4038</v>
      </c>
      <c r="M164" t="s">
        <v>4038</v>
      </c>
      <c r="N164">
        <v>750681</v>
      </c>
      <c r="P164">
        <v>1</v>
      </c>
      <c r="Q164">
        <v>1</v>
      </c>
      <c r="R164" t="s">
        <v>4042</v>
      </c>
      <c r="T164" t="s">
        <v>3983</v>
      </c>
    </row>
    <row r="165" spans="1:20" x14ac:dyDescent="0.25">
      <c r="A165" t="s">
        <v>2314</v>
      </c>
      <c r="B165" t="s">
        <v>1058</v>
      </c>
      <c r="C165" t="s">
        <v>63</v>
      </c>
      <c r="D165">
        <v>3088231</v>
      </c>
      <c r="E165" t="s">
        <v>4041</v>
      </c>
      <c r="F165">
        <v>1</v>
      </c>
      <c r="G165">
        <v>1</v>
      </c>
      <c r="H165" t="s">
        <v>2313</v>
      </c>
      <c r="I165" t="s">
        <v>291</v>
      </c>
      <c r="J165" t="s">
        <v>4037</v>
      </c>
      <c r="K165" t="s">
        <v>4037</v>
      </c>
      <c r="L165" t="s">
        <v>4038</v>
      </c>
      <c r="M165" t="s">
        <v>4038</v>
      </c>
      <c r="N165">
        <v>750681</v>
      </c>
      <c r="P165">
        <v>2</v>
      </c>
      <c r="Q165">
        <v>1</v>
      </c>
      <c r="R165" t="s">
        <v>4042</v>
      </c>
      <c r="T165" t="s">
        <v>3984</v>
      </c>
    </row>
    <row r="166" spans="1:20" x14ac:dyDescent="0.25">
      <c r="A166" t="s">
        <v>2312</v>
      </c>
      <c r="B166" t="s">
        <v>861</v>
      </c>
      <c r="C166" t="s">
        <v>63</v>
      </c>
      <c r="D166">
        <v>3066181</v>
      </c>
      <c r="E166" t="s">
        <v>4041</v>
      </c>
      <c r="F166">
        <v>1</v>
      </c>
      <c r="G166">
        <v>1</v>
      </c>
      <c r="H166" t="s">
        <v>2311</v>
      </c>
      <c r="I166" t="s">
        <v>222</v>
      </c>
      <c r="J166" t="s">
        <v>4037</v>
      </c>
      <c r="K166" t="s">
        <v>4037</v>
      </c>
      <c r="L166" t="s">
        <v>4038</v>
      </c>
      <c r="M166" t="s">
        <v>4038</v>
      </c>
      <c r="N166">
        <v>248556</v>
      </c>
      <c r="P166">
        <v>1</v>
      </c>
      <c r="Q166">
        <v>10</v>
      </c>
      <c r="R166" t="s">
        <v>4041</v>
      </c>
      <c r="T166" t="s">
        <v>3981</v>
      </c>
    </row>
    <row r="167" spans="1:20" x14ac:dyDescent="0.25">
      <c r="A167" t="s">
        <v>2312</v>
      </c>
      <c r="B167" t="s">
        <v>861</v>
      </c>
      <c r="C167" t="s">
        <v>63</v>
      </c>
      <c r="D167">
        <v>3066181</v>
      </c>
      <c r="E167" t="s">
        <v>4041</v>
      </c>
      <c r="F167">
        <v>1</v>
      </c>
      <c r="G167">
        <v>1</v>
      </c>
      <c r="H167" t="s">
        <v>2311</v>
      </c>
      <c r="I167" t="s">
        <v>222</v>
      </c>
      <c r="J167" t="s">
        <v>4037</v>
      </c>
      <c r="K167" t="s">
        <v>4037</v>
      </c>
      <c r="L167" t="s">
        <v>4038</v>
      </c>
      <c r="M167" t="s">
        <v>4038</v>
      </c>
      <c r="N167">
        <v>248556</v>
      </c>
      <c r="P167">
        <v>5</v>
      </c>
      <c r="Q167">
        <v>200</v>
      </c>
      <c r="R167" t="s">
        <v>4041</v>
      </c>
      <c r="T167" t="s">
        <v>3982</v>
      </c>
    </row>
    <row r="168" spans="1:20" x14ac:dyDescent="0.25">
      <c r="A168" t="s">
        <v>2312</v>
      </c>
      <c r="B168" t="s">
        <v>861</v>
      </c>
      <c r="C168" t="s">
        <v>63</v>
      </c>
      <c r="D168">
        <v>3066181</v>
      </c>
      <c r="E168" t="s">
        <v>4041</v>
      </c>
      <c r="F168">
        <v>1</v>
      </c>
      <c r="G168">
        <v>1</v>
      </c>
      <c r="H168" t="s">
        <v>2311</v>
      </c>
      <c r="I168" t="s">
        <v>222</v>
      </c>
      <c r="J168" t="s">
        <v>4037</v>
      </c>
      <c r="K168" t="s">
        <v>4037</v>
      </c>
      <c r="L168" t="s">
        <v>4038</v>
      </c>
      <c r="M168" t="s">
        <v>4038</v>
      </c>
      <c r="N168">
        <v>248556</v>
      </c>
      <c r="P168">
        <v>4</v>
      </c>
      <c r="Q168">
        <v>100</v>
      </c>
      <c r="R168" t="s">
        <v>4041</v>
      </c>
      <c r="T168" t="s">
        <v>3980</v>
      </c>
    </row>
    <row r="169" spans="1:20" x14ac:dyDescent="0.25">
      <c r="A169" t="s">
        <v>2312</v>
      </c>
      <c r="B169" t="s">
        <v>861</v>
      </c>
      <c r="C169" t="s">
        <v>63</v>
      </c>
      <c r="D169">
        <v>3066181</v>
      </c>
      <c r="E169" t="s">
        <v>4041</v>
      </c>
      <c r="F169">
        <v>1</v>
      </c>
      <c r="G169">
        <v>1</v>
      </c>
      <c r="H169" t="s">
        <v>2311</v>
      </c>
      <c r="I169" t="s">
        <v>222</v>
      </c>
      <c r="J169" t="s">
        <v>4037</v>
      </c>
      <c r="K169" t="s">
        <v>4037</v>
      </c>
      <c r="L169" t="s">
        <v>4038</v>
      </c>
      <c r="M169" t="s">
        <v>4038</v>
      </c>
      <c r="N169">
        <v>248556</v>
      </c>
      <c r="P169">
        <v>3</v>
      </c>
      <c r="Q169">
        <v>50</v>
      </c>
      <c r="R169" t="s">
        <v>4041</v>
      </c>
      <c r="T169" t="s">
        <v>3979</v>
      </c>
    </row>
    <row r="170" spans="1:20" x14ac:dyDescent="0.25">
      <c r="A170" t="s">
        <v>2312</v>
      </c>
      <c r="B170" t="s">
        <v>861</v>
      </c>
      <c r="C170" t="s">
        <v>63</v>
      </c>
      <c r="D170">
        <v>3066181</v>
      </c>
      <c r="E170" t="s">
        <v>4041</v>
      </c>
      <c r="F170">
        <v>1</v>
      </c>
      <c r="G170">
        <v>1</v>
      </c>
      <c r="H170" t="s">
        <v>2311</v>
      </c>
      <c r="I170" t="s">
        <v>222</v>
      </c>
      <c r="J170" t="s">
        <v>4037</v>
      </c>
      <c r="K170" t="s">
        <v>4037</v>
      </c>
      <c r="L170" t="s">
        <v>4038</v>
      </c>
      <c r="M170" t="s">
        <v>4038</v>
      </c>
      <c r="N170">
        <v>248556</v>
      </c>
      <c r="P170">
        <v>2</v>
      </c>
      <c r="Q170">
        <v>20</v>
      </c>
      <c r="R170" t="s">
        <v>4041</v>
      </c>
      <c r="T170" t="s">
        <v>3978</v>
      </c>
    </row>
    <row r="171" spans="1:20" x14ac:dyDescent="0.25">
      <c r="A171" t="s">
        <v>2310</v>
      </c>
      <c r="B171" t="s">
        <v>2305</v>
      </c>
      <c r="C171" t="s">
        <v>63</v>
      </c>
      <c r="D171">
        <v>3180103</v>
      </c>
      <c r="E171" t="s">
        <v>4041</v>
      </c>
      <c r="F171">
        <v>1</v>
      </c>
      <c r="G171">
        <v>1</v>
      </c>
      <c r="H171" t="s">
        <v>2309</v>
      </c>
      <c r="I171" t="s">
        <v>397</v>
      </c>
      <c r="J171" t="s">
        <v>4038</v>
      </c>
      <c r="K171" t="s">
        <v>4038</v>
      </c>
      <c r="L171" t="s">
        <v>4038</v>
      </c>
      <c r="M171" t="s">
        <v>4038</v>
      </c>
      <c r="N171">
        <v>2402366</v>
      </c>
      <c r="P171">
        <v>13</v>
      </c>
      <c r="Q171">
        <v>100</v>
      </c>
      <c r="R171" t="s">
        <v>4041</v>
      </c>
      <c r="T171" t="s">
        <v>2844</v>
      </c>
    </row>
    <row r="172" spans="1:20" x14ac:dyDescent="0.25">
      <c r="A172" t="s">
        <v>2310</v>
      </c>
      <c r="B172" t="s">
        <v>2305</v>
      </c>
      <c r="C172" t="s">
        <v>63</v>
      </c>
      <c r="D172">
        <v>3180103</v>
      </c>
      <c r="E172" t="s">
        <v>4041</v>
      </c>
      <c r="F172">
        <v>1</v>
      </c>
      <c r="G172">
        <v>1</v>
      </c>
      <c r="H172" t="s">
        <v>2309</v>
      </c>
      <c r="I172" t="s">
        <v>397</v>
      </c>
      <c r="J172" t="s">
        <v>4038</v>
      </c>
      <c r="K172" t="s">
        <v>4038</v>
      </c>
      <c r="L172" t="s">
        <v>4038</v>
      </c>
      <c r="M172" t="s">
        <v>4038</v>
      </c>
      <c r="N172">
        <v>2402366</v>
      </c>
      <c r="P172">
        <v>4</v>
      </c>
      <c r="Q172">
        <v>40</v>
      </c>
      <c r="R172" t="s">
        <v>4041</v>
      </c>
      <c r="T172" t="s">
        <v>3968</v>
      </c>
    </row>
    <row r="173" spans="1:20" x14ac:dyDescent="0.25">
      <c r="A173" t="s">
        <v>2310</v>
      </c>
      <c r="B173" t="s">
        <v>2305</v>
      </c>
      <c r="C173" t="s">
        <v>63</v>
      </c>
      <c r="D173">
        <v>3180103</v>
      </c>
      <c r="E173" t="s">
        <v>4041</v>
      </c>
      <c r="F173">
        <v>1</v>
      </c>
      <c r="G173">
        <v>1</v>
      </c>
      <c r="H173" t="s">
        <v>2309</v>
      </c>
      <c r="I173" t="s">
        <v>397</v>
      </c>
      <c r="J173" t="s">
        <v>4038</v>
      </c>
      <c r="K173" t="s">
        <v>4038</v>
      </c>
      <c r="L173" t="s">
        <v>4038</v>
      </c>
      <c r="M173" t="s">
        <v>4038</v>
      </c>
      <c r="N173">
        <v>2402366</v>
      </c>
      <c r="P173">
        <v>5</v>
      </c>
      <c r="Q173">
        <v>50</v>
      </c>
      <c r="R173" t="s">
        <v>4041</v>
      </c>
      <c r="T173" t="s">
        <v>3967</v>
      </c>
    </row>
    <row r="174" spans="1:20" x14ac:dyDescent="0.25">
      <c r="A174" t="s">
        <v>2310</v>
      </c>
      <c r="B174" t="s">
        <v>2305</v>
      </c>
      <c r="C174" t="s">
        <v>63</v>
      </c>
      <c r="D174">
        <v>3180103</v>
      </c>
      <c r="E174" t="s">
        <v>4041</v>
      </c>
      <c r="F174">
        <v>1</v>
      </c>
      <c r="G174">
        <v>1</v>
      </c>
      <c r="H174" t="s">
        <v>2309</v>
      </c>
      <c r="I174" t="s">
        <v>397</v>
      </c>
      <c r="J174" t="s">
        <v>4038</v>
      </c>
      <c r="K174" t="s">
        <v>4038</v>
      </c>
      <c r="L174" t="s">
        <v>4038</v>
      </c>
      <c r="M174" t="s">
        <v>4038</v>
      </c>
      <c r="N174">
        <v>2402366</v>
      </c>
      <c r="P174">
        <v>6</v>
      </c>
      <c r="Q174">
        <v>60</v>
      </c>
      <c r="R174" t="s">
        <v>4041</v>
      </c>
      <c r="T174" t="s">
        <v>3976</v>
      </c>
    </row>
    <row r="175" spans="1:20" x14ac:dyDescent="0.25">
      <c r="A175" t="s">
        <v>2310</v>
      </c>
      <c r="B175" t="s">
        <v>2305</v>
      </c>
      <c r="C175" t="s">
        <v>63</v>
      </c>
      <c r="D175">
        <v>3180103</v>
      </c>
      <c r="E175" t="s">
        <v>4041</v>
      </c>
      <c r="F175">
        <v>1</v>
      </c>
      <c r="G175">
        <v>1</v>
      </c>
      <c r="H175" t="s">
        <v>2309</v>
      </c>
      <c r="I175" t="s">
        <v>397</v>
      </c>
      <c r="J175" t="s">
        <v>4038</v>
      </c>
      <c r="K175" t="s">
        <v>4038</v>
      </c>
      <c r="L175" t="s">
        <v>4038</v>
      </c>
      <c r="M175" t="s">
        <v>4038</v>
      </c>
      <c r="N175">
        <v>2402366</v>
      </c>
      <c r="P175">
        <v>7</v>
      </c>
      <c r="Q175">
        <v>70</v>
      </c>
      <c r="R175" t="s">
        <v>4041</v>
      </c>
      <c r="T175" t="s">
        <v>3975</v>
      </c>
    </row>
    <row r="176" spans="1:20" x14ac:dyDescent="0.25">
      <c r="A176" t="s">
        <v>2310</v>
      </c>
      <c r="B176" t="s">
        <v>2305</v>
      </c>
      <c r="C176" t="s">
        <v>63</v>
      </c>
      <c r="D176">
        <v>3180103</v>
      </c>
      <c r="E176" t="s">
        <v>4041</v>
      </c>
      <c r="F176">
        <v>1</v>
      </c>
      <c r="G176">
        <v>1</v>
      </c>
      <c r="H176" t="s">
        <v>2309</v>
      </c>
      <c r="I176" t="s">
        <v>397</v>
      </c>
      <c r="J176" t="s">
        <v>4038</v>
      </c>
      <c r="K176" t="s">
        <v>4038</v>
      </c>
      <c r="L176" t="s">
        <v>4038</v>
      </c>
      <c r="M176" t="s">
        <v>4038</v>
      </c>
      <c r="N176">
        <v>2402366</v>
      </c>
      <c r="P176">
        <v>1</v>
      </c>
      <c r="Q176">
        <v>10</v>
      </c>
      <c r="R176" t="s">
        <v>4041</v>
      </c>
      <c r="T176" t="s">
        <v>3969</v>
      </c>
    </row>
    <row r="177" spans="1:20" x14ac:dyDescent="0.25">
      <c r="A177" t="s">
        <v>2310</v>
      </c>
      <c r="B177" t="s">
        <v>2305</v>
      </c>
      <c r="C177" t="s">
        <v>63</v>
      </c>
      <c r="D177">
        <v>3180103</v>
      </c>
      <c r="E177" t="s">
        <v>4041</v>
      </c>
      <c r="F177">
        <v>1</v>
      </c>
      <c r="G177">
        <v>1</v>
      </c>
      <c r="H177" t="s">
        <v>2309</v>
      </c>
      <c r="I177" t="s">
        <v>397</v>
      </c>
      <c r="J177" t="s">
        <v>4038</v>
      </c>
      <c r="K177" t="s">
        <v>4038</v>
      </c>
      <c r="L177" t="s">
        <v>4038</v>
      </c>
      <c r="M177" t="s">
        <v>4038</v>
      </c>
      <c r="N177">
        <v>2402366</v>
      </c>
      <c r="P177">
        <v>2</v>
      </c>
      <c r="Q177">
        <v>20</v>
      </c>
      <c r="R177" t="s">
        <v>4041</v>
      </c>
      <c r="T177" t="s">
        <v>3977</v>
      </c>
    </row>
    <row r="178" spans="1:20" x14ac:dyDescent="0.25">
      <c r="A178" t="s">
        <v>2310</v>
      </c>
      <c r="B178" t="s">
        <v>2305</v>
      </c>
      <c r="C178" t="s">
        <v>63</v>
      </c>
      <c r="D178">
        <v>3180103</v>
      </c>
      <c r="E178" t="s">
        <v>4041</v>
      </c>
      <c r="F178">
        <v>1</v>
      </c>
      <c r="G178">
        <v>1</v>
      </c>
      <c r="H178" t="s">
        <v>2309</v>
      </c>
      <c r="I178" t="s">
        <v>397</v>
      </c>
      <c r="J178" t="s">
        <v>4038</v>
      </c>
      <c r="K178" t="s">
        <v>4038</v>
      </c>
      <c r="L178" t="s">
        <v>4038</v>
      </c>
      <c r="M178" t="s">
        <v>4038</v>
      </c>
      <c r="N178">
        <v>2402366</v>
      </c>
      <c r="P178">
        <v>9</v>
      </c>
      <c r="Q178">
        <v>90</v>
      </c>
      <c r="R178" t="s">
        <v>4041</v>
      </c>
      <c r="T178" t="s">
        <v>3973</v>
      </c>
    </row>
    <row r="179" spans="1:20" x14ac:dyDescent="0.25">
      <c r="A179" t="s">
        <v>2310</v>
      </c>
      <c r="B179" t="s">
        <v>2305</v>
      </c>
      <c r="C179" t="s">
        <v>63</v>
      </c>
      <c r="D179">
        <v>3180103</v>
      </c>
      <c r="E179" t="s">
        <v>4041</v>
      </c>
      <c r="F179">
        <v>1</v>
      </c>
      <c r="G179">
        <v>1</v>
      </c>
      <c r="H179" t="s">
        <v>2309</v>
      </c>
      <c r="I179" t="s">
        <v>397</v>
      </c>
      <c r="J179" t="s">
        <v>4038</v>
      </c>
      <c r="K179" t="s">
        <v>4038</v>
      </c>
      <c r="L179" t="s">
        <v>4038</v>
      </c>
      <c r="M179" t="s">
        <v>4038</v>
      </c>
      <c r="N179">
        <v>2402366</v>
      </c>
      <c r="P179">
        <v>8</v>
      </c>
      <c r="Q179">
        <v>80</v>
      </c>
      <c r="R179" t="s">
        <v>4041</v>
      </c>
      <c r="T179" t="s">
        <v>3974</v>
      </c>
    </row>
    <row r="180" spans="1:20" x14ac:dyDescent="0.25">
      <c r="A180" t="s">
        <v>2310</v>
      </c>
      <c r="B180" t="s">
        <v>2305</v>
      </c>
      <c r="C180" t="s">
        <v>63</v>
      </c>
      <c r="D180">
        <v>3180103</v>
      </c>
      <c r="E180" t="s">
        <v>4041</v>
      </c>
      <c r="F180">
        <v>1</v>
      </c>
      <c r="G180">
        <v>1</v>
      </c>
      <c r="H180" t="s">
        <v>2309</v>
      </c>
      <c r="I180" t="s">
        <v>397</v>
      </c>
      <c r="J180" t="s">
        <v>4038</v>
      </c>
      <c r="K180" t="s">
        <v>4038</v>
      </c>
      <c r="L180" t="s">
        <v>4038</v>
      </c>
      <c r="M180" t="s">
        <v>4038</v>
      </c>
      <c r="N180">
        <v>2402366</v>
      </c>
      <c r="P180">
        <v>10</v>
      </c>
      <c r="Q180">
        <v>100</v>
      </c>
      <c r="R180" t="s">
        <v>4041</v>
      </c>
      <c r="T180" t="s">
        <v>3972</v>
      </c>
    </row>
    <row r="181" spans="1:20" x14ac:dyDescent="0.25">
      <c r="A181" t="s">
        <v>2310</v>
      </c>
      <c r="B181" t="s">
        <v>2305</v>
      </c>
      <c r="C181" t="s">
        <v>63</v>
      </c>
      <c r="D181">
        <v>3180103</v>
      </c>
      <c r="E181" t="s">
        <v>4041</v>
      </c>
      <c r="F181">
        <v>1</v>
      </c>
      <c r="G181">
        <v>1</v>
      </c>
      <c r="H181" t="s">
        <v>2309</v>
      </c>
      <c r="I181" t="s">
        <v>397</v>
      </c>
      <c r="J181" t="s">
        <v>4038</v>
      </c>
      <c r="K181" t="s">
        <v>4038</v>
      </c>
      <c r="L181" t="s">
        <v>4038</v>
      </c>
      <c r="M181" t="s">
        <v>4038</v>
      </c>
      <c r="N181">
        <v>2402366</v>
      </c>
      <c r="P181">
        <v>11</v>
      </c>
      <c r="Q181">
        <v>250</v>
      </c>
      <c r="R181" t="s">
        <v>4041</v>
      </c>
      <c r="T181" t="s">
        <v>3971</v>
      </c>
    </row>
    <row r="182" spans="1:20" x14ac:dyDescent="0.25">
      <c r="A182" t="s">
        <v>2310</v>
      </c>
      <c r="B182" t="s">
        <v>2305</v>
      </c>
      <c r="C182" t="s">
        <v>63</v>
      </c>
      <c r="D182">
        <v>3180103</v>
      </c>
      <c r="E182" t="s">
        <v>4041</v>
      </c>
      <c r="F182">
        <v>1</v>
      </c>
      <c r="G182">
        <v>1</v>
      </c>
      <c r="H182" t="s">
        <v>2309</v>
      </c>
      <c r="I182" t="s">
        <v>397</v>
      </c>
      <c r="J182" t="s">
        <v>4038</v>
      </c>
      <c r="K182" t="s">
        <v>4038</v>
      </c>
      <c r="L182" t="s">
        <v>4038</v>
      </c>
      <c r="M182" t="s">
        <v>4038</v>
      </c>
      <c r="N182">
        <v>2402366</v>
      </c>
      <c r="P182">
        <v>12</v>
      </c>
      <c r="Q182">
        <v>500</v>
      </c>
      <c r="R182" t="s">
        <v>4041</v>
      </c>
      <c r="T182" t="s">
        <v>3966</v>
      </c>
    </row>
    <row r="183" spans="1:20" x14ac:dyDescent="0.25">
      <c r="A183" t="s">
        <v>2310</v>
      </c>
      <c r="B183" t="s">
        <v>2305</v>
      </c>
      <c r="C183" t="s">
        <v>63</v>
      </c>
      <c r="D183">
        <v>3180103</v>
      </c>
      <c r="E183" t="s">
        <v>4041</v>
      </c>
      <c r="F183">
        <v>1</v>
      </c>
      <c r="G183">
        <v>1</v>
      </c>
      <c r="H183" t="s">
        <v>2309</v>
      </c>
      <c r="I183" t="s">
        <v>397</v>
      </c>
      <c r="J183" t="s">
        <v>4038</v>
      </c>
      <c r="K183" t="s">
        <v>4038</v>
      </c>
      <c r="L183" t="s">
        <v>4038</v>
      </c>
      <c r="M183" t="s">
        <v>4038</v>
      </c>
      <c r="N183">
        <v>2402366</v>
      </c>
      <c r="P183">
        <v>3</v>
      </c>
      <c r="Q183">
        <v>30</v>
      </c>
      <c r="R183" t="s">
        <v>4041</v>
      </c>
      <c r="T183" t="s">
        <v>3970</v>
      </c>
    </row>
    <row r="184" spans="1:20" x14ac:dyDescent="0.25">
      <c r="A184" t="s">
        <v>2308</v>
      </c>
      <c r="B184" t="s">
        <v>2305</v>
      </c>
      <c r="C184" t="s">
        <v>63</v>
      </c>
      <c r="D184">
        <v>3180103</v>
      </c>
      <c r="E184" t="s">
        <v>4041</v>
      </c>
      <c r="F184">
        <v>1</v>
      </c>
      <c r="G184">
        <v>1</v>
      </c>
      <c r="H184" t="s">
        <v>2307</v>
      </c>
      <c r="I184" t="s">
        <v>397</v>
      </c>
      <c r="J184" t="s">
        <v>4038</v>
      </c>
      <c r="K184" t="s">
        <v>4038</v>
      </c>
      <c r="L184" t="s">
        <v>4038</v>
      </c>
      <c r="M184" t="s">
        <v>4038</v>
      </c>
      <c r="N184">
        <v>2402367</v>
      </c>
      <c r="P184">
        <v>9</v>
      </c>
      <c r="Q184">
        <v>90</v>
      </c>
      <c r="R184" t="s">
        <v>4041</v>
      </c>
      <c r="T184" t="s">
        <v>3973</v>
      </c>
    </row>
    <row r="185" spans="1:20" x14ac:dyDescent="0.25">
      <c r="A185" t="s">
        <v>2308</v>
      </c>
      <c r="B185" t="s">
        <v>2305</v>
      </c>
      <c r="C185" t="s">
        <v>63</v>
      </c>
      <c r="D185">
        <v>3180103</v>
      </c>
      <c r="E185" t="s">
        <v>4041</v>
      </c>
      <c r="F185">
        <v>1</v>
      </c>
      <c r="G185">
        <v>1</v>
      </c>
      <c r="H185" t="s">
        <v>2307</v>
      </c>
      <c r="I185" t="s">
        <v>397</v>
      </c>
      <c r="J185" t="s">
        <v>4038</v>
      </c>
      <c r="K185" t="s">
        <v>4038</v>
      </c>
      <c r="L185" t="s">
        <v>4038</v>
      </c>
      <c r="M185" t="s">
        <v>4038</v>
      </c>
      <c r="N185">
        <v>2402367</v>
      </c>
      <c r="P185">
        <v>10</v>
      </c>
      <c r="Q185">
        <v>100</v>
      </c>
      <c r="R185" t="s">
        <v>4041</v>
      </c>
      <c r="T185" t="s">
        <v>3972</v>
      </c>
    </row>
    <row r="186" spans="1:20" x14ac:dyDescent="0.25">
      <c r="A186" t="s">
        <v>2308</v>
      </c>
      <c r="B186" t="s">
        <v>2305</v>
      </c>
      <c r="C186" t="s">
        <v>63</v>
      </c>
      <c r="D186">
        <v>3180103</v>
      </c>
      <c r="E186" t="s">
        <v>4041</v>
      </c>
      <c r="F186">
        <v>1</v>
      </c>
      <c r="G186">
        <v>1</v>
      </c>
      <c r="H186" t="s">
        <v>2307</v>
      </c>
      <c r="I186" t="s">
        <v>397</v>
      </c>
      <c r="J186" t="s">
        <v>4038</v>
      </c>
      <c r="K186" t="s">
        <v>4038</v>
      </c>
      <c r="L186" t="s">
        <v>4038</v>
      </c>
      <c r="M186" t="s">
        <v>4038</v>
      </c>
      <c r="N186">
        <v>2402367</v>
      </c>
      <c r="P186">
        <v>11</v>
      </c>
      <c r="Q186">
        <v>250</v>
      </c>
      <c r="R186" t="s">
        <v>4041</v>
      </c>
      <c r="T186" t="s">
        <v>3971</v>
      </c>
    </row>
    <row r="187" spans="1:20" x14ac:dyDescent="0.25">
      <c r="A187" t="s">
        <v>2308</v>
      </c>
      <c r="B187" t="s">
        <v>2305</v>
      </c>
      <c r="C187" t="s">
        <v>63</v>
      </c>
      <c r="D187">
        <v>3180103</v>
      </c>
      <c r="E187" t="s">
        <v>4041</v>
      </c>
      <c r="F187">
        <v>1</v>
      </c>
      <c r="G187">
        <v>1</v>
      </c>
      <c r="H187" t="s">
        <v>2307</v>
      </c>
      <c r="I187" t="s">
        <v>397</v>
      </c>
      <c r="J187" t="s">
        <v>4038</v>
      </c>
      <c r="K187" t="s">
        <v>4038</v>
      </c>
      <c r="L187" t="s">
        <v>4038</v>
      </c>
      <c r="M187" t="s">
        <v>4038</v>
      </c>
      <c r="N187">
        <v>2402367</v>
      </c>
      <c r="P187">
        <v>12</v>
      </c>
      <c r="Q187">
        <v>500</v>
      </c>
      <c r="R187" t="s">
        <v>4041</v>
      </c>
      <c r="T187" t="s">
        <v>3966</v>
      </c>
    </row>
    <row r="188" spans="1:20" x14ac:dyDescent="0.25">
      <c r="A188" t="s">
        <v>2308</v>
      </c>
      <c r="B188" t="s">
        <v>2305</v>
      </c>
      <c r="C188" t="s">
        <v>63</v>
      </c>
      <c r="D188">
        <v>3180103</v>
      </c>
      <c r="E188" t="s">
        <v>4041</v>
      </c>
      <c r="F188">
        <v>1</v>
      </c>
      <c r="G188">
        <v>1</v>
      </c>
      <c r="H188" t="s">
        <v>2307</v>
      </c>
      <c r="I188" t="s">
        <v>397</v>
      </c>
      <c r="J188" t="s">
        <v>4038</v>
      </c>
      <c r="K188" t="s">
        <v>4038</v>
      </c>
      <c r="L188" t="s">
        <v>4038</v>
      </c>
      <c r="M188" t="s">
        <v>4038</v>
      </c>
      <c r="N188">
        <v>2402367</v>
      </c>
      <c r="P188">
        <v>13</v>
      </c>
      <c r="Q188">
        <v>100</v>
      </c>
      <c r="R188" t="s">
        <v>4041</v>
      </c>
      <c r="T188" t="s">
        <v>2844</v>
      </c>
    </row>
    <row r="189" spans="1:20" x14ac:dyDescent="0.25">
      <c r="A189" t="s">
        <v>2308</v>
      </c>
      <c r="B189" t="s">
        <v>2305</v>
      </c>
      <c r="C189" t="s">
        <v>63</v>
      </c>
      <c r="D189">
        <v>3180103</v>
      </c>
      <c r="E189" t="s">
        <v>4041</v>
      </c>
      <c r="F189">
        <v>1</v>
      </c>
      <c r="G189">
        <v>1</v>
      </c>
      <c r="H189" t="s">
        <v>2307</v>
      </c>
      <c r="I189" t="s">
        <v>397</v>
      </c>
      <c r="J189" t="s">
        <v>4038</v>
      </c>
      <c r="K189" t="s">
        <v>4038</v>
      </c>
      <c r="L189" t="s">
        <v>4038</v>
      </c>
      <c r="M189" t="s">
        <v>4038</v>
      </c>
      <c r="N189">
        <v>2402367</v>
      </c>
      <c r="P189">
        <v>7</v>
      </c>
      <c r="Q189">
        <v>70</v>
      </c>
      <c r="R189" t="s">
        <v>4041</v>
      </c>
      <c r="T189" t="s">
        <v>3975</v>
      </c>
    </row>
    <row r="190" spans="1:20" x14ac:dyDescent="0.25">
      <c r="A190" t="s">
        <v>2308</v>
      </c>
      <c r="B190" t="s">
        <v>2305</v>
      </c>
      <c r="C190" t="s">
        <v>63</v>
      </c>
      <c r="D190">
        <v>3180103</v>
      </c>
      <c r="E190" t="s">
        <v>4041</v>
      </c>
      <c r="F190">
        <v>1</v>
      </c>
      <c r="G190">
        <v>1</v>
      </c>
      <c r="H190" t="s">
        <v>2307</v>
      </c>
      <c r="I190" t="s">
        <v>397</v>
      </c>
      <c r="J190" t="s">
        <v>4038</v>
      </c>
      <c r="K190" t="s">
        <v>4038</v>
      </c>
      <c r="L190" t="s">
        <v>4038</v>
      </c>
      <c r="M190" t="s">
        <v>4038</v>
      </c>
      <c r="N190">
        <v>2402367</v>
      </c>
      <c r="P190">
        <v>6</v>
      </c>
      <c r="Q190">
        <v>60</v>
      </c>
      <c r="R190" t="s">
        <v>4041</v>
      </c>
      <c r="T190" t="s">
        <v>3976</v>
      </c>
    </row>
    <row r="191" spans="1:20" x14ac:dyDescent="0.25">
      <c r="A191" t="s">
        <v>2308</v>
      </c>
      <c r="B191" t="s">
        <v>2305</v>
      </c>
      <c r="C191" t="s">
        <v>63</v>
      </c>
      <c r="D191">
        <v>3180103</v>
      </c>
      <c r="E191" t="s">
        <v>4041</v>
      </c>
      <c r="F191">
        <v>1</v>
      </c>
      <c r="G191">
        <v>1</v>
      </c>
      <c r="H191" t="s">
        <v>2307</v>
      </c>
      <c r="I191" t="s">
        <v>397</v>
      </c>
      <c r="J191" t="s">
        <v>4038</v>
      </c>
      <c r="K191" t="s">
        <v>4038</v>
      </c>
      <c r="L191" t="s">
        <v>4038</v>
      </c>
      <c r="M191" t="s">
        <v>4038</v>
      </c>
      <c r="N191">
        <v>2402367</v>
      </c>
      <c r="P191">
        <v>5</v>
      </c>
      <c r="Q191">
        <v>50</v>
      </c>
      <c r="R191" t="s">
        <v>4041</v>
      </c>
      <c r="T191" t="s">
        <v>3967</v>
      </c>
    </row>
    <row r="192" spans="1:20" x14ac:dyDescent="0.25">
      <c r="A192" t="s">
        <v>2308</v>
      </c>
      <c r="B192" t="s">
        <v>2305</v>
      </c>
      <c r="C192" t="s">
        <v>63</v>
      </c>
      <c r="D192">
        <v>3180103</v>
      </c>
      <c r="E192" t="s">
        <v>4041</v>
      </c>
      <c r="F192">
        <v>1</v>
      </c>
      <c r="G192">
        <v>1</v>
      </c>
      <c r="H192" t="s">
        <v>2307</v>
      </c>
      <c r="I192" t="s">
        <v>397</v>
      </c>
      <c r="J192" t="s">
        <v>4038</v>
      </c>
      <c r="K192" t="s">
        <v>4038</v>
      </c>
      <c r="L192" t="s">
        <v>4038</v>
      </c>
      <c r="M192" t="s">
        <v>4038</v>
      </c>
      <c r="N192">
        <v>2402367</v>
      </c>
      <c r="P192">
        <v>4</v>
      </c>
      <c r="Q192">
        <v>40</v>
      </c>
      <c r="R192" t="s">
        <v>4041</v>
      </c>
      <c r="T192" t="s">
        <v>3968</v>
      </c>
    </row>
    <row r="193" spans="1:20" x14ac:dyDescent="0.25">
      <c r="A193" t="s">
        <v>2308</v>
      </c>
      <c r="B193" t="s">
        <v>2305</v>
      </c>
      <c r="C193" t="s">
        <v>63</v>
      </c>
      <c r="D193">
        <v>3180103</v>
      </c>
      <c r="E193" t="s">
        <v>4041</v>
      </c>
      <c r="F193">
        <v>1</v>
      </c>
      <c r="G193">
        <v>1</v>
      </c>
      <c r="H193" t="s">
        <v>2307</v>
      </c>
      <c r="I193" t="s">
        <v>397</v>
      </c>
      <c r="J193" t="s">
        <v>4038</v>
      </c>
      <c r="K193" t="s">
        <v>4038</v>
      </c>
      <c r="L193" t="s">
        <v>4038</v>
      </c>
      <c r="M193" t="s">
        <v>4038</v>
      </c>
      <c r="N193">
        <v>2402367</v>
      </c>
      <c r="P193">
        <v>3</v>
      </c>
      <c r="Q193">
        <v>30</v>
      </c>
      <c r="R193" t="s">
        <v>4041</v>
      </c>
      <c r="T193" t="s">
        <v>3970</v>
      </c>
    </row>
    <row r="194" spans="1:20" x14ac:dyDescent="0.25">
      <c r="A194" t="s">
        <v>2308</v>
      </c>
      <c r="B194" t="s">
        <v>2305</v>
      </c>
      <c r="C194" t="s">
        <v>63</v>
      </c>
      <c r="D194">
        <v>3180103</v>
      </c>
      <c r="E194" t="s">
        <v>4041</v>
      </c>
      <c r="F194">
        <v>1</v>
      </c>
      <c r="G194">
        <v>1</v>
      </c>
      <c r="H194" t="s">
        <v>2307</v>
      </c>
      <c r="I194" t="s">
        <v>397</v>
      </c>
      <c r="J194" t="s">
        <v>4038</v>
      </c>
      <c r="K194" t="s">
        <v>4038</v>
      </c>
      <c r="L194" t="s">
        <v>4038</v>
      </c>
      <c r="M194" t="s">
        <v>4038</v>
      </c>
      <c r="N194">
        <v>2402367</v>
      </c>
      <c r="P194">
        <v>2</v>
      </c>
      <c r="Q194">
        <v>20</v>
      </c>
      <c r="R194" t="s">
        <v>4041</v>
      </c>
      <c r="T194" t="s">
        <v>3977</v>
      </c>
    </row>
    <row r="195" spans="1:20" x14ac:dyDescent="0.25">
      <c r="A195" t="s">
        <v>2308</v>
      </c>
      <c r="B195" t="s">
        <v>2305</v>
      </c>
      <c r="C195" t="s">
        <v>63</v>
      </c>
      <c r="D195">
        <v>3180103</v>
      </c>
      <c r="E195" t="s">
        <v>4041</v>
      </c>
      <c r="F195">
        <v>1</v>
      </c>
      <c r="G195">
        <v>1</v>
      </c>
      <c r="H195" t="s">
        <v>2307</v>
      </c>
      <c r="I195" t="s">
        <v>397</v>
      </c>
      <c r="J195" t="s">
        <v>4038</v>
      </c>
      <c r="K195" t="s">
        <v>4038</v>
      </c>
      <c r="L195" t="s">
        <v>4038</v>
      </c>
      <c r="M195" t="s">
        <v>4038</v>
      </c>
      <c r="N195">
        <v>2402367</v>
      </c>
      <c r="P195">
        <v>1</v>
      </c>
      <c r="Q195">
        <v>10</v>
      </c>
      <c r="R195" t="s">
        <v>4041</v>
      </c>
      <c r="T195" t="s">
        <v>3969</v>
      </c>
    </row>
    <row r="196" spans="1:20" x14ac:dyDescent="0.25">
      <c r="A196" t="s">
        <v>2308</v>
      </c>
      <c r="B196" t="s">
        <v>2305</v>
      </c>
      <c r="C196" t="s">
        <v>63</v>
      </c>
      <c r="D196">
        <v>3180103</v>
      </c>
      <c r="E196" t="s">
        <v>4041</v>
      </c>
      <c r="F196">
        <v>1</v>
      </c>
      <c r="G196">
        <v>1</v>
      </c>
      <c r="H196" t="s">
        <v>2307</v>
      </c>
      <c r="I196" t="s">
        <v>397</v>
      </c>
      <c r="J196" t="s">
        <v>4038</v>
      </c>
      <c r="K196" t="s">
        <v>4038</v>
      </c>
      <c r="L196" t="s">
        <v>4038</v>
      </c>
      <c r="M196" t="s">
        <v>4038</v>
      </c>
      <c r="N196">
        <v>2402367</v>
      </c>
      <c r="P196">
        <v>8</v>
      </c>
      <c r="Q196">
        <v>80</v>
      </c>
      <c r="R196" t="s">
        <v>4041</v>
      </c>
      <c r="T196" t="s">
        <v>3974</v>
      </c>
    </row>
    <row r="197" spans="1:20" x14ac:dyDescent="0.25">
      <c r="A197" t="s">
        <v>2306</v>
      </c>
      <c r="B197" t="s">
        <v>2305</v>
      </c>
      <c r="C197" t="s">
        <v>63</v>
      </c>
      <c r="D197">
        <v>3180103</v>
      </c>
      <c r="E197" t="s">
        <v>4041</v>
      </c>
      <c r="F197">
        <v>1</v>
      </c>
      <c r="G197">
        <v>1</v>
      </c>
      <c r="H197" t="s">
        <v>2304</v>
      </c>
      <c r="I197" t="s">
        <v>397</v>
      </c>
      <c r="J197" t="s">
        <v>4038</v>
      </c>
      <c r="K197" t="s">
        <v>4038</v>
      </c>
      <c r="L197" t="s">
        <v>4038</v>
      </c>
      <c r="M197" t="s">
        <v>4038</v>
      </c>
      <c r="N197">
        <v>2402365</v>
      </c>
      <c r="P197">
        <v>6</v>
      </c>
      <c r="Q197">
        <v>60</v>
      </c>
      <c r="R197" t="s">
        <v>4041</v>
      </c>
      <c r="T197" t="s">
        <v>3976</v>
      </c>
    </row>
    <row r="198" spans="1:20" x14ac:dyDescent="0.25">
      <c r="A198" t="s">
        <v>2306</v>
      </c>
      <c r="B198" t="s">
        <v>2305</v>
      </c>
      <c r="C198" t="s">
        <v>63</v>
      </c>
      <c r="D198">
        <v>3180103</v>
      </c>
      <c r="E198" t="s">
        <v>4041</v>
      </c>
      <c r="F198">
        <v>1</v>
      </c>
      <c r="G198">
        <v>1</v>
      </c>
      <c r="H198" t="s">
        <v>2304</v>
      </c>
      <c r="I198" t="s">
        <v>397</v>
      </c>
      <c r="J198" t="s">
        <v>4038</v>
      </c>
      <c r="K198" t="s">
        <v>4038</v>
      </c>
      <c r="L198" t="s">
        <v>4038</v>
      </c>
      <c r="M198" t="s">
        <v>4038</v>
      </c>
      <c r="N198">
        <v>2402365</v>
      </c>
      <c r="P198">
        <v>1</v>
      </c>
      <c r="Q198">
        <v>10</v>
      </c>
      <c r="R198" t="s">
        <v>4041</v>
      </c>
      <c r="T198" t="s">
        <v>3969</v>
      </c>
    </row>
    <row r="199" spans="1:20" x14ac:dyDescent="0.25">
      <c r="A199" t="s">
        <v>2306</v>
      </c>
      <c r="B199" t="s">
        <v>2305</v>
      </c>
      <c r="C199" t="s">
        <v>63</v>
      </c>
      <c r="D199">
        <v>3180103</v>
      </c>
      <c r="E199" t="s">
        <v>4041</v>
      </c>
      <c r="F199">
        <v>1</v>
      </c>
      <c r="G199">
        <v>1</v>
      </c>
      <c r="H199" t="s">
        <v>2304</v>
      </c>
      <c r="I199" t="s">
        <v>397</v>
      </c>
      <c r="J199" t="s">
        <v>4038</v>
      </c>
      <c r="K199" t="s">
        <v>4038</v>
      </c>
      <c r="L199" t="s">
        <v>4038</v>
      </c>
      <c r="M199" t="s">
        <v>4038</v>
      </c>
      <c r="N199">
        <v>2402365</v>
      </c>
      <c r="P199">
        <v>7</v>
      </c>
      <c r="Q199">
        <v>70</v>
      </c>
      <c r="R199" t="s">
        <v>4041</v>
      </c>
      <c r="T199" t="s">
        <v>3975</v>
      </c>
    </row>
    <row r="200" spans="1:20" x14ac:dyDescent="0.25">
      <c r="A200" t="s">
        <v>2306</v>
      </c>
      <c r="B200" t="s">
        <v>2305</v>
      </c>
      <c r="C200" t="s">
        <v>63</v>
      </c>
      <c r="D200">
        <v>3180103</v>
      </c>
      <c r="E200" t="s">
        <v>4041</v>
      </c>
      <c r="F200">
        <v>1</v>
      </c>
      <c r="G200">
        <v>1</v>
      </c>
      <c r="H200" t="s">
        <v>2304</v>
      </c>
      <c r="I200" t="s">
        <v>397</v>
      </c>
      <c r="J200" t="s">
        <v>4038</v>
      </c>
      <c r="K200" t="s">
        <v>4038</v>
      </c>
      <c r="L200" t="s">
        <v>4038</v>
      </c>
      <c r="M200" t="s">
        <v>4038</v>
      </c>
      <c r="N200">
        <v>2402365</v>
      </c>
      <c r="P200">
        <v>3</v>
      </c>
      <c r="Q200">
        <v>30</v>
      </c>
      <c r="R200" t="s">
        <v>4041</v>
      </c>
      <c r="T200" t="s">
        <v>3970</v>
      </c>
    </row>
    <row r="201" spans="1:20" x14ac:dyDescent="0.25">
      <c r="A201" t="s">
        <v>2306</v>
      </c>
      <c r="B201" t="s">
        <v>2305</v>
      </c>
      <c r="C201" t="s">
        <v>63</v>
      </c>
      <c r="D201">
        <v>3180103</v>
      </c>
      <c r="E201" t="s">
        <v>4041</v>
      </c>
      <c r="F201">
        <v>1</v>
      </c>
      <c r="G201">
        <v>1</v>
      </c>
      <c r="H201" t="s">
        <v>2304</v>
      </c>
      <c r="I201" t="s">
        <v>397</v>
      </c>
      <c r="J201" t="s">
        <v>4038</v>
      </c>
      <c r="K201" t="s">
        <v>4038</v>
      </c>
      <c r="L201" t="s">
        <v>4038</v>
      </c>
      <c r="M201" t="s">
        <v>4038</v>
      </c>
      <c r="N201">
        <v>2402365</v>
      </c>
      <c r="P201">
        <v>4</v>
      </c>
      <c r="Q201">
        <v>40</v>
      </c>
      <c r="R201" t="s">
        <v>4041</v>
      </c>
      <c r="T201" t="s">
        <v>3968</v>
      </c>
    </row>
    <row r="202" spans="1:20" x14ac:dyDescent="0.25">
      <c r="A202" t="s">
        <v>2306</v>
      </c>
      <c r="B202" t="s">
        <v>2305</v>
      </c>
      <c r="C202" t="s">
        <v>63</v>
      </c>
      <c r="D202">
        <v>3180103</v>
      </c>
      <c r="E202" t="s">
        <v>4041</v>
      </c>
      <c r="F202">
        <v>1</v>
      </c>
      <c r="G202">
        <v>1</v>
      </c>
      <c r="H202" t="s">
        <v>2304</v>
      </c>
      <c r="I202" t="s">
        <v>397</v>
      </c>
      <c r="J202" t="s">
        <v>4038</v>
      </c>
      <c r="K202" t="s">
        <v>4038</v>
      </c>
      <c r="L202" t="s">
        <v>4038</v>
      </c>
      <c r="M202" t="s">
        <v>4038</v>
      </c>
      <c r="N202">
        <v>2402365</v>
      </c>
      <c r="P202">
        <v>13</v>
      </c>
      <c r="Q202">
        <v>100</v>
      </c>
      <c r="R202" t="s">
        <v>4041</v>
      </c>
      <c r="T202" t="s">
        <v>2844</v>
      </c>
    </row>
    <row r="203" spans="1:20" x14ac:dyDescent="0.25">
      <c r="A203" t="s">
        <v>2306</v>
      </c>
      <c r="B203" t="s">
        <v>2305</v>
      </c>
      <c r="C203" t="s">
        <v>63</v>
      </c>
      <c r="D203">
        <v>3180103</v>
      </c>
      <c r="E203" t="s">
        <v>4041</v>
      </c>
      <c r="F203">
        <v>1</v>
      </c>
      <c r="G203">
        <v>1</v>
      </c>
      <c r="H203" t="s">
        <v>2304</v>
      </c>
      <c r="I203" t="s">
        <v>397</v>
      </c>
      <c r="J203" t="s">
        <v>4038</v>
      </c>
      <c r="K203" t="s">
        <v>4038</v>
      </c>
      <c r="L203" t="s">
        <v>4038</v>
      </c>
      <c r="M203" t="s">
        <v>4038</v>
      </c>
      <c r="N203">
        <v>2402365</v>
      </c>
      <c r="P203">
        <v>12</v>
      </c>
      <c r="Q203">
        <v>500</v>
      </c>
      <c r="R203" t="s">
        <v>4041</v>
      </c>
      <c r="T203" t="s">
        <v>3966</v>
      </c>
    </row>
    <row r="204" spans="1:20" x14ac:dyDescent="0.25">
      <c r="A204" t="s">
        <v>2306</v>
      </c>
      <c r="B204" t="s">
        <v>2305</v>
      </c>
      <c r="C204" t="s">
        <v>63</v>
      </c>
      <c r="D204">
        <v>3180103</v>
      </c>
      <c r="E204" t="s">
        <v>4041</v>
      </c>
      <c r="F204">
        <v>1</v>
      </c>
      <c r="G204">
        <v>1</v>
      </c>
      <c r="H204" t="s">
        <v>2304</v>
      </c>
      <c r="I204" t="s">
        <v>397</v>
      </c>
      <c r="J204" t="s">
        <v>4038</v>
      </c>
      <c r="K204" t="s">
        <v>4038</v>
      </c>
      <c r="L204" t="s">
        <v>4038</v>
      </c>
      <c r="M204" t="s">
        <v>4038</v>
      </c>
      <c r="N204">
        <v>2402365</v>
      </c>
      <c r="P204">
        <v>11</v>
      </c>
      <c r="Q204">
        <v>250</v>
      </c>
      <c r="R204" t="s">
        <v>4041</v>
      </c>
      <c r="T204" t="s">
        <v>3971</v>
      </c>
    </row>
    <row r="205" spans="1:20" x14ac:dyDescent="0.25">
      <c r="A205" t="s">
        <v>2306</v>
      </c>
      <c r="B205" t="s">
        <v>2305</v>
      </c>
      <c r="C205" t="s">
        <v>63</v>
      </c>
      <c r="D205">
        <v>3180103</v>
      </c>
      <c r="E205" t="s">
        <v>4041</v>
      </c>
      <c r="F205">
        <v>1</v>
      </c>
      <c r="G205">
        <v>1</v>
      </c>
      <c r="H205" t="s">
        <v>2304</v>
      </c>
      <c r="I205" t="s">
        <v>397</v>
      </c>
      <c r="J205" t="s">
        <v>4038</v>
      </c>
      <c r="K205" t="s">
        <v>4038</v>
      </c>
      <c r="L205" t="s">
        <v>4038</v>
      </c>
      <c r="M205" t="s">
        <v>4038</v>
      </c>
      <c r="N205">
        <v>2402365</v>
      </c>
      <c r="P205">
        <v>10</v>
      </c>
      <c r="Q205">
        <v>100</v>
      </c>
      <c r="R205" t="s">
        <v>4041</v>
      </c>
      <c r="T205" t="s">
        <v>3972</v>
      </c>
    </row>
    <row r="206" spans="1:20" x14ac:dyDescent="0.25">
      <c r="A206" t="s">
        <v>2306</v>
      </c>
      <c r="B206" t="s">
        <v>2305</v>
      </c>
      <c r="C206" t="s">
        <v>63</v>
      </c>
      <c r="D206">
        <v>3180103</v>
      </c>
      <c r="E206" t="s">
        <v>4041</v>
      </c>
      <c r="F206">
        <v>1</v>
      </c>
      <c r="G206">
        <v>1</v>
      </c>
      <c r="H206" t="s">
        <v>2304</v>
      </c>
      <c r="I206" t="s">
        <v>397</v>
      </c>
      <c r="J206" t="s">
        <v>4038</v>
      </c>
      <c r="K206" t="s">
        <v>4038</v>
      </c>
      <c r="L206" t="s">
        <v>4038</v>
      </c>
      <c r="M206" t="s">
        <v>4038</v>
      </c>
      <c r="N206">
        <v>2402365</v>
      </c>
      <c r="P206">
        <v>9</v>
      </c>
      <c r="Q206">
        <v>90</v>
      </c>
      <c r="R206" t="s">
        <v>4041</v>
      </c>
      <c r="T206" t="s">
        <v>3973</v>
      </c>
    </row>
    <row r="207" spans="1:20" x14ac:dyDescent="0.25">
      <c r="A207" t="s">
        <v>2306</v>
      </c>
      <c r="B207" t="s">
        <v>2305</v>
      </c>
      <c r="C207" t="s">
        <v>63</v>
      </c>
      <c r="D207">
        <v>3180103</v>
      </c>
      <c r="E207" t="s">
        <v>4041</v>
      </c>
      <c r="F207">
        <v>1</v>
      </c>
      <c r="G207">
        <v>1</v>
      </c>
      <c r="H207" t="s">
        <v>2304</v>
      </c>
      <c r="I207" t="s">
        <v>397</v>
      </c>
      <c r="J207" t="s">
        <v>4038</v>
      </c>
      <c r="K207" t="s">
        <v>4038</v>
      </c>
      <c r="L207" t="s">
        <v>4038</v>
      </c>
      <c r="M207" t="s">
        <v>4038</v>
      </c>
      <c r="N207">
        <v>2402365</v>
      </c>
      <c r="P207">
        <v>8</v>
      </c>
      <c r="Q207">
        <v>80</v>
      </c>
      <c r="R207" t="s">
        <v>4041</v>
      </c>
      <c r="T207" t="s">
        <v>3974</v>
      </c>
    </row>
    <row r="208" spans="1:20" x14ac:dyDescent="0.25">
      <c r="A208" t="s">
        <v>2306</v>
      </c>
      <c r="B208" t="s">
        <v>2305</v>
      </c>
      <c r="C208" t="s">
        <v>63</v>
      </c>
      <c r="D208">
        <v>3180103</v>
      </c>
      <c r="E208" t="s">
        <v>4041</v>
      </c>
      <c r="F208">
        <v>1</v>
      </c>
      <c r="G208">
        <v>1</v>
      </c>
      <c r="H208" t="s">
        <v>2304</v>
      </c>
      <c r="I208" t="s">
        <v>397</v>
      </c>
      <c r="J208" t="s">
        <v>4038</v>
      </c>
      <c r="K208" t="s">
        <v>4038</v>
      </c>
      <c r="L208" t="s">
        <v>4038</v>
      </c>
      <c r="M208" t="s">
        <v>4038</v>
      </c>
      <c r="N208">
        <v>2402365</v>
      </c>
      <c r="P208">
        <v>2</v>
      </c>
      <c r="Q208">
        <v>20</v>
      </c>
      <c r="R208" t="s">
        <v>4041</v>
      </c>
      <c r="T208" t="s">
        <v>3977</v>
      </c>
    </row>
    <row r="209" spans="1:20" x14ac:dyDescent="0.25">
      <c r="A209" t="s">
        <v>2306</v>
      </c>
      <c r="B209" t="s">
        <v>2305</v>
      </c>
      <c r="C209" t="s">
        <v>63</v>
      </c>
      <c r="D209">
        <v>3180103</v>
      </c>
      <c r="E209" t="s">
        <v>4041</v>
      </c>
      <c r="F209">
        <v>1</v>
      </c>
      <c r="G209">
        <v>1</v>
      </c>
      <c r="H209" t="s">
        <v>2304</v>
      </c>
      <c r="I209" t="s">
        <v>397</v>
      </c>
      <c r="J209" t="s">
        <v>4038</v>
      </c>
      <c r="K209" t="s">
        <v>4038</v>
      </c>
      <c r="L209" t="s">
        <v>4038</v>
      </c>
      <c r="M209" t="s">
        <v>4038</v>
      </c>
      <c r="N209">
        <v>2402365</v>
      </c>
      <c r="P209">
        <v>5</v>
      </c>
      <c r="Q209">
        <v>50</v>
      </c>
      <c r="R209" t="s">
        <v>4041</v>
      </c>
      <c r="T209" t="s">
        <v>3967</v>
      </c>
    </row>
    <row r="210" spans="1:20" x14ac:dyDescent="0.25">
      <c r="A210" t="s">
        <v>2303</v>
      </c>
      <c r="B210" t="s">
        <v>2300</v>
      </c>
      <c r="C210" t="s">
        <v>63</v>
      </c>
      <c r="D210">
        <v>3123507</v>
      </c>
      <c r="E210" t="s">
        <v>4041</v>
      </c>
      <c r="F210">
        <v>1</v>
      </c>
      <c r="G210">
        <v>1</v>
      </c>
      <c r="H210" t="s">
        <v>2302</v>
      </c>
      <c r="I210" t="s">
        <v>76</v>
      </c>
      <c r="J210" t="s">
        <v>4038</v>
      </c>
      <c r="K210" t="s">
        <v>4038</v>
      </c>
      <c r="L210" t="s">
        <v>4038</v>
      </c>
      <c r="M210" t="s">
        <v>4038</v>
      </c>
      <c r="N210">
        <v>2401016</v>
      </c>
      <c r="P210">
        <v>2</v>
      </c>
      <c r="Q210">
        <v>200</v>
      </c>
      <c r="R210" t="s">
        <v>4041</v>
      </c>
      <c r="T210" t="s">
        <v>3965</v>
      </c>
    </row>
    <row r="211" spans="1:20" x14ac:dyDescent="0.25">
      <c r="A211" t="s">
        <v>2303</v>
      </c>
      <c r="B211" t="s">
        <v>2300</v>
      </c>
      <c r="C211" t="s">
        <v>63</v>
      </c>
      <c r="D211">
        <v>3123507</v>
      </c>
      <c r="E211" t="s">
        <v>4041</v>
      </c>
      <c r="F211">
        <v>1</v>
      </c>
      <c r="G211">
        <v>1</v>
      </c>
      <c r="H211" t="s">
        <v>2302</v>
      </c>
      <c r="I211" t="s">
        <v>76</v>
      </c>
      <c r="J211" t="s">
        <v>4038</v>
      </c>
      <c r="K211" t="s">
        <v>4038</v>
      </c>
      <c r="L211" t="s">
        <v>4038</v>
      </c>
      <c r="M211" t="s">
        <v>4038</v>
      </c>
      <c r="N211">
        <v>2401016</v>
      </c>
      <c r="P211">
        <v>1</v>
      </c>
      <c r="Q211">
        <v>10</v>
      </c>
      <c r="R211" t="s">
        <v>4041</v>
      </c>
      <c r="T211" t="s">
        <v>3962</v>
      </c>
    </row>
    <row r="212" spans="1:20" x14ac:dyDescent="0.25">
      <c r="A212" t="s">
        <v>2303</v>
      </c>
      <c r="B212" t="s">
        <v>2300</v>
      </c>
      <c r="C212" t="s">
        <v>63</v>
      </c>
      <c r="D212">
        <v>3123507</v>
      </c>
      <c r="E212" t="s">
        <v>4041</v>
      </c>
      <c r="F212">
        <v>1</v>
      </c>
      <c r="G212">
        <v>1</v>
      </c>
      <c r="H212" t="s">
        <v>2302</v>
      </c>
      <c r="I212" t="s">
        <v>76</v>
      </c>
      <c r="J212" t="s">
        <v>4038</v>
      </c>
      <c r="K212" t="s">
        <v>4038</v>
      </c>
      <c r="L212" t="s">
        <v>4038</v>
      </c>
      <c r="M212" t="s">
        <v>4038</v>
      </c>
      <c r="N212">
        <v>2401016</v>
      </c>
      <c r="P212">
        <v>3</v>
      </c>
      <c r="Q212">
        <v>20</v>
      </c>
      <c r="R212" t="s">
        <v>4041</v>
      </c>
      <c r="T212" t="s">
        <v>3963</v>
      </c>
    </row>
    <row r="213" spans="1:20" x14ac:dyDescent="0.25">
      <c r="A213" t="s">
        <v>2301</v>
      </c>
      <c r="B213" t="s">
        <v>2300</v>
      </c>
      <c r="C213" t="s">
        <v>63</v>
      </c>
      <c r="D213">
        <v>3123507</v>
      </c>
      <c r="E213" t="s">
        <v>4041</v>
      </c>
      <c r="F213">
        <v>1</v>
      </c>
      <c r="G213">
        <v>1</v>
      </c>
      <c r="H213" t="s">
        <v>2299</v>
      </c>
      <c r="I213" t="s">
        <v>76</v>
      </c>
      <c r="J213" t="s">
        <v>4038</v>
      </c>
      <c r="K213" t="s">
        <v>4038</v>
      </c>
      <c r="L213" t="s">
        <v>4038</v>
      </c>
      <c r="M213" t="s">
        <v>4038</v>
      </c>
      <c r="N213">
        <v>2401017</v>
      </c>
      <c r="P213">
        <v>1</v>
      </c>
      <c r="Q213">
        <v>10</v>
      </c>
      <c r="R213" t="s">
        <v>4041</v>
      </c>
      <c r="T213" t="s">
        <v>3962</v>
      </c>
    </row>
    <row r="214" spans="1:20" x14ac:dyDescent="0.25">
      <c r="A214" t="s">
        <v>2301</v>
      </c>
      <c r="B214" t="s">
        <v>2300</v>
      </c>
      <c r="C214" t="s">
        <v>63</v>
      </c>
      <c r="D214">
        <v>3123507</v>
      </c>
      <c r="E214" t="s">
        <v>4041</v>
      </c>
      <c r="F214">
        <v>1</v>
      </c>
      <c r="G214">
        <v>1</v>
      </c>
      <c r="H214" t="s">
        <v>2299</v>
      </c>
      <c r="I214" t="s">
        <v>76</v>
      </c>
      <c r="J214" t="s">
        <v>4038</v>
      </c>
      <c r="K214" t="s">
        <v>4038</v>
      </c>
      <c r="L214" t="s">
        <v>4038</v>
      </c>
      <c r="M214" t="s">
        <v>4038</v>
      </c>
      <c r="N214">
        <v>2401017</v>
      </c>
      <c r="P214">
        <v>2</v>
      </c>
      <c r="Q214">
        <v>200</v>
      </c>
      <c r="R214" t="s">
        <v>4041</v>
      </c>
      <c r="T214" t="s">
        <v>3964</v>
      </c>
    </row>
    <row r="215" spans="1:20" x14ac:dyDescent="0.25">
      <c r="A215" t="s">
        <v>2301</v>
      </c>
      <c r="B215" t="s">
        <v>2300</v>
      </c>
      <c r="C215" t="s">
        <v>63</v>
      </c>
      <c r="D215">
        <v>3123507</v>
      </c>
      <c r="E215" t="s">
        <v>4041</v>
      </c>
      <c r="F215">
        <v>1</v>
      </c>
      <c r="G215">
        <v>1</v>
      </c>
      <c r="H215" t="s">
        <v>2299</v>
      </c>
      <c r="I215" t="s">
        <v>76</v>
      </c>
      <c r="J215" t="s">
        <v>4038</v>
      </c>
      <c r="K215" t="s">
        <v>4038</v>
      </c>
      <c r="L215" t="s">
        <v>4038</v>
      </c>
      <c r="M215" t="s">
        <v>4038</v>
      </c>
      <c r="N215">
        <v>2401017</v>
      </c>
      <c r="P215">
        <v>3</v>
      </c>
      <c r="Q215">
        <v>20</v>
      </c>
      <c r="R215" t="s">
        <v>4041</v>
      </c>
      <c r="T215" t="s">
        <v>3963</v>
      </c>
    </row>
    <row r="216" spans="1:20" x14ac:dyDescent="0.25">
      <c r="A216" t="s">
        <v>2298</v>
      </c>
      <c r="B216" t="s">
        <v>2297</v>
      </c>
      <c r="C216" t="s">
        <v>63</v>
      </c>
      <c r="D216">
        <v>3328528</v>
      </c>
      <c r="E216" t="s">
        <v>4036</v>
      </c>
      <c r="F216">
        <v>1</v>
      </c>
      <c r="G216">
        <v>1</v>
      </c>
      <c r="H216" t="s">
        <v>2296</v>
      </c>
      <c r="I216" t="s">
        <v>295</v>
      </c>
      <c r="J216" t="s">
        <v>4037</v>
      </c>
      <c r="K216" t="s">
        <v>4037</v>
      </c>
      <c r="L216" t="s">
        <v>4038</v>
      </c>
      <c r="M216" t="s">
        <v>4038</v>
      </c>
      <c r="N216">
        <v>2109725</v>
      </c>
      <c r="P216">
        <v>2</v>
      </c>
      <c r="Q216">
        <v>2.5</v>
      </c>
      <c r="R216" t="s">
        <v>4039</v>
      </c>
      <c r="T216" t="s">
        <v>3450</v>
      </c>
    </row>
    <row r="217" spans="1:20" x14ac:dyDescent="0.25">
      <c r="A217" t="s">
        <v>2298</v>
      </c>
      <c r="B217" t="s">
        <v>2297</v>
      </c>
      <c r="C217" t="s">
        <v>63</v>
      </c>
      <c r="D217">
        <v>3328528</v>
      </c>
      <c r="E217" t="s">
        <v>4036</v>
      </c>
      <c r="F217">
        <v>1</v>
      </c>
      <c r="G217">
        <v>1</v>
      </c>
      <c r="H217" t="s">
        <v>2296</v>
      </c>
      <c r="I217" t="s">
        <v>295</v>
      </c>
      <c r="J217" t="s">
        <v>4037</v>
      </c>
      <c r="K217" t="s">
        <v>4037</v>
      </c>
      <c r="L217" t="s">
        <v>4038</v>
      </c>
      <c r="M217" t="s">
        <v>4038</v>
      </c>
      <c r="N217">
        <v>2109725</v>
      </c>
      <c r="P217">
        <v>1</v>
      </c>
      <c r="Q217">
        <v>1</v>
      </c>
      <c r="R217" t="s">
        <v>4039</v>
      </c>
      <c r="T217" t="s">
        <v>3451</v>
      </c>
    </row>
    <row r="218" spans="1:20" x14ac:dyDescent="0.25">
      <c r="A218" t="s">
        <v>2298</v>
      </c>
      <c r="B218" t="s">
        <v>2297</v>
      </c>
      <c r="C218" t="s">
        <v>63</v>
      </c>
      <c r="D218">
        <v>3328528</v>
      </c>
      <c r="E218" t="s">
        <v>4036</v>
      </c>
      <c r="F218">
        <v>1</v>
      </c>
      <c r="G218">
        <v>1</v>
      </c>
      <c r="H218" t="s">
        <v>2296</v>
      </c>
      <c r="I218" t="s">
        <v>295</v>
      </c>
      <c r="J218" t="s">
        <v>4037</v>
      </c>
      <c r="K218" t="s">
        <v>4037</v>
      </c>
      <c r="L218" t="s">
        <v>4038</v>
      </c>
      <c r="M218" t="s">
        <v>4038</v>
      </c>
      <c r="N218">
        <v>2109725</v>
      </c>
      <c r="P218">
        <v>3</v>
      </c>
      <c r="Q218">
        <v>5</v>
      </c>
      <c r="R218" t="s">
        <v>4039</v>
      </c>
      <c r="T218" t="s">
        <v>3452</v>
      </c>
    </row>
    <row r="219" spans="1:20" x14ac:dyDescent="0.25">
      <c r="A219" t="s">
        <v>2298</v>
      </c>
      <c r="B219" t="s">
        <v>2297</v>
      </c>
      <c r="C219" t="s">
        <v>63</v>
      </c>
      <c r="D219">
        <v>3328528</v>
      </c>
      <c r="E219" t="s">
        <v>4036</v>
      </c>
      <c r="F219">
        <v>1</v>
      </c>
      <c r="G219">
        <v>1</v>
      </c>
      <c r="H219" t="s">
        <v>2296</v>
      </c>
      <c r="I219" t="s">
        <v>295</v>
      </c>
      <c r="J219" t="s">
        <v>4037</v>
      </c>
      <c r="K219" t="s">
        <v>4037</v>
      </c>
      <c r="L219" t="s">
        <v>4038</v>
      </c>
      <c r="M219" t="s">
        <v>4038</v>
      </c>
      <c r="N219">
        <v>2109725</v>
      </c>
      <c r="P219">
        <v>4</v>
      </c>
      <c r="Q219">
        <v>500</v>
      </c>
      <c r="R219" t="s">
        <v>4036</v>
      </c>
      <c r="T219" t="s">
        <v>3961</v>
      </c>
    </row>
    <row r="220" spans="1:20" x14ac:dyDescent="0.25">
      <c r="A220" t="s">
        <v>2298</v>
      </c>
      <c r="B220" t="s">
        <v>2297</v>
      </c>
      <c r="C220" t="s">
        <v>63</v>
      </c>
      <c r="D220">
        <v>3328528</v>
      </c>
      <c r="E220" t="s">
        <v>4036</v>
      </c>
      <c r="F220">
        <v>1</v>
      </c>
      <c r="G220">
        <v>1</v>
      </c>
      <c r="H220" t="s">
        <v>2296</v>
      </c>
      <c r="I220" t="s">
        <v>295</v>
      </c>
      <c r="J220" t="s">
        <v>4037</v>
      </c>
      <c r="K220" t="s">
        <v>4037</v>
      </c>
      <c r="L220" t="s">
        <v>4038</v>
      </c>
      <c r="M220" t="s">
        <v>4038</v>
      </c>
      <c r="N220">
        <v>2109725</v>
      </c>
      <c r="P220">
        <v>5</v>
      </c>
      <c r="Q220">
        <v>100</v>
      </c>
      <c r="R220" t="s">
        <v>4036</v>
      </c>
      <c r="T220" t="s">
        <v>3959</v>
      </c>
    </row>
    <row r="221" spans="1:20" x14ac:dyDescent="0.25">
      <c r="A221" t="s">
        <v>2298</v>
      </c>
      <c r="B221" t="s">
        <v>2297</v>
      </c>
      <c r="C221" t="s">
        <v>63</v>
      </c>
      <c r="D221">
        <v>3328528</v>
      </c>
      <c r="E221" t="s">
        <v>4036</v>
      </c>
      <c r="F221">
        <v>1</v>
      </c>
      <c r="G221">
        <v>1</v>
      </c>
      <c r="H221" t="s">
        <v>2296</v>
      </c>
      <c r="I221" t="s">
        <v>295</v>
      </c>
      <c r="J221" t="s">
        <v>4037</v>
      </c>
      <c r="K221" t="s">
        <v>4037</v>
      </c>
      <c r="L221" t="s">
        <v>4038</v>
      </c>
      <c r="M221" t="s">
        <v>4038</v>
      </c>
      <c r="N221">
        <v>2109725</v>
      </c>
      <c r="P221">
        <v>6</v>
      </c>
      <c r="Q221">
        <v>1</v>
      </c>
      <c r="R221" t="s">
        <v>4039</v>
      </c>
      <c r="T221" t="s">
        <v>3960</v>
      </c>
    </row>
    <row r="222" spans="1:20" x14ac:dyDescent="0.25">
      <c r="A222" t="s">
        <v>2298</v>
      </c>
      <c r="B222" t="s">
        <v>2297</v>
      </c>
      <c r="C222" t="s">
        <v>63</v>
      </c>
      <c r="D222">
        <v>3328528</v>
      </c>
      <c r="E222" t="s">
        <v>4036</v>
      </c>
      <c r="F222">
        <v>1</v>
      </c>
      <c r="G222">
        <v>1</v>
      </c>
      <c r="H222" t="s">
        <v>2296</v>
      </c>
      <c r="I222" t="s">
        <v>295</v>
      </c>
      <c r="J222" t="s">
        <v>4037</v>
      </c>
      <c r="K222" t="s">
        <v>4037</v>
      </c>
      <c r="L222" t="s">
        <v>4038</v>
      </c>
      <c r="M222" t="s">
        <v>4038</v>
      </c>
      <c r="N222">
        <v>2109725</v>
      </c>
      <c r="P222">
        <v>7</v>
      </c>
      <c r="Q222">
        <v>5</v>
      </c>
      <c r="R222" t="s">
        <v>4039</v>
      </c>
      <c r="T222" t="s">
        <v>3957</v>
      </c>
    </row>
    <row r="223" spans="1:20" x14ac:dyDescent="0.25">
      <c r="A223" t="s">
        <v>2298</v>
      </c>
      <c r="B223" t="s">
        <v>2297</v>
      </c>
      <c r="C223" t="s">
        <v>63</v>
      </c>
      <c r="D223">
        <v>3328528</v>
      </c>
      <c r="E223" t="s">
        <v>4036</v>
      </c>
      <c r="F223">
        <v>1</v>
      </c>
      <c r="G223">
        <v>1</v>
      </c>
      <c r="H223" t="s">
        <v>2296</v>
      </c>
      <c r="I223" t="s">
        <v>295</v>
      </c>
      <c r="J223" t="s">
        <v>4037</v>
      </c>
      <c r="K223" t="s">
        <v>4037</v>
      </c>
      <c r="L223" t="s">
        <v>4038</v>
      </c>
      <c r="M223" t="s">
        <v>4038</v>
      </c>
      <c r="N223">
        <v>2109725</v>
      </c>
      <c r="P223">
        <v>8</v>
      </c>
      <c r="Q223">
        <v>1</v>
      </c>
      <c r="R223" t="s">
        <v>4039</v>
      </c>
      <c r="T223" t="s">
        <v>3958</v>
      </c>
    </row>
    <row r="224" spans="1:20" x14ac:dyDescent="0.25">
      <c r="A224" t="s">
        <v>2295</v>
      </c>
      <c r="B224" t="s">
        <v>2294</v>
      </c>
      <c r="C224" t="s">
        <v>63</v>
      </c>
      <c r="D224">
        <v>3328528</v>
      </c>
      <c r="E224" t="s">
        <v>4036</v>
      </c>
      <c r="F224">
        <v>1</v>
      </c>
      <c r="G224">
        <v>1</v>
      </c>
      <c r="H224" t="s">
        <v>2293</v>
      </c>
      <c r="I224" t="s">
        <v>295</v>
      </c>
      <c r="J224" t="s">
        <v>4038</v>
      </c>
      <c r="K224" t="s">
        <v>4037</v>
      </c>
      <c r="L224" t="s">
        <v>4037</v>
      </c>
      <c r="M224" t="s">
        <v>4038</v>
      </c>
      <c r="N224">
        <v>2401991</v>
      </c>
      <c r="P224">
        <v>3</v>
      </c>
      <c r="Q224">
        <v>500</v>
      </c>
      <c r="R224" t="s">
        <v>4036</v>
      </c>
      <c r="T224" t="s">
        <v>3954</v>
      </c>
    </row>
    <row r="225" spans="1:20" x14ac:dyDescent="0.25">
      <c r="A225" t="s">
        <v>2295</v>
      </c>
      <c r="B225" t="s">
        <v>2294</v>
      </c>
      <c r="C225" t="s">
        <v>63</v>
      </c>
      <c r="D225">
        <v>3328528</v>
      </c>
      <c r="E225" t="s">
        <v>4036</v>
      </c>
      <c r="F225">
        <v>1</v>
      </c>
      <c r="G225">
        <v>1</v>
      </c>
      <c r="H225" t="s">
        <v>2293</v>
      </c>
      <c r="I225" t="s">
        <v>295</v>
      </c>
      <c r="J225" t="s">
        <v>4038</v>
      </c>
      <c r="K225" t="s">
        <v>4037</v>
      </c>
      <c r="L225" t="s">
        <v>4037</v>
      </c>
      <c r="M225" t="s">
        <v>4038</v>
      </c>
      <c r="N225">
        <v>2401991</v>
      </c>
      <c r="P225">
        <v>4</v>
      </c>
      <c r="Q225">
        <v>1</v>
      </c>
      <c r="R225" t="s">
        <v>4039</v>
      </c>
      <c r="T225" t="s">
        <v>3955</v>
      </c>
    </row>
    <row r="226" spans="1:20" x14ac:dyDescent="0.25">
      <c r="A226" t="s">
        <v>2295</v>
      </c>
      <c r="B226" t="s">
        <v>2294</v>
      </c>
      <c r="C226" t="s">
        <v>63</v>
      </c>
      <c r="D226">
        <v>3328528</v>
      </c>
      <c r="E226" t="s">
        <v>4036</v>
      </c>
      <c r="F226">
        <v>1</v>
      </c>
      <c r="G226">
        <v>1</v>
      </c>
      <c r="H226" t="s">
        <v>2293</v>
      </c>
      <c r="I226" t="s">
        <v>295</v>
      </c>
      <c r="J226" t="s">
        <v>4038</v>
      </c>
      <c r="K226" t="s">
        <v>4037</v>
      </c>
      <c r="L226" t="s">
        <v>4037</v>
      </c>
      <c r="M226" t="s">
        <v>4038</v>
      </c>
      <c r="N226">
        <v>2401991</v>
      </c>
      <c r="P226">
        <v>5</v>
      </c>
      <c r="Q226">
        <v>1</v>
      </c>
      <c r="R226" t="s">
        <v>4039</v>
      </c>
      <c r="T226" t="s">
        <v>3956</v>
      </c>
    </row>
    <row r="227" spans="1:20" x14ac:dyDescent="0.25">
      <c r="A227" t="s">
        <v>2295</v>
      </c>
      <c r="B227" t="s">
        <v>2294</v>
      </c>
      <c r="C227" t="s">
        <v>63</v>
      </c>
      <c r="D227">
        <v>3328528</v>
      </c>
      <c r="E227" t="s">
        <v>4036</v>
      </c>
      <c r="F227">
        <v>1</v>
      </c>
      <c r="G227">
        <v>1</v>
      </c>
      <c r="H227" t="s">
        <v>2293</v>
      </c>
      <c r="I227" t="s">
        <v>295</v>
      </c>
      <c r="J227" t="s">
        <v>4038</v>
      </c>
      <c r="K227" t="s">
        <v>4037</v>
      </c>
      <c r="L227" t="s">
        <v>4037</v>
      </c>
      <c r="M227" t="s">
        <v>4038</v>
      </c>
      <c r="N227">
        <v>2401991</v>
      </c>
      <c r="P227">
        <v>6</v>
      </c>
      <c r="Q227">
        <v>2.5</v>
      </c>
      <c r="R227" t="s">
        <v>4039</v>
      </c>
      <c r="T227" t="s">
        <v>3950</v>
      </c>
    </row>
    <row r="228" spans="1:20" x14ac:dyDescent="0.25">
      <c r="A228" t="s">
        <v>2295</v>
      </c>
      <c r="B228" t="s">
        <v>2294</v>
      </c>
      <c r="C228" t="s">
        <v>63</v>
      </c>
      <c r="D228">
        <v>3328528</v>
      </c>
      <c r="E228" t="s">
        <v>4036</v>
      </c>
      <c r="F228">
        <v>1</v>
      </c>
      <c r="G228">
        <v>1</v>
      </c>
      <c r="H228" t="s">
        <v>2293</v>
      </c>
      <c r="I228" t="s">
        <v>295</v>
      </c>
      <c r="J228" t="s">
        <v>4038</v>
      </c>
      <c r="K228" t="s">
        <v>4037</v>
      </c>
      <c r="L228" t="s">
        <v>4037</v>
      </c>
      <c r="M228" t="s">
        <v>4038</v>
      </c>
      <c r="N228">
        <v>2401991</v>
      </c>
      <c r="P228">
        <v>2</v>
      </c>
      <c r="Q228">
        <v>250</v>
      </c>
      <c r="R228" t="s">
        <v>4036</v>
      </c>
      <c r="T228" t="s">
        <v>3953</v>
      </c>
    </row>
    <row r="229" spans="1:20" x14ac:dyDescent="0.25">
      <c r="A229" t="s">
        <v>2295</v>
      </c>
      <c r="B229" t="s">
        <v>2294</v>
      </c>
      <c r="C229" t="s">
        <v>63</v>
      </c>
      <c r="D229">
        <v>3328528</v>
      </c>
      <c r="E229" t="s">
        <v>4036</v>
      </c>
      <c r="F229">
        <v>1</v>
      </c>
      <c r="G229">
        <v>1</v>
      </c>
      <c r="H229" t="s">
        <v>2293</v>
      </c>
      <c r="I229" t="s">
        <v>295</v>
      </c>
      <c r="J229" t="s">
        <v>4038</v>
      </c>
      <c r="K229" t="s">
        <v>4037</v>
      </c>
      <c r="L229" t="s">
        <v>4037</v>
      </c>
      <c r="M229" t="s">
        <v>4038</v>
      </c>
      <c r="N229">
        <v>2401991</v>
      </c>
      <c r="P229">
        <v>1</v>
      </c>
      <c r="Q229">
        <v>100</v>
      </c>
      <c r="R229" t="s">
        <v>4036</v>
      </c>
      <c r="T229" t="s">
        <v>3952</v>
      </c>
    </row>
    <row r="230" spans="1:20" x14ac:dyDescent="0.25">
      <c r="A230" t="s">
        <v>2295</v>
      </c>
      <c r="B230" t="s">
        <v>2294</v>
      </c>
      <c r="C230" t="s">
        <v>63</v>
      </c>
      <c r="D230">
        <v>3328528</v>
      </c>
      <c r="E230" t="s">
        <v>4036</v>
      </c>
      <c r="F230">
        <v>1</v>
      </c>
      <c r="G230">
        <v>1</v>
      </c>
      <c r="H230" t="s">
        <v>2293</v>
      </c>
      <c r="I230" t="s">
        <v>295</v>
      </c>
      <c r="J230" t="s">
        <v>4038</v>
      </c>
      <c r="K230" t="s">
        <v>4037</v>
      </c>
      <c r="L230" t="s">
        <v>4037</v>
      </c>
      <c r="M230" t="s">
        <v>4038</v>
      </c>
      <c r="N230">
        <v>2401991</v>
      </c>
      <c r="P230">
        <v>7</v>
      </c>
      <c r="Q230">
        <v>5</v>
      </c>
      <c r="R230" t="s">
        <v>4039</v>
      </c>
      <c r="T230" t="s">
        <v>3951</v>
      </c>
    </row>
    <row r="231" spans="1:20" x14ac:dyDescent="0.25">
      <c r="A231" t="s">
        <v>2292</v>
      </c>
      <c r="B231" t="s">
        <v>2291</v>
      </c>
      <c r="C231" t="s">
        <v>2290</v>
      </c>
      <c r="D231">
        <v>3328528</v>
      </c>
      <c r="E231" t="s">
        <v>4036</v>
      </c>
      <c r="F231">
        <v>1</v>
      </c>
      <c r="G231">
        <v>0</v>
      </c>
      <c r="H231" t="s">
        <v>2289</v>
      </c>
      <c r="I231" t="s">
        <v>295</v>
      </c>
      <c r="J231" t="s">
        <v>4038</v>
      </c>
      <c r="K231" t="s">
        <v>4038</v>
      </c>
      <c r="L231" t="s">
        <v>4037</v>
      </c>
      <c r="M231" t="s">
        <v>4037</v>
      </c>
      <c r="N231">
        <v>2402534</v>
      </c>
      <c r="P231">
        <v>4</v>
      </c>
      <c r="Q231">
        <v>1</v>
      </c>
      <c r="R231" t="s">
        <v>4039</v>
      </c>
      <c r="T231" t="s">
        <v>3949</v>
      </c>
    </row>
    <row r="232" spans="1:20" x14ac:dyDescent="0.25">
      <c r="A232" t="s">
        <v>2292</v>
      </c>
      <c r="B232" t="s">
        <v>2291</v>
      </c>
      <c r="C232" t="s">
        <v>2290</v>
      </c>
      <c r="D232">
        <v>3328528</v>
      </c>
      <c r="E232" t="s">
        <v>4036</v>
      </c>
      <c r="F232">
        <v>1</v>
      </c>
      <c r="G232">
        <v>0</v>
      </c>
      <c r="H232" t="s">
        <v>2289</v>
      </c>
      <c r="I232" t="s">
        <v>295</v>
      </c>
      <c r="J232" t="s">
        <v>4038</v>
      </c>
      <c r="K232" t="s">
        <v>4038</v>
      </c>
      <c r="L232" t="s">
        <v>4037</v>
      </c>
      <c r="M232" t="s">
        <v>4037</v>
      </c>
      <c r="N232">
        <v>2402534</v>
      </c>
      <c r="P232">
        <v>2</v>
      </c>
      <c r="Q232">
        <v>250</v>
      </c>
      <c r="R232" t="s">
        <v>4036</v>
      </c>
      <c r="T232" t="s">
        <v>3946</v>
      </c>
    </row>
    <row r="233" spans="1:20" x14ac:dyDescent="0.25">
      <c r="A233" t="s">
        <v>2292</v>
      </c>
      <c r="B233" t="s">
        <v>2291</v>
      </c>
      <c r="C233" t="s">
        <v>2290</v>
      </c>
      <c r="D233">
        <v>3328528</v>
      </c>
      <c r="E233" t="s">
        <v>4036</v>
      </c>
      <c r="F233">
        <v>1</v>
      </c>
      <c r="G233">
        <v>0</v>
      </c>
      <c r="H233" t="s">
        <v>2289</v>
      </c>
      <c r="I233" t="s">
        <v>295</v>
      </c>
      <c r="J233" t="s">
        <v>4038</v>
      </c>
      <c r="K233" t="s">
        <v>4038</v>
      </c>
      <c r="L233" t="s">
        <v>4037</v>
      </c>
      <c r="M233" t="s">
        <v>4037</v>
      </c>
      <c r="N233">
        <v>2402534</v>
      </c>
      <c r="P233">
        <v>3</v>
      </c>
      <c r="Q233">
        <v>500</v>
      </c>
      <c r="R233" t="s">
        <v>4036</v>
      </c>
      <c r="T233" t="s">
        <v>3948</v>
      </c>
    </row>
    <row r="234" spans="1:20" x14ac:dyDescent="0.25">
      <c r="A234" t="s">
        <v>2292</v>
      </c>
      <c r="B234" t="s">
        <v>2291</v>
      </c>
      <c r="C234" t="s">
        <v>2290</v>
      </c>
      <c r="D234">
        <v>3328528</v>
      </c>
      <c r="E234" t="s">
        <v>4036</v>
      </c>
      <c r="F234">
        <v>1</v>
      </c>
      <c r="G234">
        <v>0</v>
      </c>
      <c r="H234" t="s">
        <v>2289</v>
      </c>
      <c r="I234" t="s">
        <v>295</v>
      </c>
      <c r="J234" t="s">
        <v>4038</v>
      </c>
      <c r="K234" t="s">
        <v>4038</v>
      </c>
      <c r="L234" t="s">
        <v>4037</v>
      </c>
      <c r="M234" t="s">
        <v>4037</v>
      </c>
      <c r="N234">
        <v>2402534</v>
      </c>
      <c r="P234">
        <v>5</v>
      </c>
      <c r="Q234">
        <v>1</v>
      </c>
      <c r="R234" t="s">
        <v>4039</v>
      </c>
      <c r="T234" t="s">
        <v>3457</v>
      </c>
    </row>
    <row r="235" spans="1:20" x14ac:dyDescent="0.25">
      <c r="A235" t="s">
        <v>2292</v>
      </c>
      <c r="B235" t="s">
        <v>2291</v>
      </c>
      <c r="C235" t="s">
        <v>2290</v>
      </c>
      <c r="D235">
        <v>3328528</v>
      </c>
      <c r="E235" t="s">
        <v>4036</v>
      </c>
      <c r="F235">
        <v>1</v>
      </c>
      <c r="G235">
        <v>0</v>
      </c>
      <c r="H235" t="s">
        <v>2289</v>
      </c>
      <c r="I235" t="s">
        <v>295</v>
      </c>
      <c r="J235" t="s">
        <v>4038</v>
      </c>
      <c r="K235" t="s">
        <v>4038</v>
      </c>
      <c r="L235" t="s">
        <v>4037</v>
      </c>
      <c r="M235" t="s">
        <v>4037</v>
      </c>
      <c r="N235">
        <v>2402534</v>
      </c>
      <c r="P235">
        <v>7</v>
      </c>
      <c r="Q235">
        <v>5</v>
      </c>
      <c r="R235" t="s">
        <v>4039</v>
      </c>
      <c r="T235" t="s">
        <v>3456</v>
      </c>
    </row>
    <row r="236" spans="1:20" x14ac:dyDescent="0.25">
      <c r="A236" t="s">
        <v>2292</v>
      </c>
      <c r="B236" t="s">
        <v>2291</v>
      </c>
      <c r="C236" t="s">
        <v>2290</v>
      </c>
      <c r="D236">
        <v>3328528</v>
      </c>
      <c r="E236" t="s">
        <v>4036</v>
      </c>
      <c r="F236">
        <v>1</v>
      </c>
      <c r="G236">
        <v>0</v>
      </c>
      <c r="H236" t="s">
        <v>2289</v>
      </c>
      <c r="I236" t="s">
        <v>295</v>
      </c>
      <c r="J236" t="s">
        <v>4038</v>
      </c>
      <c r="K236" t="s">
        <v>4038</v>
      </c>
      <c r="L236" t="s">
        <v>4037</v>
      </c>
      <c r="M236" t="s">
        <v>4037</v>
      </c>
      <c r="N236">
        <v>2402534</v>
      </c>
      <c r="P236">
        <v>6</v>
      </c>
      <c r="Q236">
        <v>2.5</v>
      </c>
      <c r="R236" t="s">
        <v>4039</v>
      </c>
      <c r="T236" t="s">
        <v>3945</v>
      </c>
    </row>
    <row r="237" spans="1:20" x14ac:dyDescent="0.25">
      <c r="A237" t="s">
        <v>2292</v>
      </c>
      <c r="B237" t="s">
        <v>2291</v>
      </c>
      <c r="C237" t="s">
        <v>2290</v>
      </c>
      <c r="D237">
        <v>3328528</v>
      </c>
      <c r="E237" t="s">
        <v>4036</v>
      </c>
      <c r="F237">
        <v>1</v>
      </c>
      <c r="G237">
        <v>0</v>
      </c>
      <c r="H237" t="s">
        <v>2289</v>
      </c>
      <c r="I237" t="s">
        <v>295</v>
      </c>
      <c r="J237" t="s">
        <v>4038</v>
      </c>
      <c r="K237" t="s">
        <v>4038</v>
      </c>
      <c r="L237" t="s">
        <v>4037</v>
      </c>
      <c r="M237" t="s">
        <v>4037</v>
      </c>
      <c r="N237">
        <v>2402534</v>
      </c>
      <c r="P237">
        <v>1</v>
      </c>
      <c r="Q237">
        <v>100</v>
      </c>
      <c r="R237" t="s">
        <v>4036</v>
      </c>
      <c r="T237" t="s">
        <v>3947</v>
      </c>
    </row>
    <row r="238" spans="1:20" x14ac:dyDescent="0.25">
      <c r="A238" t="s">
        <v>2288</v>
      </c>
      <c r="B238" t="s">
        <v>2287</v>
      </c>
      <c r="C238" t="s">
        <v>2286</v>
      </c>
      <c r="D238">
        <v>8095129</v>
      </c>
      <c r="E238" t="s">
        <v>4036</v>
      </c>
      <c r="F238">
        <v>1</v>
      </c>
      <c r="G238">
        <v>0</v>
      </c>
      <c r="H238" t="s">
        <v>2285</v>
      </c>
      <c r="I238" t="s">
        <v>179</v>
      </c>
      <c r="J238" t="s">
        <v>4038</v>
      </c>
      <c r="K238" t="s">
        <v>4037</v>
      </c>
      <c r="L238" t="s">
        <v>4038</v>
      </c>
      <c r="M238" t="s">
        <v>4038</v>
      </c>
      <c r="N238">
        <v>2402593</v>
      </c>
      <c r="P238">
        <v>1</v>
      </c>
      <c r="Q238">
        <v>0.5</v>
      </c>
      <c r="R238" t="s">
        <v>4039</v>
      </c>
      <c r="T238" t="s">
        <v>3944</v>
      </c>
    </row>
    <row r="239" spans="1:20" x14ac:dyDescent="0.25">
      <c r="A239" t="s">
        <v>2288</v>
      </c>
      <c r="B239" t="s">
        <v>2287</v>
      </c>
      <c r="C239" t="s">
        <v>2286</v>
      </c>
      <c r="D239">
        <v>8095129</v>
      </c>
      <c r="E239" t="s">
        <v>4036</v>
      </c>
      <c r="F239">
        <v>1</v>
      </c>
      <c r="G239">
        <v>0</v>
      </c>
      <c r="H239" t="s">
        <v>2285</v>
      </c>
      <c r="I239" t="s">
        <v>179</v>
      </c>
      <c r="J239" t="s">
        <v>4038</v>
      </c>
      <c r="K239" t="s">
        <v>4037</v>
      </c>
      <c r="L239" t="s">
        <v>4038</v>
      </c>
      <c r="M239" t="s">
        <v>4038</v>
      </c>
      <c r="N239">
        <v>2402593</v>
      </c>
      <c r="P239">
        <v>2</v>
      </c>
      <c r="Q239">
        <v>1</v>
      </c>
      <c r="R239" t="s">
        <v>4039</v>
      </c>
      <c r="T239" t="s">
        <v>3471</v>
      </c>
    </row>
    <row r="240" spans="1:20" x14ac:dyDescent="0.25">
      <c r="A240" t="s">
        <v>2284</v>
      </c>
      <c r="B240" t="s">
        <v>2281</v>
      </c>
      <c r="C240" t="s">
        <v>63</v>
      </c>
      <c r="D240">
        <v>3180103</v>
      </c>
      <c r="E240" t="s">
        <v>4041</v>
      </c>
      <c r="F240">
        <v>1</v>
      </c>
      <c r="G240">
        <v>1</v>
      </c>
      <c r="H240" t="s">
        <v>2283</v>
      </c>
      <c r="I240" t="s">
        <v>397</v>
      </c>
      <c r="J240" t="s">
        <v>4038</v>
      </c>
      <c r="K240" t="s">
        <v>4038</v>
      </c>
      <c r="L240" t="s">
        <v>4038</v>
      </c>
      <c r="M240" t="s">
        <v>4038</v>
      </c>
      <c r="N240">
        <v>777929</v>
      </c>
      <c r="P240">
        <v>1</v>
      </c>
      <c r="Q240">
        <v>100</v>
      </c>
      <c r="R240" t="s">
        <v>4041</v>
      </c>
      <c r="T240" t="s">
        <v>3636</v>
      </c>
    </row>
    <row r="241" spans="1:20" x14ac:dyDescent="0.25">
      <c r="A241" t="s">
        <v>2278</v>
      </c>
      <c r="B241" t="s">
        <v>2277</v>
      </c>
      <c r="C241" t="s">
        <v>1437</v>
      </c>
      <c r="D241">
        <v>3074157</v>
      </c>
      <c r="E241" t="s">
        <v>4036</v>
      </c>
      <c r="F241">
        <v>1</v>
      </c>
      <c r="G241">
        <v>1</v>
      </c>
      <c r="H241" t="s">
        <v>2276</v>
      </c>
      <c r="I241" t="s">
        <v>620</v>
      </c>
      <c r="J241" t="s">
        <v>4037</v>
      </c>
      <c r="K241" t="s">
        <v>4037</v>
      </c>
      <c r="L241" t="s">
        <v>4037</v>
      </c>
      <c r="M241" t="s">
        <v>4038</v>
      </c>
      <c r="N241">
        <v>670918</v>
      </c>
      <c r="P241">
        <v>2</v>
      </c>
      <c r="Q241">
        <v>1</v>
      </c>
      <c r="R241" t="s">
        <v>4039</v>
      </c>
      <c r="T241" t="s">
        <v>3494</v>
      </c>
    </row>
    <row r="242" spans="1:20" x14ac:dyDescent="0.25">
      <c r="A242" t="s">
        <v>2278</v>
      </c>
      <c r="B242" t="s">
        <v>2277</v>
      </c>
      <c r="C242" t="s">
        <v>1437</v>
      </c>
      <c r="D242">
        <v>3074157</v>
      </c>
      <c r="E242" t="s">
        <v>4036</v>
      </c>
      <c r="F242">
        <v>1</v>
      </c>
      <c r="G242">
        <v>1</v>
      </c>
      <c r="H242" t="s">
        <v>2276</v>
      </c>
      <c r="I242" t="s">
        <v>620</v>
      </c>
      <c r="J242" t="s">
        <v>4037</v>
      </c>
      <c r="K242" t="s">
        <v>4037</v>
      </c>
      <c r="L242" t="s">
        <v>4037</v>
      </c>
      <c r="M242" t="s">
        <v>4038</v>
      </c>
      <c r="N242">
        <v>670918</v>
      </c>
      <c r="P242">
        <v>3</v>
      </c>
      <c r="Q242">
        <v>100</v>
      </c>
      <c r="R242" t="s">
        <v>4036</v>
      </c>
      <c r="T242" t="s">
        <v>2823</v>
      </c>
    </row>
    <row r="243" spans="1:20" x14ac:dyDescent="0.25">
      <c r="A243" t="s">
        <v>2278</v>
      </c>
      <c r="B243" t="s">
        <v>2277</v>
      </c>
      <c r="C243" t="s">
        <v>1437</v>
      </c>
      <c r="D243">
        <v>3074157</v>
      </c>
      <c r="E243" t="s">
        <v>4036</v>
      </c>
      <c r="F243">
        <v>1</v>
      </c>
      <c r="G243">
        <v>1</v>
      </c>
      <c r="H243" t="s">
        <v>2276</v>
      </c>
      <c r="I243" t="s">
        <v>620</v>
      </c>
      <c r="J243" t="s">
        <v>4037</v>
      </c>
      <c r="K243" t="s">
        <v>4037</v>
      </c>
      <c r="L243" t="s">
        <v>4037</v>
      </c>
      <c r="M243" t="s">
        <v>4038</v>
      </c>
      <c r="N243">
        <v>670918</v>
      </c>
      <c r="P243">
        <v>1</v>
      </c>
      <c r="Q243">
        <v>100</v>
      </c>
      <c r="R243" t="s">
        <v>4036</v>
      </c>
      <c r="T243" t="s">
        <v>3093</v>
      </c>
    </row>
    <row r="244" spans="1:20" x14ac:dyDescent="0.25">
      <c r="A244" t="s">
        <v>2275</v>
      </c>
      <c r="B244" t="s">
        <v>2274</v>
      </c>
      <c r="C244" t="s">
        <v>63</v>
      </c>
      <c r="D244">
        <v>3180103</v>
      </c>
      <c r="E244" t="s">
        <v>4036</v>
      </c>
      <c r="F244">
        <v>1</v>
      </c>
      <c r="G244">
        <v>1</v>
      </c>
      <c r="H244" t="s">
        <v>2273</v>
      </c>
      <c r="I244" t="s">
        <v>397</v>
      </c>
      <c r="J244" t="s">
        <v>4038</v>
      </c>
      <c r="K244" t="s">
        <v>4038</v>
      </c>
      <c r="L244" t="s">
        <v>4038</v>
      </c>
      <c r="M244" t="s">
        <v>4038</v>
      </c>
      <c r="N244">
        <v>777881</v>
      </c>
      <c r="P244">
        <v>1</v>
      </c>
      <c r="Q244">
        <v>10</v>
      </c>
      <c r="R244" t="s">
        <v>4036</v>
      </c>
      <c r="T244" t="s">
        <v>3943</v>
      </c>
    </row>
    <row r="245" spans="1:20" x14ac:dyDescent="0.25">
      <c r="A245" t="s">
        <v>2272</v>
      </c>
      <c r="B245" t="s">
        <v>2204</v>
      </c>
      <c r="C245" t="s">
        <v>63</v>
      </c>
      <c r="D245">
        <v>8031253</v>
      </c>
      <c r="E245" t="s">
        <v>4039</v>
      </c>
      <c r="F245">
        <v>1</v>
      </c>
      <c r="G245">
        <v>1</v>
      </c>
      <c r="H245" t="s">
        <v>2271</v>
      </c>
      <c r="I245" t="s">
        <v>226</v>
      </c>
      <c r="J245" t="s">
        <v>4037</v>
      </c>
      <c r="K245" t="s">
        <v>4037</v>
      </c>
      <c r="L245" t="s">
        <v>4037</v>
      </c>
      <c r="M245" t="s">
        <v>4038</v>
      </c>
      <c r="N245">
        <v>2117100</v>
      </c>
      <c r="P245">
        <v>1</v>
      </c>
      <c r="Q245">
        <v>100</v>
      </c>
      <c r="R245" t="s">
        <v>4036</v>
      </c>
      <c r="T245" t="s">
        <v>3941</v>
      </c>
    </row>
    <row r="246" spans="1:20" x14ac:dyDescent="0.25">
      <c r="A246" t="s">
        <v>2272</v>
      </c>
      <c r="B246" t="s">
        <v>2204</v>
      </c>
      <c r="C246" t="s">
        <v>63</v>
      </c>
      <c r="D246">
        <v>8031253</v>
      </c>
      <c r="E246" t="s">
        <v>4039</v>
      </c>
      <c r="F246">
        <v>1</v>
      </c>
      <c r="G246">
        <v>1</v>
      </c>
      <c r="H246" t="s">
        <v>2271</v>
      </c>
      <c r="I246" t="s">
        <v>226</v>
      </c>
      <c r="J246" t="s">
        <v>4037</v>
      </c>
      <c r="K246" t="s">
        <v>4037</v>
      </c>
      <c r="L246" t="s">
        <v>4037</v>
      </c>
      <c r="M246" t="s">
        <v>4038</v>
      </c>
      <c r="N246">
        <v>2117100</v>
      </c>
      <c r="P246">
        <v>2</v>
      </c>
      <c r="Q246">
        <v>1000</v>
      </c>
      <c r="R246" t="s">
        <v>4036</v>
      </c>
      <c r="T246" t="s">
        <v>3942</v>
      </c>
    </row>
    <row r="247" spans="1:20" x14ac:dyDescent="0.25">
      <c r="A247" t="s">
        <v>2272</v>
      </c>
      <c r="B247" t="s">
        <v>2204</v>
      </c>
      <c r="C247" t="s">
        <v>63</v>
      </c>
      <c r="D247">
        <v>8031253</v>
      </c>
      <c r="E247" t="s">
        <v>4039</v>
      </c>
      <c r="F247">
        <v>1</v>
      </c>
      <c r="G247">
        <v>1</v>
      </c>
      <c r="H247" t="s">
        <v>2271</v>
      </c>
      <c r="I247" t="s">
        <v>226</v>
      </c>
      <c r="J247" t="s">
        <v>4037</v>
      </c>
      <c r="K247" t="s">
        <v>4037</v>
      </c>
      <c r="L247" t="s">
        <v>4037</v>
      </c>
      <c r="M247" t="s">
        <v>4038</v>
      </c>
      <c r="N247">
        <v>2117100</v>
      </c>
      <c r="P247">
        <v>3</v>
      </c>
      <c r="Q247">
        <v>25</v>
      </c>
      <c r="R247" t="s">
        <v>4039</v>
      </c>
      <c r="T247" t="s">
        <v>3939</v>
      </c>
    </row>
    <row r="248" spans="1:20" x14ac:dyDescent="0.25">
      <c r="A248" t="s">
        <v>2272</v>
      </c>
      <c r="B248" t="s">
        <v>2204</v>
      </c>
      <c r="C248" t="s">
        <v>63</v>
      </c>
      <c r="D248">
        <v>8031253</v>
      </c>
      <c r="E248" t="s">
        <v>4039</v>
      </c>
      <c r="F248">
        <v>1</v>
      </c>
      <c r="G248">
        <v>1</v>
      </c>
      <c r="H248" t="s">
        <v>2271</v>
      </c>
      <c r="I248" t="s">
        <v>226</v>
      </c>
      <c r="J248" t="s">
        <v>4037</v>
      </c>
      <c r="K248" t="s">
        <v>4037</v>
      </c>
      <c r="L248" t="s">
        <v>4037</v>
      </c>
      <c r="M248" t="s">
        <v>4038</v>
      </c>
      <c r="N248">
        <v>2117100</v>
      </c>
      <c r="P248">
        <v>4</v>
      </c>
      <c r="Q248">
        <v>5000</v>
      </c>
      <c r="R248" t="s">
        <v>4036</v>
      </c>
      <c r="T248" t="s">
        <v>3940</v>
      </c>
    </row>
    <row r="249" spans="1:20" x14ac:dyDescent="0.25">
      <c r="A249" t="s">
        <v>2270</v>
      </c>
      <c r="B249" t="s">
        <v>2268</v>
      </c>
      <c r="C249" t="s">
        <v>63</v>
      </c>
      <c r="D249">
        <v>3074157</v>
      </c>
      <c r="E249" t="s">
        <v>4036</v>
      </c>
      <c r="F249">
        <v>1</v>
      </c>
      <c r="G249">
        <v>1</v>
      </c>
      <c r="H249" t="s">
        <v>2267</v>
      </c>
      <c r="I249" t="s">
        <v>620</v>
      </c>
      <c r="J249" t="s">
        <v>4038</v>
      </c>
      <c r="K249" t="s">
        <v>4038</v>
      </c>
      <c r="L249" t="s">
        <v>4038</v>
      </c>
      <c r="M249" t="s">
        <v>4038</v>
      </c>
      <c r="N249">
        <v>2105611</v>
      </c>
      <c r="P249">
        <v>2</v>
      </c>
      <c r="Q249">
        <v>90</v>
      </c>
      <c r="R249" t="s">
        <v>4036</v>
      </c>
      <c r="T249" t="s">
        <v>3937</v>
      </c>
    </row>
    <row r="250" spans="1:20" x14ac:dyDescent="0.25">
      <c r="A250" t="s">
        <v>2269</v>
      </c>
      <c r="B250" t="s">
        <v>2268</v>
      </c>
      <c r="C250" t="s">
        <v>63</v>
      </c>
      <c r="D250">
        <v>3074157</v>
      </c>
      <c r="E250" t="s">
        <v>4041</v>
      </c>
      <c r="F250">
        <v>1</v>
      </c>
      <c r="G250">
        <v>1</v>
      </c>
      <c r="H250" t="s">
        <v>2267</v>
      </c>
      <c r="I250" t="s">
        <v>620</v>
      </c>
      <c r="J250" t="s">
        <v>4038</v>
      </c>
      <c r="K250" t="s">
        <v>4038</v>
      </c>
      <c r="L250" t="s">
        <v>4038</v>
      </c>
      <c r="M250" t="s">
        <v>4038</v>
      </c>
      <c r="N250">
        <v>2105632</v>
      </c>
      <c r="P250">
        <v>1</v>
      </c>
      <c r="Q250">
        <v>100</v>
      </c>
      <c r="R250" t="s">
        <v>4041</v>
      </c>
      <c r="T250" t="s">
        <v>2721</v>
      </c>
    </row>
    <row r="251" spans="1:20" x14ac:dyDescent="0.25">
      <c r="A251" t="s">
        <v>2270</v>
      </c>
      <c r="B251" t="s">
        <v>2268</v>
      </c>
      <c r="C251" t="s">
        <v>63</v>
      </c>
      <c r="D251">
        <v>3074157</v>
      </c>
      <c r="E251" t="s">
        <v>4036</v>
      </c>
      <c r="F251">
        <v>1</v>
      </c>
      <c r="G251">
        <v>1</v>
      </c>
      <c r="H251" t="s">
        <v>2267</v>
      </c>
      <c r="I251" t="s">
        <v>620</v>
      </c>
      <c r="J251" t="s">
        <v>4038</v>
      </c>
      <c r="K251" t="s">
        <v>4038</v>
      </c>
      <c r="L251" t="s">
        <v>4038</v>
      </c>
      <c r="M251" t="s">
        <v>4038</v>
      </c>
      <c r="N251">
        <v>2105611</v>
      </c>
      <c r="P251">
        <v>4</v>
      </c>
      <c r="Q251">
        <v>270</v>
      </c>
      <c r="R251" t="s">
        <v>4036</v>
      </c>
      <c r="T251" t="s">
        <v>3938</v>
      </c>
    </row>
    <row r="252" spans="1:20" x14ac:dyDescent="0.25">
      <c r="A252" t="s">
        <v>2270</v>
      </c>
      <c r="B252" t="s">
        <v>2268</v>
      </c>
      <c r="C252" t="s">
        <v>63</v>
      </c>
      <c r="D252">
        <v>3074157</v>
      </c>
      <c r="E252" t="s">
        <v>4036</v>
      </c>
      <c r="F252">
        <v>1</v>
      </c>
      <c r="G252">
        <v>1</v>
      </c>
      <c r="H252" t="s">
        <v>2267</v>
      </c>
      <c r="I252" t="s">
        <v>620</v>
      </c>
      <c r="J252" t="s">
        <v>4038</v>
      </c>
      <c r="K252" t="s">
        <v>4038</v>
      </c>
      <c r="L252" t="s">
        <v>4038</v>
      </c>
      <c r="M252" t="s">
        <v>4038</v>
      </c>
      <c r="N252">
        <v>2105611</v>
      </c>
      <c r="P252">
        <v>3</v>
      </c>
      <c r="Q252">
        <v>225</v>
      </c>
      <c r="R252" t="s">
        <v>4036</v>
      </c>
      <c r="T252" t="s">
        <v>3935</v>
      </c>
    </row>
    <row r="253" spans="1:20" x14ac:dyDescent="0.25">
      <c r="A253" t="s">
        <v>2270</v>
      </c>
      <c r="B253" t="s">
        <v>2268</v>
      </c>
      <c r="C253" t="s">
        <v>63</v>
      </c>
      <c r="D253">
        <v>3074157</v>
      </c>
      <c r="E253" t="s">
        <v>4036</v>
      </c>
      <c r="F253">
        <v>1</v>
      </c>
      <c r="G253">
        <v>1</v>
      </c>
      <c r="H253" t="s">
        <v>2267</v>
      </c>
      <c r="I253" t="s">
        <v>620</v>
      </c>
      <c r="J253" t="s">
        <v>4038</v>
      </c>
      <c r="K253" t="s">
        <v>4038</v>
      </c>
      <c r="L253" t="s">
        <v>4038</v>
      </c>
      <c r="M253" t="s">
        <v>4038</v>
      </c>
      <c r="N253">
        <v>2105611</v>
      </c>
      <c r="P253">
        <v>1</v>
      </c>
      <c r="Q253">
        <v>75</v>
      </c>
      <c r="R253" t="s">
        <v>4036</v>
      </c>
      <c r="T253" t="s">
        <v>3936</v>
      </c>
    </row>
    <row r="254" spans="1:20" x14ac:dyDescent="0.25">
      <c r="A254" t="s">
        <v>2263</v>
      </c>
      <c r="B254" t="s">
        <v>2262</v>
      </c>
      <c r="C254" t="s">
        <v>63</v>
      </c>
      <c r="D254">
        <v>3072170</v>
      </c>
      <c r="E254" t="s">
        <v>4036</v>
      </c>
      <c r="F254">
        <v>1</v>
      </c>
      <c r="G254">
        <v>1</v>
      </c>
      <c r="H254" t="s">
        <v>2261</v>
      </c>
      <c r="I254" t="s">
        <v>172</v>
      </c>
      <c r="J254" t="s">
        <v>4037</v>
      </c>
      <c r="K254" t="s">
        <v>4037</v>
      </c>
      <c r="L254" t="s">
        <v>4037</v>
      </c>
      <c r="M254" t="s">
        <v>4038</v>
      </c>
      <c r="N254">
        <v>2103151</v>
      </c>
      <c r="P254">
        <v>1</v>
      </c>
      <c r="Q254">
        <v>1</v>
      </c>
      <c r="R254" t="s">
        <v>4039</v>
      </c>
      <c r="T254" t="s">
        <v>2811</v>
      </c>
    </row>
    <row r="255" spans="1:20" x14ac:dyDescent="0.25">
      <c r="A255" t="s">
        <v>2263</v>
      </c>
      <c r="B255" t="s">
        <v>2262</v>
      </c>
      <c r="C255" t="s">
        <v>63</v>
      </c>
      <c r="D255">
        <v>3072170</v>
      </c>
      <c r="E255" t="s">
        <v>4036</v>
      </c>
      <c r="F255">
        <v>1</v>
      </c>
      <c r="G255">
        <v>1</v>
      </c>
      <c r="H255" t="s">
        <v>2261</v>
      </c>
      <c r="I255" t="s">
        <v>172</v>
      </c>
      <c r="J255" t="s">
        <v>4037</v>
      </c>
      <c r="K255" t="s">
        <v>4037</v>
      </c>
      <c r="L255" t="s">
        <v>4037</v>
      </c>
      <c r="M255" t="s">
        <v>4038</v>
      </c>
      <c r="N255">
        <v>2103151</v>
      </c>
      <c r="P255">
        <v>26</v>
      </c>
      <c r="Q255">
        <v>5</v>
      </c>
      <c r="R255" t="s">
        <v>4039</v>
      </c>
      <c r="T255" t="s">
        <v>2564</v>
      </c>
    </row>
    <row r="256" spans="1:20" x14ac:dyDescent="0.25">
      <c r="A256" t="s">
        <v>2263</v>
      </c>
      <c r="B256" t="s">
        <v>2262</v>
      </c>
      <c r="C256" t="s">
        <v>63</v>
      </c>
      <c r="D256">
        <v>3072170</v>
      </c>
      <c r="E256" t="s">
        <v>4036</v>
      </c>
      <c r="F256">
        <v>1</v>
      </c>
      <c r="G256">
        <v>1</v>
      </c>
      <c r="H256" t="s">
        <v>2261</v>
      </c>
      <c r="I256" t="s">
        <v>172</v>
      </c>
      <c r="J256" t="s">
        <v>4037</v>
      </c>
      <c r="K256" t="s">
        <v>4037</v>
      </c>
      <c r="L256" t="s">
        <v>4037</v>
      </c>
      <c r="M256" t="s">
        <v>4038</v>
      </c>
      <c r="N256">
        <v>2103151</v>
      </c>
      <c r="P256">
        <v>28</v>
      </c>
      <c r="Q256">
        <v>500</v>
      </c>
      <c r="R256" t="s">
        <v>4036</v>
      </c>
      <c r="T256" t="s">
        <v>2809</v>
      </c>
    </row>
    <row r="257" spans="1:20" x14ac:dyDescent="0.25">
      <c r="A257" t="s">
        <v>2263</v>
      </c>
      <c r="B257" t="s">
        <v>2262</v>
      </c>
      <c r="C257" t="s">
        <v>63</v>
      </c>
      <c r="D257">
        <v>3072170</v>
      </c>
      <c r="E257" t="s">
        <v>4036</v>
      </c>
      <c r="F257">
        <v>1</v>
      </c>
      <c r="G257">
        <v>1</v>
      </c>
      <c r="H257" t="s">
        <v>2261</v>
      </c>
      <c r="I257" t="s">
        <v>172</v>
      </c>
      <c r="J257" t="s">
        <v>4037</v>
      </c>
      <c r="K257" t="s">
        <v>4037</v>
      </c>
      <c r="L257" t="s">
        <v>4037</v>
      </c>
      <c r="M257" t="s">
        <v>4038</v>
      </c>
      <c r="N257">
        <v>2103151</v>
      </c>
      <c r="P257">
        <v>24</v>
      </c>
      <c r="Q257">
        <v>1</v>
      </c>
      <c r="R257" t="s">
        <v>4039</v>
      </c>
      <c r="T257" t="s">
        <v>3087</v>
      </c>
    </row>
    <row r="258" spans="1:20" x14ac:dyDescent="0.25">
      <c r="A258" t="s">
        <v>2263</v>
      </c>
      <c r="B258" t="s">
        <v>2262</v>
      </c>
      <c r="C258" t="s">
        <v>63</v>
      </c>
      <c r="D258">
        <v>3072170</v>
      </c>
      <c r="E258" t="s">
        <v>4036</v>
      </c>
      <c r="F258">
        <v>1</v>
      </c>
      <c r="G258">
        <v>1</v>
      </c>
      <c r="H258" t="s">
        <v>2261</v>
      </c>
      <c r="I258" t="s">
        <v>172</v>
      </c>
      <c r="J258" t="s">
        <v>4037</v>
      </c>
      <c r="K258" t="s">
        <v>4037</v>
      </c>
      <c r="L258" t="s">
        <v>4037</v>
      </c>
      <c r="M258" t="s">
        <v>4038</v>
      </c>
      <c r="N258">
        <v>2103151</v>
      </c>
      <c r="P258">
        <v>25</v>
      </c>
      <c r="Q258">
        <v>5</v>
      </c>
      <c r="R258" t="s">
        <v>4039</v>
      </c>
      <c r="T258" t="s">
        <v>2729</v>
      </c>
    </row>
    <row r="259" spans="1:20" x14ac:dyDescent="0.25">
      <c r="A259" t="s">
        <v>2263</v>
      </c>
      <c r="B259" t="s">
        <v>2262</v>
      </c>
      <c r="C259" t="s">
        <v>63</v>
      </c>
      <c r="D259">
        <v>3072170</v>
      </c>
      <c r="E259" t="s">
        <v>4036</v>
      </c>
      <c r="F259">
        <v>1</v>
      </c>
      <c r="G259">
        <v>1</v>
      </c>
      <c r="H259" t="s">
        <v>2261</v>
      </c>
      <c r="I259" t="s">
        <v>172</v>
      </c>
      <c r="J259" t="s">
        <v>4037</v>
      </c>
      <c r="K259" t="s">
        <v>4037</v>
      </c>
      <c r="L259" t="s">
        <v>4037</v>
      </c>
      <c r="M259" t="s">
        <v>4038</v>
      </c>
      <c r="N259">
        <v>2103151</v>
      </c>
      <c r="P259">
        <v>14</v>
      </c>
      <c r="Q259">
        <v>1</v>
      </c>
      <c r="R259" t="s">
        <v>4039</v>
      </c>
      <c r="T259" t="s">
        <v>2558</v>
      </c>
    </row>
    <row r="260" spans="1:20" x14ac:dyDescent="0.25">
      <c r="A260" t="s">
        <v>2263</v>
      </c>
      <c r="B260" t="s">
        <v>2262</v>
      </c>
      <c r="C260" t="s">
        <v>63</v>
      </c>
      <c r="D260">
        <v>3072170</v>
      </c>
      <c r="E260" t="s">
        <v>4036</v>
      </c>
      <c r="F260">
        <v>1</v>
      </c>
      <c r="G260">
        <v>1</v>
      </c>
      <c r="H260" t="s">
        <v>2261</v>
      </c>
      <c r="I260" t="s">
        <v>172</v>
      </c>
      <c r="J260" t="s">
        <v>4037</v>
      </c>
      <c r="K260" t="s">
        <v>4037</v>
      </c>
      <c r="L260" t="s">
        <v>4037</v>
      </c>
      <c r="M260" t="s">
        <v>4038</v>
      </c>
      <c r="N260">
        <v>2103151</v>
      </c>
      <c r="P260">
        <v>3</v>
      </c>
      <c r="Q260">
        <v>50</v>
      </c>
      <c r="R260" t="s">
        <v>4036</v>
      </c>
      <c r="T260" t="s">
        <v>3933</v>
      </c>
    </row>
    <row r="261" spans="1:20" x14ac:dyDescent="0.25">
      <c r="A261" t="s">
        <v>2263</v>
      </c>
      <c r="B261" t="s">
        <v>2262</v>
      </c>
      <c r="C261" t="s">
        <v>63</v>
      </c>
      <c r="D261">
        <v>3072170</v>
      </c>
      <c r="E261" t="s">
        <v>4036</v>
      </c>
      <c r="F261">
        <v>1</v>
      </c>
      <c r="G261">
        <v>1</v>
      </c>
      <c r="H261" t="s">
        <v>2261</v>
      </c>
      <c r="I261" t="s">
        <v>172</v>
      </c>
      <c r="J261" t="s">
        <v>4037</v>
      </c>
      <c r="K261" t="s">
        <v>4037</v>
      </c>
      <c r="L261" t="s">
        <v>4037</v>
      </c>
      <c r="M261" t="s">
        <v>4038</v>
      </c>
      <c r="N261">
        <v>2103151</v>
      </c>
      <c r="P261">
        <v>2</v>
      </c>
      <c r="Q261">
        <v>25</v>
      </c>
      <c r="R261" t="s">
        <v>4039</v>
      </c>
      <c r="T261" t="s">
        <v>3934</v>
      </c>
    </row>
    <row r="262" spans="1:20" x14ac:dyDescent="0.25">
      <c r="A262" t="s">
        <v>2263</v>
      </c>
      <c r="B262" t="s">
        <v>2262</v>
      </c>
      <c r="C262" t="s">
        <v>63</v>
      </c>
      <c r="D262">
        <v>3072170</v>
      </c>
      <c r="E262" t="s">
        <v>4036</v>
      </c>
      <c r="F262">
        <v>1</v>
      </c>
      <c r="G262">
        <v>1</v>
      </c>
      <c r="H262" t="s">
        <v>2261</v>
      </c>
      <c r="I262" t="s">
        <v>172</v>
      </c>
      <c r="J262" t="s">
        <v>4037</v>
      </c>
      <c r="K262" t="s">
        <v>4037</v>
      </c>
      <c r="L262" t="s">
        <v>4037</v>
      </c>
      <c r="M262" t="s">
        <v>4038</v>
      </c>
      <c r="N262">
        <v>2103151</v>
      </c>
      <c r="P262">
        <v>27</v>
      </c>
      <c r="Q262">
        <v>500</v>
      </c>
      <c r="R262" t="s">
        <v>4036</v>
      </c>
      <c r="T262" t="s">
        <v>2562</v>
      </c>
    </row>
    <row r="263" spans="1:20" x14ac:dyDescent="0.25">
      <c r="A263" t="s">
        <v>2257</v>
      </c>
      <c r="B263" t="s">
        <v>632</v>
      </c>
      <c r="C263" t="s">
        <v>63</v>
      </c>
      <c r="D263">
        <v>3072170</v>
      </c>
      <c r="E263" t="s">
        <v>4036</v>
      </c>
      <c r="F263">
        <v>1</v>
      </c>
      <c r="G263">
        <v>1</v>
      </c>
      <c r="H263" t="s">
        <v>2256</v>
      </c>
      <c r="I263" t="s">
        <v>172</v>
      </c>
      <c r="J263" t="s">
        <v>4038</v>
      </c>
      <c r="K263" t="s">
        <v>4037</v>
      </c>
      <c r="L263" t="s">
        <v>4037</v>
      </c>
      <c r="M263" t="s">
        <v>4038</v>
      </c>
      <c r="N263">
        <v>1500561</v>
      </c>
      <c r="P263">
        <v>9</v>
      </c>
      <c r="Q263">
        <v>1</v>
      </c>
      <c r="R263" t="s">
        <v>4039</v>
      </c>
      <c r="T263" t="s">
        <v>2811</v>
      </c>
    </row>
    <row r="264" spans="1:20" x14ac:dyDescent="0.25">
      <c r="A264" t="s">
        <v>2257</v>
      </c>
      <c r="B264" t="s">
        <v>632</v>
      </c>
      <c r="C264" t="s">
        <v>63</v>
      </c>
      <c r="D264">
        <v>3072170</v>
      </c>
      <c r="E264" t="s">
        <v>4036</v>
      </c>
      <c r="F264">
        <v>1</v>
      </c>
      <c r="G264">
        <v>1</v>
      </c>
      <c r="H264" t="s">
        <v>2256</v>
      </c>
      <c r="I264" t="s">
        <v>172</v>
      </c>
      <c r="J264" t="s">
        <v>4038</v>
      </c>
      <c r="K264" t="s">
        <v>4037</v>
      </c>
      <c r="L264" t="s">
        <v>4037</v>
      </c>
      <c r="M264" t="s">
        <v>4038</v>
      </c>
      <c r="N264">
        <v>1500561</v>
      </c>
      <c r="P264">
        <v>11</v>
      </c>
      <c r="Q264">
        <v>12</v>
      </c>
      <c r="R264" t="s">
        <v>4039</v>
      </c>
      <c r="T264" t="s">
        <v>2802</v>
      </c>
    </row>
    <row r="265" spans="1:20" x14ac:dyDescent="0.25">
      <c r="A265" t="s">
        <v>2257</v>
      </c>
      <c r="B265" t="s">
        <v>632</v>
      </c>
      <c r="C265" t="s">
        <v>63</v>
      </c>
      <c r="D265">
        <v>3072170</v>
      </c>
      <c r="E265" t="s">
        <v>4036</v>
      </c>
      <c r="F265">
        <v>1</v>
      </c>
      <c r="G265">
        <v>1</v>
      </c>
      <c r="H265" t="s">
        <v>2256</v>
      </c>
      <c r="I265" t="s">
        <v>172</v>
      </c>
      <c r="J265" t="s">
        <v>4038</v>
      </c>
      <c r="K265" t="s">
        <v>4037</v>
      </c>
      <c r="L265" t="s">
        <v>4037</v>
      </c>
      <c r="M265" t="s">
        <v>4038</v>
      </c>
      <c r="N265">
        <v>1500561</v>
      </c>
      <c r="P265">
        <v>5</v>
      </c>
      <c r="Q265">
        <v>3000</v>
      </c>
      <c r="R265" t="s">
        <v>4036</v>
      </c>
      <c r="T265" t="s">
        <v>2807</v>
      </c>
    </row>
    <row r="266" spans="1:20" x14ac:dyDescent="0.25">
      <c r="A266" t="s">
        <v>2257</v>
      </c>
      <c r="B266" t="s">
        <v>632</v>
      </c>
      <c r="C266" t="s">
        <v>63</v>
      </c>
      <c r="D266">
        <v>3072170</v>
      </c>
      <c r="E266" t="s">
        <v>4036</v>
      </c>
      <c r="F266">
        <v>1</v>
      </c>
      <c r="G266">
        <v>1</v>
      </c>
      <c r="H266" t="s">
        <v>2256</v>
      </c>
      <c r="I266" t="s">
        <v>172</v>
      </c>
      <c r="J266" t="s">
        <v>4038</v>
      </c>
      <c r="K266" t="s">
        <v>4037</v>
      </c>
      <c r="L266" t="s">
        <v>4037</v>
      </c>
      <c r="M266" t="s">
        <v>4038</v>
      </c>
      <c r="N266">
        <v>1500561</v>
      </c>
      <c r="P266">
        <v>4</v>
      </c>
      <c r="Q266">
        <v>250</v>
      </c>
      <c r="R266" t="s">
        <v>4036</v>
      </c>
      <c r="T266" t="s">
        <v>2810</v>
      </c>
    </row>
    <row r="267" spans="1:20" x14ac:dyDescent="0.25">
      <c r="A267" t="s">
        <v>2257</v>
      </c>
      <c r="B267" t="s">
        <v>632</v>
      </c>
      <c r="C267" t="s">
        <v>63</v>
      </c>
      <c r="D267">
        <v>3072170</v>
      </c>
      <c r="E267" t="s">
        <v>4036</v>
      </c>
      <c r="F267">
        <v>1</v>
      </c>
      <c r="G267">
        <v>1</v>
      </c>
      <c r="H267" t="s">
        <v>2256</v>
      </c>
      <c r="I267" t="s">
        <v>172</v>
      </c>
      <c r="J267" t="s">
        <v>4038</v>
      </c>
      <c r="K267" t="s">
        <v>4037</v>
      </c>
      <c r="L267" t="s">
        <v>4037</v>
      </c>
      <c r="M267" t="s">
        <v>4038</v>
      </c>
      <c r="N267">
        <v>1500561</v>
      </c>
      <c r="P267">
        <v>3</v>
      </c>
      <c r="Q267">
        <v>500</v>
      </c>
      <c r="R267" t="s">
        <v>4036</v>
      </c>
      <c r="T267" t="s">
        <v>2809</v>
      </c>
    </row>
    <row r="268" spans="1:20" x14ac:dyDescent="0.25">
      <c r="A268" t="s">
        <v>2257</v>
      </c>
      <c r="B268" t="s">
        <v>632</v>
      </c>
      <c r="C268" t="s">
        <v>63</v>
      </c>
      <c r="D268">
        <v>3072170</v>
      </c>
      <c r="E268" t="s">
        <v>4036</v>
      </c>
      <c r="F268">
        <v>1</v>
      </c>
      <c r="G268">
        <v>1</v>
      </c>
      <c r="H268" t="s">
        <v>2256</v>
      </c>
      <c r="I268" t="s">
        <v>172</v>
      </c>
      <c r="J268" t="s">
        <v>4038</v>
      </c>
      <c r="K268" t="s">
        <v>4037</v>
      </c>
      <c r="L268" t="s">
        <v>4037</v>
      </c>
      <c r="M268" t="s">
        <v>4038</v>
      </c>
      <c r="N268">
        <v>1500561</v>
      </c>
      <c r="P268">
        <v>1</v>
      </c>
      <c r="Q268">
        <v>2.5</v>
      </c>
      <c r="R268" t="s">
        <v>4039</v>
      </c>
      <c r="T268" t="s">
        <v>3932</v>
      </c>
    </row>
    <row r="269" spans="1:20" x14ac:dyDescent="0.25">
      <c r="A269" t="s">
        <v>2257</v>
      </c>
      <c r="B269" t="s">
        <v>632</v>
      </c>
      <c r="C269" t="s">
        <v>63</v>
      </c>
      <c r="D269">
        <v>3072170</v>
      </c>
      <c r="E269" t="s">
        <v>4036</v>
      </c>
      <c r="F269">
        <v>1</v>
      </c>
      <c r="G269">
        <v>1</v>
      </c>
      <c r="H269" t="s">
        <v>2256</v>
      </c>
      <c r="I269" t="s">
        <v>172</v>
      </c>
      <c r="J269" t="s">
        <v>4038</v>
      </c>
      <c r="K269" t="s">
        <v>4037</v>
      </c>
      <c r="L269" t="s">
        <v>4037</v>
      </c>
      <c r="M269" t="s">
        <v>4038</v>
      </c>
      <c r="N269">
        <v>1500561</v>
      </c>
      <c r="P269">
        <v>2</v>
      </c>
      <c r="Q269">
        <v>5</v>
      </c>
      <c r="R269" t="s">
        <v>4039</v>
      </c>
      <c r="T269" t="s">
        <v>2729</v>
      </c>
    </row>
    <row r="270" spans="1:20" x14ac:dyDescent="0.25">
      <c r="A270" t="s">
        <v>2257</v>
      </c>
      <c r="B270" t="s">
        <v>632</v>
      </c>
      <c r="C270" t="s">
        <v>63</v>
      </c>
      <c r="D270">
        <v>3072170</v>
      </c>
      <c r="E270" t="s">
        <v>4036</v>
      </c>
      <c r="F270">
        <v>1</v>
      </c>
      <c r="G270">
        <v>1</v>
      </c>
      <c r="H270" t="s">
        <v>2256</v>
      </c>
      <c r="I270" t="s">
        <v>172</v>
      </c>
      <c r="J270" t="s">
        <v>4038</v>
      </c>
      <c r="K270" t="s">
        <v>4037</v>
      </c>
      <c r="L270" t="s">
        <v>4037</v>
      </c>
      <c r="M270" t="s">
        <v>4038</v>
      </c>
      <c r="N270">
        <v>1500561</v>
      </c>
      <c r="P270">
        <v>6</v>
      </c>
      <c r="Q270">
        <v>3000</v>
      </c>
      <c r="R270" t="s">
        <v>4036</v>
      </c>
      <c r="T270" t="s">
        <v>2804</v>
      </c>
    </row>
    <row r="271" spans="1:20" x14ac:dyDescent="0.25">
      <c r="A271" t="s">
        <v>2257</v>
      </c>
      <c r="B271" t="s">
        <v>632</v>
      </c>
      <c r="C271" t="s">
        <v>63</v>
      </c>
      <c r="D271">
        <v>3072170</v>
      </c>
      <c r="E271" t="s">
        <v>4036</v>
      </c>
      <c r="F271">
        <v>1</v>
      </c>
      <c r="G271">
        <v>1</v>
      </c>
      <c r="H271" t="s">
        <v>2256</v>
      </c>
      <c r="I271" t="s">
        <v>172</v>
      </c>
      <c r="J271" t="s">
        <v>4038</v>
      </c>
      <c r="K271" t="s">
        <v>4037</v>
      </c>
      <c r="L271" t="s">
        <v>4037</v>
      </c>
      <c r="M271" t="s">
        <v>4038</v>
      </c>
      <c r="N271">
        <v>1500561</v>
      </c>
      <c r="P271">
        <v>7</v>
      </c>
      <c r="Q271">
        <v>6000</v>
      </c>
      <c r="R271" t="s">
        <v>4036</v>
      </c>
      <c r="T271" t="s">
        <v>2806</v>
      </c>
    </row>
    <row r="272" spans="1:20" x14ac:dyDescent="0.25">
      <c r="A272" t="s">
        <v>2257</v>
      </c>
      <c r="B272" t="s">
        <v>632</v>
      </c>
      <c r="C272" t="s">
        <v>63</v>
      </c>
      <c r="D272">
        <v>3072170</v>
      </c>
      <c r="E272" t="s">
        <v>4036</v>
      </c>
      <c r="F272">
        <v>1</v>
      </c>
      <c r="G272">
        <v>1</v>
      </c>
      <c r="H272" t="s">
        <v>2256</v>
      </c>
      <c r="I272" t="s">
        <v>172</v>
      </c>
      <c r="J272" t="s">
        <v>4038</v>
      </c>
      <c r="K272" t="s">
        <v>4037</v>
      </c>
      <c r="L272" t="s">
        <v>4037</v>
      </c>
      <c r="M272" t="s">
        <v>4038</v>
      </c>
      <c r="N272">
        <v>1500561</v>
      </c>
      <c r="P272">
        <v>8</v>
      </c>
      <c r="Q272">
        <v>6000</v>
      </c>
      <c r="R272" t="s">
        <v>4036</v>
      </c>
      <c r="T272" t="s">
        <v>2803</v>
      </c>
    </row>
    <row r="273" spans="1:20" x14ac:dyDescent="0.25">
      <c r="A273" t="s">
        <v>2257</v>
      </c>
      <c r="B273" t="s">
        <v>632</v>
      </c>
      <c r="C273" t="s">
        <v>63</v>
      </c>
      <c r="D273">
        <v>3072170</v>
      </c>
      <c r="E273" t="s">
        <v>4036</v>
      </c>
      <c r="F273">
        <v>1</v>
      </c>
      <c r="G273">
        <v>1</v>
      </c>
      <c r="H273" t="s">
        <v>2256</v>
      </c>
      <c r="I273" t="s">
        <v>172</v>
      </c>
      <c r="J273" t="s">
        <v>4038</v>
      </c>
      <c r="K273" t="s">
        <v>4037</v>
      </c>
      <c r="L273" t="s">
        <v>4037</v>
      </c>
      <c r="M273" t="s">
        <v>4038</v>
      </c>
      <c r="N273">
        <v>1500561</v>
      </c>
      <c r="P273">
        <v>10</v>
      </c>
      <c r="Q273">
        <v>12</v>
      </c>
      <c r="R273" t="s">
        <v>4039</v>
      </c>
      <c r="T273" t="s">
        <v>2812</v>
      </c>
    </row>
    <row r="274" spans="1:20" x14ac:dyDescent="0.25">
      <c r="A274" t="s">
        <v>2255</v>
      </c>
      <c r="B274" t="s">
        <v>2254</v>
      </c>
      <c r="C274" t="s">
        <v>63</v>
      </c>
      <c r="D274">
        <v>8018241</v>
      </c>
      <c r="E274" t="s">
        <v>4036</v>
      </c>
      <c r="F274">
        <v>1</v>
      </c>
      <c r="G274">
        <v>1</v>
      </c>
      <c r="H274" t="s">
        <v>2253</v>
      </c>
      <c r="I274" t="s">
        <v>1804</v>
      </c>
      <c r="J274" t="s">
        <v>4037</v>
      </c>
      <c r="K274" t="s">
        <v>4037</v>
      </c>
      <c r="L274" t="s">
        <v>4038</v>
      </c>
      <c r="M274" t="s">
        <v>4038</v>
      </c>
      <c r="N274">
        <v>3100087</v>
      </c>
      <c r="P274">
        <v>5</v>
      </c>
      <c r="Q274">
        <v>50</v>
      </c>
      <c r="R274" t="s">
        <v>4036</v>
      </c>
      <c r="T274" t="s">
        <v>3931</v>
      </c>
    </row>
    <row r="275" spans="1:20" x14ac:dyDescent="0.25">
      <c r="A275" t="s">
        <v>2255</v>
      </c>
      <c r="B275" t="s">
        <v>2254</v>
      </c>
      <c r="C275" t="s">
        <v>63</v>
      </c>
      <c r="D275">
        <v>8018241</v>
      </c>
      <c r="E275" t="s">
        <v>4036</v>
      </c>
      <c r="F275">
        <v>1</v>
      </c>
      <c r="G275">
        <v>1</v>
      </c>
      <c r="H275" t="s">
        <v>2253</v>
      </c>
      <c r="I275" t="s">
        <v>1804</v>
      </c>
      <c r="J275" t="s">
        <v>4037</v>
      </c>
      <c r="K275" t="s">
        <v>4037</v>
      </c>
      <c r="L275" t="s">
        <v>4038</v>
      </c>
      <c r="M275" t="s">
        <v>4038</v>
      </c>
      <c r="N275">
        <v>3100087</v>
      </c>
      <c r="P275">
        <v>2</v>
      </c>
      <c r="Q275">
        <v>5</v>
      </c>
      <c r="R275" t="s">
        <v>4036</v>
      </c>
      <c r="T275" t="s">
        <v>3928</v>
      </c>
    </row>
    <row r="276" spans="1:20" x14ac:dyDescent="0.25">
      <c r="A276" t="s">
        <v>2255</v>
      </c>
      <c r="B276" t="s">
        <v>2254</v>
      </c>
      <c r="C276" t="s">
        <v>63</v>
      </c>
      <c r="D276">
        <v>8018241</v>
      </c>
      <c r="E276" t="s">
        <v>4036</v>
      </c>
      <c r="F276">
        <v>1</v>
      </c>
      <c r="G276">
        <v>1</v>
      </c>
      <c r="H276" t="s">
        <v>2253</v>
      </c>
      <c r="I276" t="s">
        <v>1804</v>
      </c>
      <c r="J276" t="s">
        <v>4037</v>
      </c>
      <c r="K276" t="s">
        <v>4037</v>
      </c>
      <c r="L276" t="s">
        <v>4038</v>
      </c>
      <c r="M276" t="s">
        <v>4038</v>
      </c>
      <c r="N276">
        <v>3100087</v>
      </c>
      <c r="P276">
        <v>4</v>
      </c>
      <c r="Q276">
        <v>30</v>
      </c>
      <c r="R276" t="s">
        <v>4036</v>
      </c>
      <c r="T276" t="s">
        <v>3930</v>
      </c>
    </row>
    <row r="277" spans="1:20" x14ac:dyDescent="0.25">
      <c r="A277" t="s">
        <v>2255</v>
      </c>
      <c r="B277" t="s">
        <v>2254</v>
      </c>
      <c r="C277" t="s">
        <v>63</v>
      </c>
      <c r="D277">
        <v>8018241</v>
      </c>
      <c r="E277" t="s">
        <v>4036</v>
      </c>
      <c r="F277">
        <v>1</v>
      </c>
      <c r="G277">
        <v>1</v>
      </c>
      <c r="H277" t="s">
        <v>2253</v>
      </c>
      <c r="I277" t="s">
        <v>1804</v>
      </c>
      <c r="J277" t="s">
        <v>4037</v>
      </c>
      <c r="K277" t="s">
        <v>4037</v>
      </c>
      <c r="L277" t="s">
        <v>4038</v>
      </c>
      <c r="M277" t="s">
        <v>4038</v>
      </c>
      <c r="N277">
        <v>3100087</v>
      </c>
      <c r="P277">
        <v>3</v>
      </c>
      <c r="Q277">
        <v>3</v>
      </c>
      <c r="R277" t="s">
        <v>4036</v>
      </c>
      <c r="T277" t="s">
        <v>3929</v>
      </c>
    </row>
    <row r="278" spans="1:20" x14ac:dyDescent="0.25">
      <c r="A278" t="s">
        <v>2248</v>
      </c>
      <c r="B278" t="s">
        <v>2247</v>
      </c>
      <c r="C278" t="s">
        <v>63</v>
      </c>
      <c r="D278">
        <v>3180103</v>
      </c>
      <c r="E278" t="s">
        <v>4040</v>
      </c>
      <c r="F278">
        <v>1</v>
      </c>
      <c r="G278">
        <v>1</v>
      </c>
      <c r="H278" t="s">
        <v>2246</v>
      </c>
      <c r="I278" t="s">
        <v>397</v>
      </c>
      <c r="J278" t="s">
        <v>4038</v>
      </c>
      <c r="K278" t="s">
        <v>4038</v>
      </c>
      <c r="L278" t="s">
        <v>4038</v>
      </c>
      <c r="M278" t="s">
        <v>4038</v>
      </c>
      <c r="N278">
        <v>2108874</v>
      </c>
      <c r="P278">
        <v>1</v>
      </c>
      <c r="Q278">
        <v>10</v>
      </c>
      <c r="R278" t="s">
        <v>4040</v>
      </c>
      <c r="T278" t="s">
        <v>2903</v>
      </c>
    </row>
    <row r="279" spans="1:20" x14ac:dyDescent="0.25">
      <c r="A279" t="s">
        <v>2245</v>
      </c>
      <c r="B279" t="s">
        <v>1878</v>
      </c>
      <c r="C279" t="s">
        <v>63</v>
      </c>
      <c r="D279">
        <v>8031253</v>
      </c>
      <c r="E279" t="s">
        <v>4041</v>
      </c>
      <c r="F279">
        <v>1</v>
      </c>
      <c r="G279">
        <v>1</v>
      </c>
      <c r="H279" t="s">
        <v>2244</v>
      </c>
      <c r="I279" t="s">
        <v>226</v>
      </c>
      <c r="J279" t="s">
        <v>4038</v>
      </c>
      <c r="K279" t="s">
        <v>4038</v>
      </c>
      <c r="L279" t="s">
        <v>4038</v>
      </c>
      <c r="M279" t="s">
        <v>4038</v>
      </c>
      <c r="N279">
        <v>2134170</v>
      </c>
      <c r="P279">
        <v>1</v>
      </c>
      <c r="Q279">
        <v>20</v>
      </c>
      <c r="R279" t="s">
        <v>4041</v>
      </c>
      <c r="T279" t="s">
        <v>2763</v>
      </c>
    </row>
    <row r="280" spans="1:20" x14ac:dyDescent="0.25">
      <c r="A280" t="s">
        <v>2245</v>
      </c>
      <c r="B280" t="s">
        <v>1878</v>
      </c>
      <c r="C280" t="s">
        <v>63</v>
      </c>
      <c r="D280">
        <v>8031253</v>
      </c>
      <c r="E280" t="s">
        <v>4041</v>
      </c>
      <c r="F280">
        <v>1</v>
      </c>
      <c r="G280">
        <v>1</v>
      </c>
      <c r="H280" t="s">
        <v>2244</v>
      </c>
      <c r="I280" t="s">
        <v>226</v>
      </c>
      <c r="J280" t="s">
        <v>4038</v>
      </c>
      <c r="K280" t="s">
        <v>4038</v>
      </c>
      <c r="L280" t="s">
        <v>4038</v>
      </c>
      <c r="M280" t="s">
        <v>4038</v>
      </c>
      <c r="N280">
        <v>2134170</v>
      </c>
      <c r="P280">
        <v>3</v>
      </c>
      <c r="Q280">
        <v>30</v>
      </c>
      <c r="R280" t="s">
        <v>4041</v>
      </c>
      <c r="T280" t="s">
        <v>3927</v>
      </c>
    </row>
    <row r="281" spans="1:20" x14ac:dyDescent="0.25">
      <c r="A281" t="s">
        <v>2245</v>
      </c>
      <c r="B281" t="s">
        <v>1878</v>
      </c>
      <c r="C281" t="s">
        <v>63</v>
      </c>
      <c r="D281">
        <v>8031253</v>
      </c>
      <c r="E281" t="s">
        <v>4041</v>
      </c>
      <c r="F281">
        <v>1</v>
      </c>
      <c r="G281">
        <v>1</v>
      </c>
      <c r="H281" t="s">
        <v>2244</v>
      </c>
      <c r="I281" t="s">
        <v>226</v>
      </c>
      <c r="J281" t="s">
        <v>4038</v>
      </c>
      <c r="K281" t="s">
        <v>4038</v>
      </c>
      <c r="L281" t="s">
        <v>4038</v>
      </c>
      <c r="M281" t="s">
        <v>4038</v>
      </c>
      <c r="N281">
        <v>2134170</v>
      </c>
      <c r="P281">
        <v>2</v>
      </c>
      <c r="Q281">
        <v>120</v>
      </c>
      <c r="R281" t="s">
        <v>4041</v>
      </c>
      <c r="T281" t="s">
        <v>3926</v>
      </c>
    </row>
    <row r="282" spans="1:20" x14ac:dyDescent="0.25">
      <c r="A282" t="s">
        <v>2243</v>
      </c>
      <c r="B282" t="s">
        <v>2242</v>
      </c>
      <c r="C282" t="s">
        <v>63</v>
      </c>
      <c r="D282">
        <v>8031253</v>
      </c>
      <c r="E282" t="s">
        <v>4041</v>
      </c>
      <c r="F282">
        <v>2</v>
      </c>
      <c r="G282">
        <v>1</v>
      </c>
      <c r="H282" t="s">
        <v>2241</v>
      </c>
      <c r="I282" t="s">
        <v>226</v>
      </c>
      <c r="J282" t="s">
        <v>4037</v>
      </c>
      <c r="K282" t="s">
        <v>4038</v>
      </c>
      <c r="L282" t="s">
        <v>4038</v>
      </c>
      <c r="M282" t="s">
        <v>4038</v>
      </c>
      <c r="N282">
        <v>2115264</v>
      </c>
      <c r="P282">
        <v>4</v>
      </c>
      <c r="Q282">
        <v>10</v>
      </c>
      <c r="R282" t="s">
        <v>4041</v>
      </c>
      <c r="T282" t="s">
        <v>3922</v>
      </c>
    </row>
    <row r="283" spans="1:20" x14ac:dyDescent="0.25">
      <c r="A283" t="s">
        <v>2243</v>
      </c>
      <c r="B283" t="s">
        <v>2242</v>
      </c>
      <c r="C283" t="s">
        <v>63</v>
      </c>
      <c r="D283">
        <v>8031253</v>
      </c>
      <c r="E283" t="s">
        <v>4041</v>
      </c>
      <c r="F283">
        <v>2</v>
      </c>
      <c r="G283">
        <v>1</v>
      </c>
      <c r="H283" t="s">
        <v>2241</v>
      </c>
      <c r="I283" t="s">
        <v>226</v>
      </c>
      <c r="J283" t="s">
        <v>4037</v>
      </c>
      <c r="K283" t="s">
        <v>4038</v>
      </c>
      <c r="L283" t="s">
        <v>4038</v>
      </c>
      <c r="M283" t="s">
        <v>4038</v>
      </c>
      <c r="N283">
        <v>2115264</v>
      </c>
      <c r="P283">
        <v>5</v>
      </c>
      <c r="Q283">
        <v>100</v>
      </c>
      <c r="R283" t="s">
        <v>4041</v>
      </c>
      <c r="T283" t="s">
        <v>3921</v>
      </c>
    </row>
    <row r="284" spans="1:20" x14ac:dyDescent="0.25">
      <c r="A284" t="s">
        <v>2243</v>
      </c>
      <c r="B284" t="s">
        <v>2242</v>
      </c>
      <c r="C284" t="s">
        <v>63</v>
      </c>
      <c r="D284">
        <v>8031253</v>
      </c>
      <c r="E284" t="s">
        <v>4041</v>
      </c>
      <c r="F284">
        <v>2</v>
      </c>
      <c r="G284">
        <v>1</v>
      </c>
      <c r="H284" t="s">
        <v>2241</v>
      </c>
      <c r="I284" t="s">
        <v>226</v>
      </c>
      <c r="J284" t="s">
        <v>4037</v>
      </c>
      <c r="K284" t="s">
        <v>4038</v>
      </c>
      <c r="L284" t="s">
        <v>4038</v>
      </c>
      <c r="M284" t="s">
        <v>4038</v>
      </c>
      <c r="N284">
        <v>2115264</v>
      </c>
      <c r="P284">
        <v>2</v>
      </c>
      <c r="Q284">
        <v>10</v>
      </c>
      <c r="R284" t="s">
        <v>4041</v>
      </c>
      <c r="T284" t="s">
        <v>3925</v>
      </c>
    </row>
    <row r="285" spans="1:20" x14ac:dyDescent="0.25">
      <c r="A285" t="s">
        <v>2243</v>
      </c>
      <c r="B285" t="s">
        <v>2242</v>
      </c>
      <c r="C285" t="s">
        <v>63</v>
      </c>
      <c r="D285">
        <v>8031253</v>
      </c>
      <c r="E285" t="s">
        <v>4041</v>
      </c>
      <c r="F285">
        <v>2</v>
      </c>
      <c r="G285">
        <v>1</v>
      </c>
      <c r="H285" t="s">
        <v>2241</v>
      </c>
      <c r="I285" t="s">
        <v>226</v>
      </c>
      <c r="J285" t="s">
        <v>4037</v>
      </c>
      <c r="K285" t="s">
        <v>4038</v>
      </c>
      <c r="L285" t="s">
        <v>4038</v>
      </c>
      <c r="M285" t="s">
        <v>4038</v>
      </c>
      <c r="N285">
        <v>2115264</v>
      </c>
      <c r="P285">
        <v>3</v>
      </c>
      <c r="Q285">
        <v>100</v>
      </c>
      <c r="R285" t="s">
        <v>4041</v>
      </c>
      <c r="T285" t="s">
        <v>3923</v>
      </c>
    </row>
    <row r="286" spans="1:20" x14ac:dyDescent="0.25">
      <c r="A286" t="s">
        <v>2243</v>
      </c>
      <c r="B286" t="s">
        <v>2242</v>
      </c>
      <c r="C286" t="s">
        <v>63</v>
      </c>
      <c r="D286">
        <v>8031253</v>
      </c>
      <c r="E286" t="s">
        <v>4041</v>
      </c>
      <c r="F286">
        <v>2</v>
      </c>
      <c r="G286">
        <v>1</v>
      </c>
      <c r="H286" t="s">
        <v>2241</v>
      </c>
      <c r="I286" t="s">
        <v>226</v>
      </c>
      <c r="J286" t="s">
        <v>4037</v>
      </c>
      <c r="K286" t="s">
        <v>4038</v>
      </c>
      <c r="L286" t="s">
        <v>4038</v>
      </c>
      <c r="M286" t="s">
        <v>4038</v>
      </c>
      <c r="N286">
        <v>2115264</v>
      </c>
      <c r="P286">
        <v>1</v>
      </c>
      <c r="Q286">
        <v>100</v>
      </c>
      <c r="R286" t="s">
        <v>4041</v>
      </c>
      <c r="T286" t="s">
        <v>3920</v>
      </c>
    </row>
    <row r="287" spans="1:20" x14ac:dyDescent="0.25">
      <c r="A287" t="s">
        <v>2243</v>
      </c>
      <c r="B287" t="s">
        <v>2242</v>
      </c>
      <c r="C287" t="s">
        <v>63</v>
      </c>
      <c r="D287">
        <v>8031253</v>
      </c>
      <c r="E287" t="s">
        <v>4041</v>
      </c>
      <c r="F287">
        <v>2</v>
      </c>
      <c r="G287">
        <v>1</v>
      </c>
      <c r="H287" t="s">
        <v>2241</v>
      </c>
      <c r="I287" t="s">
        <v>226</v>
      </c>
      <c r="J287" t="s">
        <v>4037</v>
      </c>
      <c r="K287" t="s">
        <v>4038</v>
      </c>
      <c r="L287" t="s">
        <v>4038</v>
      </c>
      <c r="M287" t="s">
        <v>4038</v>
      </c>
      <c r="N287">
        <v>2115264</v>
      </c>
      <c r="P287">
        <v>6</v>
      </c>
      <c r="Q287">
        <v>10</v>
      </c>
      <c r="R287" t="s">
        <v>4041</v>
      </c>
      <c r="T287" t="s">
        <v>3924</v>
      </c>
    </row>
    <row r="288" spans="1:20" x14ac:dyDescent="0.25">
      <c r="A288" t="s">
        <v>2240</v>
      </c>
      <c r="B288" t="s">
        <v>2239</v>
      </c>
      <c r="C288" t="s">
        <v>63</v>
      </c>
      <c r="D288">
        <v>8031253</v>
      </c>
      <c r="E288" t="s">
        <v>4041</v>
      </c>
      <c r="F288">
        <v>1</v>
      </c>
      <c r="G288">
        <v>1</v>
      </c>
      <c r="H288" t="s">
        <v>2238</v>
      </c>
      <c r="I288" t="s">
        <v>226</v>
      </c>
      <c r="J288" t="s">
        <v>4037</v>
      </c>
      <c r="K288" t="s">
        <v>4037</v>
      </c>
      <c r="L288" t="s">
        <v>4038</v>
      </c>
      <c r="M288" t="s">
        <v>4038</v>
      </c>
      <c r="N288">
        <v>2401011</v>
      </c>
      <c r="P288">
        <v>1</v>
      </c>
      <c r="Q288">
        <v>1</v>
      </c>
      <c r="R288" t="s">
        <v>4041</v>
      </c>
      <c r="T288" t="s">
        <v>3919</v>
      </c>
    </row>
    <row r="289" spans="1:20" x14ac:dyDescent="0.25">
      <c r="A289" t="s">
        <v>2240</v>
      </c>
      <c r="B289" t="s">
        <v>2239</v>
      </c>
      <c r="C289" t="s">
        <v>63</v>
      </c>
      <c r="D289">
        <v>8031253</v>
      </c>
      <c r="E289" t="s">
        <v>4041</v>
      </c>
      <c r="F289">
        <v>1</v>
      </c>
      <c r="G289">
        <v>1</v>
      </c>
      <c r="H289" t="s">
        <v>2238</v>
      </c>
      <c r="I289" t="s">
        <v>226</v>
      </c>
      <c r="J289" t="s">
        <v>4037</v>
      </c>
      <c r="K289" t="s">
        <v>4037</v>
      </c>
      <c r="L289" t="s">
        <v>4038</v>
      </c>
      <c r="M289" t="s">
        <v>4038</v>
      </c>
      <c r="N289">
        <v>2401011</v>
      </c>
      <c r="P289">
        <v>2</v>
      </c>
      <c r="Q289">
        <v>12</v>
      </c>
      <c r="R289" t="s">
        <v>4041</v>
      </c>
      <c r="T289" t="s">
        <v>3918</v>
      </c>
    </row>
    <row r="290" spans="1:20" x14ac:dyDescent="0.25">
      <c r="A290" t="s">
        <v>2234</v>
      </c>
      <c r="B290" t="s">
        <v>2233</v>
      </c>
      <c r="C290" t="s">
        <v>63</v>
      </c>
      <c r="D290">
        <v>8031253</v>
      </c>
      <c r="E290" t="s">
        <v>4039</v>
      </c>
      <c r="F290">
        <v>1</v>
      </c>
      <c r="G290">
        <v>1</v>
      </c>
      <c r="H290" t="s">
        <v>2232</v>
      </c>
      <c r="I290" t="s">
        <v>226</v>
      </c>
      <c r="J290" t="s">
        <v>4037</v>
      </c>
      <c r="K290" t="s">
        <v>4037</v>
      </c>
      <c r="L290" t="s">
        <v>4037</v>
      </c>
      <c r="M290" t="s">
        <v>4038</v>
      </c>
      <c r="N290">
        <v>1500526</v>
      </c>
      <c r="P290">
        <v>2</v>
      </c>
      <c r="Q290">
        <v>5</v>
      </c>
      <c r="R290" t="s">
        <v>4039</v>
      </c>
      <c r="T290" t="s">
        <v>2729</v>
      </c>
    </row>
    <row r="291" spans="1:20" x14ac:dyDescent="0.25">
      <c r="A291" t="s">
        <v>2234</v>
      </c>
      <c r="B291" t="s">
        <v>2233</v>
      </c>
      <c r="C291" t="s">
        <v>63</v>
      </c>
      <c r="D291">
        <v>8031253</v>
      </c>
      <c r="E291" t="s">
        <v>4039</v>
      </c>
      <c r="F291">
        <v>1</v>
      </c>
      <c r="G291">
        <v>1</v>
      </c>
      <c r="H291" t="s">
        <v>2232</v>
      </c>
      <c r="I291" t="s">
        <v>226</v>
      </c>
      <c r="J291" t="s">
        <v>4037</v>
      </c>
      <c r="K291" t="s">
        <v>4037</v>
      </c>
      <c r="L291" t="s">
        <v>4037</v>
      </c>
      <c r="M291" t="s">
        <v>4038</v>
      </c>
      <c r="N291">
        <v>1500526</v>
      </c>
      <c r="P291">
        <v>1</v>
      </c>
      <c r="Q291">
        <v>1</v>
      </c>
      <c r="R291" t="s">
        <v>4039</v>
      </c>
      <c r="T291" t="s">
        <v>2727</v>
      </c>
    </row>
    <row r="292" spans="1:20" x14ac:dyDescent="0.25">
      <c r="A292" t="s">
        <v>2231</v>
      </c>
      <c r="B292" t="s">
        <v>2230</v>
      </c>
      <c r="C292" t="s">
        <v>63</v>
      </c>
      <c r="D292">
        <v>8031253</v>
      </c>
      <c r="E292" t="s">
        <v>4039</v>
      </c>
      <c r="F292">
        <v>1</v>
      </c>
      <c r="G292">
        <v>1</v>
      </c>
      <c r="H292" t="s">
        <v>2229</v>
      </c>
      <c r="I292" t="s">
        <v>226</v>
      </c>
      <c r="J292" t="s">
        <v>4037</v>
      </c>
      <c r="K292" t="s">
        <v>4037</v>
      </c>
      <c r="L292" t="s">
        <v>4037</v>
      </c>
      <c r="M292" t="s">
        <v>4038</v>
      </c>
      <c r="N292">
        <v>1500762</v>
      </c>
      <c r="P292">
        <v>1</v>
      </c>
      <c r="Q292">
        <v>1</v>
      </c>
      <c r="R292" t="s">
        <v>4039</v>
      </c>
      <c r="T292" t="s">
        <v>3494</v>
      </c>
    </row>
    <row r="293" spans="1:20" x14ac:dyDescent="0.25">
      <c r="A293" t="s">
        <v>2231</v>
      </c>
      <c r="B293" t="s">
        <v>2230</v>
      </c>
      <c r="C293" t="s">
        <v>63</v>
      </c>
      <c r="D293">
        <v>8031253</v>
      </c>
      <c r="E293" t="s">
        <v>4039</v>
      </c>
      <c r="F293">
        <v>1</v>
      </c>
      <c r="G293">
        <v>1</v>
      </c>
      <c r="H293" t="s">
        <v>2229</v>
      </c>
      <c r="I293" t="s">
        <v>226</v>
      </c>
      <c r="J293" t="s">
        <v>4037</v>
      </c>
      <c r="K293" t="s">
        <v>4037</v>
      </c>
      <c r="L293" t="s">
        <v>4037</v>
      </c>
      <c r="M293" t="s">
        <v>4038</v>
      </c>
      <c r="N293">
        <v>1500762</v>
      </c>
      <c r="P293">
        <v>4</v>
      </c>
      <c r="Q293">
        <v>5</v>
      </c>
      <c r="R293" t="s">
        <v>4039</v>
      </c>
    </row>
    <row r="294" spans="1:20" x14ac:dyDescent="0.25">
      <c r="A294" t="s">
        <v>2231</v>
      </c>
      <c r="B294" t="s">
        <v>2230</v>
      </c>
      <c r="C294" t="s">
        <v>63</v>
      </c>
      <c r="D294">
        <v>8031253</v>
      </c>
      <c r="E294" t="s">
        <v>4039</v>
      </c>
      <c r="F294">
        <v>1</v>
      </c>
      <c r="G294">
        <v>1</v>
      </c>
      <c r="H294" t="s">
        <v>2229</v>
      </c>
      <c r="I294" t="s">
        <v>226</v>
      </c>
      <c r="J294" t="s">
        <v>4037</v>
      </c>
      <c r="K294" t="s">
        <v>4037</v>
      </c>
      <c r="L294" t="s">
        <v>4037</v>
      </c>
      <c r="M294" t="s">
        <v>4038</v>
      </c>
      <c r="N294">
        <v>1500762</v>
      </c>
      <c r="P294">
        <v>3</v>
      </c>
      <c r="Q294">
        <v>1</v>
      </c>
      <c r="R294" t="s">
        <v>4039</v>
      </c>
    </row>
    <row r="295" spans="1:20" x14ac:dyDescent="0.25">
      <c r="A295" t="s">
        <v>2231</v>
      </c>
      <c r="B295" t="s">
        <v>2230</v>
      </c>
      <c r="C295" t="s">
        <v>63</v>
      </c>
      <c r="D295">
        <v>8031253</v>
      </c>
      <c r="E295" t="s">
        <v>4039</v>
      </c>
      <c r="F295">
        <v>1</v>
      </c>
      <c r="G295">
        <v>1</v>
      </c>
      <c r="H295" t="s">
        <v>2229</v>
      </c>
      <c r="I295" t="s">
        <v>226</v>
      </c>
      <c r="J295" t="s">
        <v>4037</v>
      </c>
      <c r="K295" t="s">
        <v>4037</v>
      </c>
      <c r="L295" t="s">
        <v>4037</v>
      </c>
      <c r="M295" t="s">
        <v>4038</v>
      </c>
      <c r="N295">
        <v>1500762</v>
      </c>
      <c r="P295">
        <v>2</v>
      </c>
      <c r="Q295">
        <v>5</v>
      </c>
      <c r="R295" t="s">
        <v>4039</v>
      </c>
      <c r="T295" t="s">
        <v>3495</v>
      </c>
    </row>
    <row r="296" spans="1:20" x14ac:dyDescent="0.25">
      <c r="A296" t="s">
        <v>29</v>
      </c>
      <c r="B296" t="s">
        <v>1379</v>
      </c>
      <c r="C296" t="s">
        <v>63</v>
      </c>
      <c r="D296">
        <v>3072170</v>
      </c>
      <c r="E296" t="s">
        <v>4036</v>
      </c>
      <c r="F296">
        <v>2</v>
      </c>
      <c r="G296">
        <v>1</v>
      </c>
      <c r="H296" t="s">
        <v>2228</v>
      </c>
      <c r="I296" t="s">
        <v>172</v>
      </c>
      <c r="J296" t="s">
        <v>4037</v>
      </c>
      <c r="K296" t="s">
        <v>4038</v>
      </c>
      <c r="L296" t="s">
        <v>4038</v>
      </c>
      <c r="M296" t="s">
        <v>4038</v>
      </c>
      <c r="N296">
        <v>325386</v>
      </c>
      <c r="P296">
        <v>4</v>
      </c>
      <c r="Q296">
        <v>1</v>
      </c>
      <c r="R296" t="s">
        <v>4039</v>
      </c>
      <c r="T296" t="s">
        <v>3198</v>
      </c>
    </row>
    <row r="297" spans="1:20" x14ac:dyDescent="0.25">
      <c r="A297" t="s">
        <v>29</v>
      </c>
      <c r="B297" t="s">
        <v>1379</v>
      </c>
      <c r="C297" t="s">
        <v>63</v>
      </c>
      <c r="D297">
        <v>3072170</v>
      </c>
      <c r="E297" t="s">
        <v>4036</v>
      </c>
      <c r="F297">
        <v>2</v>
      </c>
      <c r="G297">
        <v>1</v>
      </c>
      <c r="H297" t="s">
        <v>2228</v>
      </c>
      <c r="I297" t="s">
        <v>172</v>
      </c>
      <c r="J297" t="s">
        <v>4037</v>
      </c>
      <c r="K297" t="s">
        <v>4038</v>
      </c>
      <c r="L297" t="s">
        <v>4038</v>
      </c>
      <c r="M297" t="s">
        <v>4038</v>
      </c>
      <c r="N297">
        <v>325386</v>
      </c>
      <c r="P297">
        <v>5</v>
      </c>
      <c r="Q297">
        <v>12</v>
      </c>
      <c r="R297" t="s">
        <v>4039</v>
      </c>
      <c r="T297" t="s">
        <v>3206</v>
      </c>
    </row>
    <row r="298" spans="1:20" x14ac:dyDescent="0.25">
      <c r="A298" t="s">
        <v>29</v>
      </c>
      <c r="B298" t="s">
        <v>1379</v>
      </c>
      <c r="C298" t="s">
        <v>63</v>
      </c>
      <c r="D298">
        <v>3072170</v>
      </c>
      <c r="E298" t="s">
        <v>4036</v>
      </c>
      <c r="F298">
        <v>2</v>
      </c>
      <c r="G298">
        <v>1</v>
      </c>
      <c r="H298" t="s">
        <v>2228</v>
      </c>
      <c r="I298" t="s">
        <v>172</v>
      </c>
      <c r="J298" t="s">
        <v>4037</v>
      </c>
      <c r="K298" t="s">
        <v>4038</v>
      </c>
      <c r="L298" t="s">
        <v>4038</v>
      </c>
      <c r="M298" t="s">
        <v>4038</v>
      </c>
      <c r="N298">
        <v>325386</v>
      </c>
      <c r="P298">
        <v>6</v>
      </c>
      <c r="Q298">
        <v>24</v>
      </c>
      <c r="R298" t="s">
        <v>4039</v>
      </c>
      <c r="T298" t="s">
        <v>3207</v>
      </c>
    </row>
    <row r="299" spans="1:20" x14ac:dyDescent="0.25">
      <c r="A299" t="s">
        <v>29</v>
      </c>
      <c r="B299" t="s">
        <v>1379</v>
      </c>
      <c r="C299" t="s">
        <v>63</v>
      </c>
      <c r="D299">
        <v>3072170</v>
      </c>
      <c r="E299" t="s">
        <v>4036</v>
      </c>
      <c r="F299">
        <v>2</v>
      </c>
      <c r="G299">
        <v>1</v>
      </c>
      <c r="H299" t="s">
        <v>2228</v>
      </c>
      <c r="I299" t="s">
        <v>172</v>
      </c>
      <c r="J299" t="s">
        <v>4037</v>
      </c>
      <c r="K299" t="s">
        <v>4038</v>
      </c>
      <c r="L299" t="s">
        <v>4038</v>
      </c>
      <c r="M299" t="s">
        <v>4038</v>
      </c>
      <c r="N299">
        <v>325386</v>
      </c>
      <c r="P299">
        <v>11</v>
      </c>
      <c r="Q299">
        <v>24</v>
      </c>
      <c r="R299" t="s">
        <v>4039</v>
      </c>
      <c r="T299" t="s">
        <v>3877</v>
      </c>
    </row>
    <row r="300" spans="1:20" x14ac:dyDescent="0.25">
      <c r="A300" t="s">
        <v>29</v>
      </c>
      <c r="B300" t="s">
        <v>1379</v>
      </c>
      <c r="C300" t="s">
        <v>63</v>
      </c>
      <c r="D300">
        <v>3072170</v>
      </c>
      <c r="E300" t="s">
        <v>4036</v>
      </c>
      <c r="F300">
        <v>2</v>
      </c>
      <c r="G300">
        <v>1</v>
      </c>
      <c r="H300" t="s">
        <v>2228</v>
      </c>
      <c r="I300" t="s">
        <v>172</v>
      </c>
      <c r="J300" t="s">
        <v>4037</v>
      </c>
      <c r="K300" t="s">
        <v>4038</v>
      </c>
      <c r="L300" t="s">
        <v>4038</v>
      </c>
      <c r="M300" t="s">
        <v>4038</v>
      </c>
      <c r="N300">
        <v>325386</v>
      </c>
      <c r="P300">
        <v>7</v>
      </c>
      <c r="Q300">
        <v>5</v>
      </c>
      <c r="R300" t="s">
        <v>4039</v>
      </c>
      <c r="T300" t="s">
        <v>3495</v>
      </c>
    </row>
    <row r="301" spans="1:20" x14ac:dyDescent="0.25">
      <c r="A301" t="s">
        <v>29</v>
      </c>
      <c r="B301" t="s">
        <v>1379</v>
      </c>
      <c r="C301" t="s">
        <v>63</v>
      </c>
      <c r="D301">
        <v>3072170</v>
      </c>
      <c r="E301" t="s">
        <v>4036</v>
      </c>
      <c r="F301">
        <v>2</v>
      </c>
      <c r="G301">
        <v>1</v>
      </c>
      <c r="H301" t="s">
        <v>2228</v>
      </c>
      <c r="I301" t="s">
        <v>172</v>
      </c>
      <c r="J301" t="s">
        <v>4037</v>
      </c>
      <c r="K301" t="s">
        <v>4038</v>
      </c>
      <c r="L301" t="s">
        <v>4038</v>
      </c>
      <c r="M301" t="s">
        <v>4038</v>
      </c>
      <c r="N301">
        <v>325386</v>
      </c>
      <c r="P301">
        <v>8</v>
      </c>
      <c r="Q301">
        <v>6000</v>
      </c>
      <c r="R301" t="s">
        <v>4036</v>
      </c>
      <c r="T301" t="s">
        <v>3878</v>
      </c>
    </row>
    <row r="302" spans="1:20" x14ac:dyDescent="0.25">
      <c r="A302" t="s">
        <v>29</v>
      </c>
      <c r="B302" t="s">
        <v>1379</v>
      </c>
      <c r="C302" t="s">
        <v>63</v>
      </c>
      <c r="D302">
        <v>3072170</v>
      </c>
      <c r="E302" t="s">
        <v>4036</v>
      </c>
      <c r="F302">
        <v>2</v>
      </c>
      <c r="G302">
        <v>1</v>
      </c>
      <c r="H302" t="s">
        <v>2228</v>
      </c>
      <c r="I302" t="s">
        <v>172</v>
      </c>
      <c r="J302" t="s">
        <v>4037</v>
      </c>
      <c r="K302" t="s">
        <v>4038</v>
      </c>
      <c r="L302" t="s">
        <v>4038</v>
      </c>
      <c r="M302" t="s">
        <v>4038</v>
      </c>
      <c r="N302">
        <v>325386</v>
      </c>
      <c r="P302">
        <v>9</v>
      </c>
      <c r="Q302">
        <v>12</v>
      </c>
      <c r="R302" t="s">
        <v>4039</v>
      </c>
      <c r="T302" t="s">
        <v>3882</v>
      </c>
    </row>
    <row r="303" spans="1:20" x14ac:dyDescent="0.25">
      <c r="A303" t="s">
        <v>29</v>
      </c>
      <c r="B303" t="s">
        <v>1379</v>
      </c>
      <c r="C303" t="s">
        <v>63</v>
      </c>
      <c r="D303">
        <v>3072170</v>
      </c>
      <c r="E303" t="s">
        <v>4036</v>
      </c>
      <c r="F303">
        <v>2</v>
      </c>
      <c r="G303">
        <v>1</v>
      </c>
      <c r="H303" t="s">
        <v>2228</v>
      </c>
      <c r="I303" t="s">
        <v>172</v>
      </c>
      <c r="J303" t="s">
        <v>4037</v>
      </c>
      <c r="K303" t="s">
        <v>4038</v>
      </c>
      <c r="L303" t="s">
        <v>4038</v>
      </c>
      <c r="M303" t="s">
        <v>4038</v>
      </c>
      <c r="N303">
        <v>325386</v>
      </c>
      <c r="P303">
        <v>1</v>
      </c>
      <c r="Q303">
        <v>500</v>
      </c>
      <c r="R303" t="s">
        <v>4036</v>
      </c>
      <c r="T303" t="s">
        <v>3197</v>
      </c>
    </row>
    <row r="304" spans="1:20" x14ac:dyDescent="0.25">
      <c r="A304" t="s">
        <v>29</v>
      </c>
      <c r="B304" t="s">
        <v>1379</v>
      </c>
      <c r="C304" t="s">
        <v>63</v>
      </c>
      <c r="D304">
        <v>3072170</v>
      </c>
      <c r="E304" t="s">
        <v>4036</v>
      </c>
      <c r="F304">
        <v>2</v>
      </c>
      <c r="G304">
        <v>1</v>
      </c>
      <c r="H304" t="s">
        <v>2228</v>
      </c>
      <c r="I304" t="s">
        <v>172</v>
      </c>
      <c r="J304" t="s">
        <v>4037</v>
      </c>
      <c r="K304" t="s">
        <v>4038</v>
      </c>
      <c r="L304" t="s">
        <v>4038</v>
      </c>
      <c r="M304" t="s">
        <v>4038</v>
      </c>
      <c r="N304">
        <v>325386</v>
      </c>
      <c r="P304">
        <v>2</v>
      </c>
      <c r="Q304">
        <v>6000</v>
      </c>
      <c r="R304" t="s">
        <v>4036</v>
      </c>
      <c r="T304" t="s">
        <v>3200</v>
      </c>
    </row>
    <row r="305" spans="1:20" x14ac:dyDescent="0.25">
      <c r="A305" t="s">
        <v>29</v>
      </c>
      <c r="B305" t="s">
        <v>1379</v>
      </c>
      <c r="C305" t="s">
        <v>63</v>
      </c>
      <c r="D305">
        <v>3072170</v>
      </c>
      <c r="E305" t="s">
        <v>4036</v>
      </c>
      <c r="F305">
        <v>2</v>
      </c>
      <c r="G305">
        <v>1</v>
      </c>
      <c r="H305" t="s">
        <v>2228</v>
      </c>
      <c r="I305" t="s">
        <v>172</v>
      </c>
      <c r="J305" t="s">
        <v>4037</v>
      </c>
      <c r="K305" t="s">
        <v>4038</v>
      </c>
      <c r="L305" t="s">
        <v>4038</v>
      </c>
      <c r="M305" t="s">
        <v>4038</v>
      </c>
      <c r="N305">
        <v>325386</v>
      </c>
      <c r="P305">
        <v>3</v>
      </c>
      <c r="Q305">
        <v>12000</v>
      </c>
      <c r="R305" t="s">
        <v>4036</v>
      </c>
      <c r="T305" t="s">
        <v>3202</v>
      </c>
    </row>
    <row r="306" spans="1:20" x14ac:dyDescent="0.25">
      <c r="A306" t="s">
        <v>29</v>
      </c>
      <c r="B306" t="s">
        <v>1379</v>
      </c>
      <c r="C306" t="s">
        <v>63</v>
      </c>
      <c r="D306">
        <v>3072170</v>
      </c>
      <c r="E306" t="s">
        <v>4036</v>
      </c>
      <c r="F306">
        <v>2</v>
      </c>
      <c r="G306">
        <v>1</v>
      </c>
      <c r="H306" t="s">
        <v>2228</v>
      </c>
      <c r="I306" t="s">
        <v>172</v>
      </c>
      <c r="J306" t="s">
        <v>4037</v>
      </c>
      <c r="K306" t="s">
        <v>4038</v>
      </c>
      <c r="L306" t="s">
        <v>4038</v>
      </c>
      <c r="M306" t="s">
        <v>4038</v>
      </c>
      <c r="N306">
        <v>325386</v>
      </c>
      <c r="P306">
        <v>10</v>
      </c>
      <c r="Q306">
        <v>12000</v>
      </c>
      <c r="R306" t="s">
        <v>4036</v>
      </c>
      <c r="T306" t="s">
        <v>3879</v>
      </c>
    </row>
    <row r="307" spans="1:20" x14ac:dyDescent="0.25">
      <c r="A307" t="s">
        <v>2227</v>
      </c>
      <c r="B307" t="s">
        <v>2226</v>
      </c>
      <c r="C307" t="s">
        <v>63</v>
      </c>
      <c r="D307">
        <v>4611456</v>
      </c>
      <c r="E307" t="s">
        <v>4036</v>
      </c>
      <c r="F307">
        <v>1</v>
      </c>
      <c r="G307">
        <v>1</v>
      </c>
      <c r="H307" t="s">
        <v>2225</v>
      </c>
      <c r="I307" t="s">
        <v>87</v>
      </c>
      <c r="J307" t="s">
        <v>4037</v>
      </c>
      <c r="K307" t="s">
        <v>4038</v>
      </c>
      <c r="L307" t="s">
        <v>4037</v>
      </c>
      <c r="M307" t="s">
        <v>4038</v>
      </c>
      <c r="N307">
        <v>2100974</v>
      </c>
      <c r="P307">
        <v>1</v>
      </c>
      <c r="Q307">
        <v>91</v>
      </c>
      <c r="R307" t="s">
        <v>4036</v>
      </c>
      <c r="T307" t="s">
        <v>3914</v>
      </c>
    </row>
    <row r="308" spans="1:20" x14ac:dyDescent="0.25">
      <c r="A308" t="s">
        <v>2227</v>
      </c>
      <c r="B308" t="s">
        <v>2226</v>
      </c>
      <c r="C308" t="s">
        <v>63</v>
      </c>
      <c r="D308">
        <v>4611456</v>
      </c>
      <c r="E308" t="s">
        <v>4036</v>
      </c>
      <c r="F308">
        <v>1</v>
      </c>
      <c r="G308">
        <v>1</v>
      </c>
      <c r="H308" t="s">
        <v>2225</v>
      </c>
      <c r="I308" t="s">
        <v>87</v>
      </c>
      <c r="J308" t="s">
        <v>4037</v>
      </c>
      <c r="K308" t="s">
        <v>4038</v>
      </c>
      <c r="L308" t="s">
        <v>4037</v>
      </c>
      <c r="M308" t="s">
        <v>4038</v>
      </c>
      <c r="N308">
        <v>2100974</v>
      </c>
      <c r="P308">
        <v>4</v>
      </c>
      <c r="Q308">
        <v>180</v>
      </c>
      <c r="R308" t="s">
        <v>4036</v>
      </c>
      <c r="T308" t="s">
        <v>3917</v>
      </c>
    </row>
    <row r="309" spans="1:20" x14ac:dyDescent="0.25">
      <c r="A309" t="s">
        <v>2227</v>
      </c>
      <c r="B309" t="s">
        <v>2226</v>
      </c>
      <c r="C309" t="s">
        <v>63</v>
      </c>
      <c r="D309">
        <v>4611456</v>
      </c>
      <c r="E309" t="s">
        <v>4036</v>
      </c>
      <c r="F309">
        <v>1</v>
      </c>
      <c r="G309">
        <v>1</v>
      </c>
      <c r="H309" t="s">
        <v>2225</v>
      </c>
      <c r="I309" t="s">
        <v>87</v>
      </c>
      <c r="J309" t="s">
        <v>4037</v>
      </c>
      <c r="K309" t="s">
        <v>4038</v>
      </c>
      <c r="L309" t="s">
        <v>4037</v>
      </c>
      <c r="M309" t="s">
        <v>4038</v>
      </c>
      <c r="N309">
        <v>2100974</v>
      </c>
      <c r="P309">
        <v>2</v>
      </c>
      <c r="Q309">
        <v>1812</v>
      </c>
      <c r="R309" t="s">
        <v>4036</v>
      </c>
      <c r="T309" t="s">
        <v>3915</v>
      </c>
    </row>
    <row r="310" spans="1:20" x14ac:dyDescent="0.25">
      <c r="A310" t="s">
        <v>2227</v>
      </c>
      <c r="B310" t="s">
        <v>2226</v>
      </c>
      <c r="C310" t="s">
        <v>63</v>
      </c>
      <c r="D310">
        <v>4611456</v>
      </c>
      <c r="E310" t="s">
        <v>4036</v>
      </c>
      <c r="F310">
        <v>1</v>
      </c>
      <c r="G310">
        <v>1</v>
      </c>
      <c r="H310" t="s">
        <v>2225</v>
      </c>
      <c r="I310" t="s">
        <v>87</v>
      </c>
      <c r="J310" t="s">
        <v>4037</v>
      </c>
      <c r="K310" t="s">
        <v>4038</v>
      </c>
      <c r="L310" t="s">
        <v>4037</v>
      </c>
      <c r="M310" t="s">
        <v>4038</v>
      </c>
      <c r="N310">
        <v>2100974</v>
      </c>
      <c r="P310">
        <v>3</v>
      </c>
      <c r="Q310">
        <v>90</v>
      </c>
      <c r="R310" t="s">
        <v>4036</v>
      </c>
      <c r="T310" t="s">
        <v>3916</v>
      </c>
    </row>
    <row r="311" spans="1:20" x14ac:dyDescent="0.25">
      <c r="A311" t="s">
        <v>2224</v>
      </c>
      <c r="B311" t="s">
        <v>2223</v>
      </c>
      <c r="C311" t="s">
        <v>63</v>
      </c>
      <c r="D311">
        <v>8031253</v>
      </c>
      <c r="E311" t="s">
        <v>4040</v>
      </c>
      <c r="F311">
        <v>1</v>
      </c>
      <c r="G311">
        <v>1</v>
      </c>
      <c r="H311" t="s">
        <v>2222</v>
      </c>
      <c r="I311" t="s">
        <v>226</v>
      </c>
      <c r="J311" t="s">
        <v>4038</v>
      </c>
      <c r="K311" t="s">
        <v>4037</v>
      </c>
      <c r="L311" t="s">
        <v>4038</v>
      </c>
      <c r="M311" t="s">
        <v>4038</v>
      </c>
      <c r="N311">
        <v>2104103</v>
      </c>
      <c r="P311">
        <v>1</v>
      </c>
      <c r="Q311">
        <v>150</v>
      </c>
      <c r="R311" t="s">
        <v>4040</v>
      </c>
      <c r="T311" t="s">
        <v>3913</v>
      </c>
    </row>
    <row r="312" spans="1:20" x14ac:dyDescent="0.25">
      <c r="A312" t="s">
        <v>2221</v>
      </c>
      <c r="B312" t="s">
        <v>2220</v>
      </c>
      <c r="C312" t="s">
        <v>63</v>
      </c>
      <c r="D312">
        <v>8095129</v>
      </c>
      <c r="E312" t="s">
        <v>4043</v>
      </c>
      <c r="F312">
        <v>1</v>
      </c>
      <c r="G312">
        <v>1</v>
      </c>
      <c r="H312" t="s">
        <v>2219</v>
      </c>
      <c r="I312" t="s">
        <v>179</v>
      </c>
      <c r="J312" t="s">
        <v>4037</v>
      </c>
      <c r="K312" t="s">
        <v>4037</v>
      </c>
      <c r="L312" t="s">
        <v>4037</v>
      </c>
      <c r="M312" t="s">
        <v>4038</v>
      </c>
      <c r="N312">
        <v>2402305</v>
      </c>
      <c r="P312">
        <v>4</v>
      </c>
      <c r="Q312">
        <v>1811.6</v>
      </c>
      <c r="R312" t="s">
        <v>4036</v>
      </c>
      <c r="T312" t="s">
        <v>3910</v>
      </c>
    </row>
    <row r="313" spans="1:20" x14ac:dyDescent="0.25">
      <c r="A313" t="s">
        <v>2221</v>
      </c>
      <c r="B313" t="s">
        <v>2220</v>
      </c>
      <c r="C313" t="s">
        <v>63</v>
      </c>
      <c r="D313">
        <v>8095129</v>
      </c>
      <c r="E313" t="s">
        <v>4043</v>
      </c>
      <c r="F313">
        <v>1</v>
      </c>
      <c r="G313">
        <v>1</v>
      </c>
      <c r="H313" t="s">
        <v>2219</v>
      </c>
      <c r="I313" t="s">
        <v>179</v>
      </c>
      <c r="J313" t="s">
        <v>4037</v>
      </c>
      <c r="K313" t="s">
        <v>4037</v>
      </c>
      <c r="L313" t="s">
        <v>4037</v>
      </c>
      <c r="M313" t="s">
        <v>4038</v>
      </c>
      <c r="N313">
        <v>2402305</v>
      </c>
      <c r="P313">
        <v>3</v>
      </c>
      <c r="Q313">
        <v>90.58</v>
      </c>
      <c r="R313" t="s">
        <v>4036</v>
      </c>
      <c r="T313" t="s">
        <v>3909</v>
      </c>
    </row>
    <row r="314" spans="1:20" x14ac:dyDescent="0.25">
      <c r="A314" t="s">
        <v>2221</v>
      </c>
      <c r="B314" t="s">
        <v>2220</v>
      </c>
      <c r="C314" t="s">
        <v>63</v>
      </c>
      <c r="D314">
        <v>8095129</v>
      </c>
      <c r="E314" t="s">
        <v>4043</v>
      </c>
      <c r="F314">
        <v>1</v>
      </c>
      <c r="G314">
        <v>1</v>
      </c>
      <c r="H314" t="s">
        <v>2219</v>
      </c>
      <c r="I314" t="s">
        <v>179</v>
      </c>
      <c r="J314" t="s">
        <v>4037</v>
      </c>
      <c r="K314" t="s">
        <v>4037</v>
      </c>
      <c r="L314" t="s">
        <v>4037</v>
      </c>
      <c r="M314" t="s">
        <v>4038</v>
      </c>
      <c r="N314">
        <v>2402305</v>
      </c>
      <c r="P314">
        <v>2</v>
      </c>
      <c r="Q314">
        <v>90.6</v>
      </c>
      <c r="R314" t="s">
        <v>4036</v>
      </c>
      <c r="T314" t="s">
        <v>3912</v>
      </c>
    </row>
    <row r="315" spans="1:20" x14ac:dyDescent="0.25">
      <c r="A315" t="s">
        <v>2221</v>
      </c>
      <c r="B315" t="s">
        <v>2220</v>
      </c>
      <c r="C315" t="s">
        <v>63</v>
      </c>
      <c r="D315">
        <v>8095129</v>
      </c>
      <c r="E315" t="s">
        <v>4043</v>
      </c>
      <c r="F315">
        <v>1</v>
      </c>
      <c r="G315">
        <v>1</v>
      </c>
      <c r="H315" t="s">
        <v>2219</v>
      </c>
      <c r="I315" t="s">
        <v>179</v>
      </c>
      <c r="J315" t="s">
        <v>4037</v>
      </c>
      <c r="K315" t="s">
        <v>4037</v>
      </c>
      <c r="L315" t="s">
        <v>4037</v>
      </c>
      <c r="M315" t="s">
        <v>4038</v>
      </c>
      <c r="N315">
        <v>2402305</v>
      </c>
      <c r="P315">
        <v>1</v>
      </c>
      <c r="Q315">
        <v>45.3</v>
      </c>
      <c r="R315" t="s">
        <v>4036</v>
      </c>
      <c r="T315" t="s">
        <v>3911</v>
      </c>
    </row>
    <row r="316" spans="1:20" x14ac:dyDescent="0.25">
      <c r="A316" t="s">
        <v>2218</v>
      </c>
      <c r="B316" t="s">
        <v>2217</v>
      </c>
      <c r="C316" t="s">
        <v>63</v>
      </c>
      <c r="D316">
        <v>8058364</v>
      </c>
      <c r="E316" t="s">
        <v>4040</v>
      </c>
      <c r="F316">
        <v>1</v>
      </c>
      <c r="G316">
        <v>1</v>
      </c>
      <c r="H316" t="s">
        <v>2216</v>
      </c>
      <c r="I316" t="s">
        <v>478</v>
      </c>
      <c r="J316" t="s">
        <v>4037</v>
      </c>
      <c r="K316" t="s">
        <v>4037</v>
      </c>
      <c r="L316" t="s">
        <v>4037</v>
      </c>
      <c r="M316" t="s">
        <v>4038</v>
      </c>
      <c r="N316">
        <v>2401812</v>
      </c>
      <c r="P316">
        <v>2</v>
      </c>
      <c r="Q316">
        <v>5</v>
      </c>
      <c r="R316" t="s">
        <v>4044</v>
      </c>
      <c r="T316" t="s">
        <v>3907</v>
      </c>
    </row>
    <row r="317" spans="1:20" x14ac:dyDescent="0.25">
      <c r="A317" t="s">
        <v>2218</v>
      </c>
      <c r="B317" t="s">
        <v>2217</v>
      </c>
      <c r="C317" t="s">
        <v>63</v>
      </c>
      <c r="D317">
        <v>8058364</v>
      </c>
      <c r="E317" t="s">
        <v>4040</v>
      </c>
      <c r="F317">
        <v>1</v>
      </c>
      <c r="G317">
        <v>1</v>
      </c>
      <c r="H317" t="s">
        <v>2216</v>
      </c>
      <c r="I317" t="s">
        <v>478</v>
      </c>
      <c r="J317" t="s">
        <v>4037</v>
      </c>
      <c r="K317" t="s">
        <v>4037</v>
      </c>
      <c r="L317" t="s">
        <v>4037</v>
      </c>
      <c r="M317" t="s">
        <v>4038</v>
      </c>
      <c r="N317">
        <v>2401812</v>
      </c>
      <c r="P317">
        <v>1</v>
      </c>
      <c r="Q317">
        <v>1</v>
      </c>
      <c r="R317" t="s">
        <v>4044</v>
      </c>
      <c r="T317" t="s">
        <v>3908</v>
      </c>
    </row>
    <row r="318" spans="1:20" x14ac:dyDescent="0.25">
      <c r="A318" t="s">
        <v>2215</v>
      </c>
      <c r="B318" t="s">
        <v>1029</v>
      </c>
      <c r="C318" t="s">
        <v>63</v>
      </c>
      <c r="D318">
        <v>3346791</v>
      </c>
      <c r="E318" t="s">
        <v>4036</v>
      </c>
      <c r="F318">
        <v>1</v>
      </c>
      <c r="G318">
        <v>0</v>
      </c>
      <c r="H318" t="s">
        <v>2214</v>
      </c>
      <c r="I318" t="s">
        <v>413</v>
      </c>
      <c r="J318" t="s">
        <v>4037</v>
      </c>
      <c r="K318" t="s">
        <v>4038</v>
      </c>
      <c r="L318" t="s">
        <v>4038</v>
      </c>
      <c r="M318" t="s">
        <v>4038</v>
      </c>
      <c r="N318">
        <v>2402491</v>
      </c>
      <c r="P318">
        <v>2</v>
      </c>
      <c r="Q318">
        <v>360</v>
      </c>
      <c r="R318" t="s">
        <v>4036</v>
      </c>
      <c r="T318" t="s">
        <v>3906</v>
      </c>
    </row>
    <row r="319" spans="1:20" x14ac:dyDescent="0.25">
      <c r="A319" t="s">
        <v>2215</v>
      </c>
      <c r="B319" t="s">
        <v>1029</v>
      </c>
      <c r="C319" t="s">
        <v>63</v>
      </c>
      <c r="D319">
        <v>3346791</v>
      </c>
      <c r="E319" t="s">
        <v>4036</v>
      </c>
      <c r="F319">
        <v>1</v>
      </c>
      <c r="G319">
        <v>0</v>
      </c>
      <c r="H319" t="s">
        <v>2214</v>
      </c>
      <c r="I319" t="s">
        <v>413</v>
      </c>
      <c r="J319" t="s">
        <v>4037</v>
      </c>
      <c r="K319" t="s">
        <v>4038</v>
      </c>
      <c r="L319" t="s">
        <v>4038</v>
      </c>
      <c r="M319" t="s">
        <v>4038</v>
      </c>
      <c r="N319">
        <v>2402491</v>
      </c>
      <c r="P319">
        <v>1</v>
      </c>
      <c r="Q319">
        <v>60</v>
      </c>
      <c r="R319" t="s">
        <v>4036</v>
      </c>
      <c r="T319" t="s">
        <v>3905</v>
      </c>
    </row>
    <row r="320" spans="1:20" x14ac:dyDescent="0.25">
      <c r="A320" t="s">
        <v>2213</v>
      </c>
      <c r="B320" t="s">
        <v>2212</v>
      </c>
      <c r="C320" t="s">
        <v>63</v>
      </c>
      <c r="D320">
        <v>3191495</v>
      </c>
      <c r="E320" t="s">
        <v>4040</v>
      </c>
      <c r="F320">
        <v>1</v>
      </c>
      <c r="G320">
        <v>1</v>
      </c>
      <c r="H320" t="s">
        <v>2211</v>
      </c>
      <c r="I320" t="s">
        <v>230</v>
      </c>
      <c r="J320" t="s">
        <v>4037</v>
      </c>
      <c r="K320" t="s">
        <v>4037</v>
      </c>
      <c r="L320" t="s">
        <v>4038</v>
      </c>
      <c r="M320" t="s">
        <v>4038</v>
      </c>
      <c r="N320">
        <v>3100334</v>
      </c>
      <c r="P320">
        <v>2</v>
      </c>
      <c r="Q320">
        <v>250</v>
      </c>
      <c r="R320" t="s">
        <v>4040</v>
      </c>
      <c r="T320" t="s">
        <v>2623</v>
      </c>
    </row>
    <row r="321" spans="1:20" x14ac:dyDescent="0.25">
      <c r="A321" t="s">
        <v>2213</v>
      </c>
      <c r="B321" t="s">
        <v>2212</v>
      </c>
      <c r="C321" t="s">
        <v>63</v>
      </c>
      <c r="D321">
        <v>3191495</v>
      </c>
      <c r="E321" t="s">
        <v>4040</v>
      </c>
      <c r="F321">
        <v>1</v>
      </c>
      <c r="G321">
        <v>1</v>
      </c>
      <c r="H321" t="s">
        <v>2211</v>
      </c>
      <c r="I321" t="s">
        <v>230</v>
      </c>
      <c r="J321" t="s">
        <v>4037</v>
      </c>
      <c r="K321" t="s">
        <v>4037</v>
      </c>
      <c r="L321" t="s">
        <v>4038</v>
      </c>
      <c r="M321" t="s">
        <v>4038</v>
      </c>
      <c r="N321">
        <v>3100334</v>
      </c>
      <c r="P321">
        <v>1</v>
      </c>
      <c r="Q321">
        <v>100</v>
      </c>
      <c r="R321" t="s">
        <v>4040</v>
      </c>
      <c r="T321" t="s">
        <v>2541</v>
      </c>
    </row>
    <row r="322" spans="1:20" x14ac:dyDescent="0.25">
      <c r="A322" t="s">
        <v>2210</v>
      </c>
      <c r="B322" t="s">
        <v>2209</v>
      </c>
      <c r="C322" t="s">
        <v>63</v>
      </c>
      <c r="D322">
        <v>3247758</v>
      </c>
      <c r="E322" t="s">
        <v>4040</v>
      </c>
      <c r="F322">
        <v>1</v>
      </c>
      <c r="G322">
        <v>1</v>
      </c>
      <c r="H322" t="s">
        <v>2208</v>
      </c>
      <c r="I322" t="s">
        <v>274</v>
      </c>
      <c r="J322" t="s">
        <v>4038</v>
      </c>
      <c r="K322" t="s">
        <v>4038</v>
      </c>
      <c r="L322" t="s">
        <v>4038</v>
      </c>
      <c r="M322" t="s">
        <v>4038</v>
      </c>
      <c r="N322">
        <v>2400518</v>
      </c>
      <c r="P322">
        <v>2</v>
      </c>
      <c r="Q322">
        <v>20</v>
      </c>
      <c r="R322" t="s">
        <v>4040</v>
      </c>
      <c r="T322" t="s">
        <v>3902</v>
      </c>
    </row>
    <row r="323" spans="1:20" x14ac:dyDescent="0.25">
      <c r="A323" t="s">
        <v>2210</v>
      </c>
      <c r="B323" t="s">
        <v>2209</v>
      </c>
      <c r="C323" t="s">
        <v>63</v>
      </c>
      <c r="D323">
        <v>3247758</v>
      </c>
      <c r="E323" t="s">
        <v>4040</v>
      </c>
      <c r="F323">
        <v>1</v>
      </c>
      <c r="G323">
        <v>1</v>
      </c>
      <c r="H323" t="s">
        <v>2208</v>
      </c>
      <c r="I323" t="s">
        <v>274</v>
      </c>
      <c r="J323" t="s">
        <v>4038</v>
      </c>
      <c r="K323" t="s">
        <v>4038</v>
      </c>
      <c r="L323" t="s">
        <v>4038</v>
      </c>
      <c r="M323" t="s">
        <v>4038</v>
      </c>
      <c r="N323">
        <v>2400518</v>
      </c>
      <c r="P323">
        <v>3</v>
      </c>
      <c r="Q323">
        <v>30</v>
      </c>
      <c r="R323" t="s">
        <v>4040</v>
      </c>
      <c r="T323" t="s">
        <v>3904</v>
      </c>
    </row>
    <row r="324" spans="1:20" x14ac:dyDescent="0.25">
      <c r="A324" t="s">
        <v>2210</v>
      </c>
      <c r="B324" t="s">
        <v>2209</v>
      </c>
      <c r="C324" t="s">
        <v>63</v>
      </c>
      <c r="D324">
        <v>3247758</v>
      </c>
      <c r="E324" t="s">
        <v>4040</v>
      </c>
      <c r="F324">
        <v>1</v>
      </c>
      <c r="G324">
        <v>1</v>
      </c>
      <c r="H324" t="s">
        <v>2208</v>
      </c>
      <c r="I324" t="s">
        <v>274</v>
      </c>
      <c r="J324" t="s">
        <v>4038</v>
      </c>
      <c r="K324" t="s">
        <v>4038</v>
      </c>
      <c r="L324" t="s">
        <v>4038</v>
      </c>
      <c r="M324" t="s">
        <v>4038</v>
      </c>
      <c r="N324">
        <v>2400518</v>
      </c>
      <c r="P324">
        <v>1</v>
      </c>
      <c r="Q324">
        <v>10</v>
      </c>
      <c r="R324" t="s">
        <v>4040</v>
      </c>
      <c r="T324" t="s">
        <v>3903</v>
      </c>
    </row>
    <row r="325" spans="1:20" x14ac:dyDescent="0.25">
      <c r="A325" t="s">
        <v>40</v>
      </c>
      <c r="B325" t="s">
        <v>2207</v>
      </c>
      <c r="C325" t="s">
        <v>63</v>
      </c>
      <c r="D325">
        <v>4020169</v>
      </c>
      <c r="E325" t="s">
        <v>4036</v>
      </c>
      <c r="F325">
        <v>1</v>
      </c>
      <c r="G325">
        <v>1</v>
      </c>
      <c r="H325" t="s">
        <v>2206</v>
      </c>
      <c r="I325" t="s">
        <v>234</v>
      </c>
      <c r="J325" t="s">
        <v>4038</v>
      </c>
      <c r="K325" t="s">
        <v>4037</v>
      </c>
      <c r="L325" t="s">
        <v>4037</v>
      </c>
      <c r="M325" t="s">
        <v>4037</v>
      </c>
      <c r="N325">
        <v>3100095</v>
      </c>
      <c r="P325">
        <v>12</v>
      </c>
      <c r="Q325">
        <v>100</v>
      </c>
      <c r="R325" t="s">
        <v>4036</v>
      </c>
      <c r="T325" t="s">
        <v>2565</v>
      </c>
    </row>
    <row r="326" spans="1:20" x14ac:dyDescent="0.25">
      <c r="A326" t="s">
        <v>40</v>
      </c>
      <c r="B326" t="s">
        <v>2207</v>
      </c>
      <c r="C326" t="s">
        <v>63</v>
      </c>
      <c r="D326">
        <v>4020169</v>
      </c>
      <c r="E326" t="s">
        <v>4036</v>
      </c>
      <c r="F326">
        <v>1</v>
      </c>
      <c r="G326">
        <v>1</v>
      </c>
      <c r="H326" t="s">
        <v>2206</v>
      </c>
      <c r="I326" t="s">
        <v>234</v>
      </c>
      <c r="J326" t="s">
        <v>4038</v>
      </c>
      <c r="K326" t="s">
        <v>4037</v>
      </c>
      <c r="L326" t="s">
        <v>4037</v>
      </c>
      <c r="M326" t="s">
        <v>4037</v>
      </c>
      <c r="N326">
        <v>3100095</v>
      </c>
      <c r="P326">
        <v>14</v>
      </c>
      <c r="Q326">
        <v>4</v>
      </c>
      <c r="R326" t="s">
        <v>4039</v>
      </c>
      <c r="T326" t="s">
        <v>2557</v>
      </c>
    </row>
    <row r="327" spans="1:20" x14ac:dyDescent="0.25">
      <c r="A327" t="s">
        <v>40</v>
      </c>
      <c r="B327" t="s">
        <v>2207</v>
      </c>
      <c r="C327" t="s">
        <v>63</v>
      </c>
      <c r="D327">
        <v>4020169</v>
      </c>
      <c r="E327" t="s">
        <v>4036</v>
      </c>
      <c r="F327">
        <v>1</v>
      </c>
      <c r="G327">
        <v>1</v>
      </c>
      <c r="H327" t="s">
        <v>2206</v>
      </c>
      <c r="I327" t="s">
        <v>234</v>
      </c>
      <c r="J327" t="s">
        <v>4038</v>
      </c>
      <c r="K327" t="s">
        <v>4037</v>
      </c>
      <c r="L327" t="s">
        <v>4037</v>
      </c>
      <c r="M327" t="s">
        <v>4037</v>
      </c>
      <c r="N327">
        <v>3100095</v>
      </c>
      <c r="P327">
        <v>13</v>
      </c>
      <c r="Q327">
        <v>1</v>
      </c>
      <c r="R327" t="s">
        <v>4039</v>
      </c>
      <c r="T327" t="s">
        <v>2558</v>
      </c>
    </row>
    <row r="328" spans="1:20" x14ac:dyDescent="0.25">
      <c r="A328" t="s">
        <v>2205</v>
      </c>
      <c r="B328" t="s">
        <v>2204</v>
      </c>
      <c r="C328" t="s">
        <v>63</v>
      </c>
      <c r="D328">
        <v>3074157</v>
      </c>
      <c r="E328" t="s">
        <v>4036</v>
      </c>
      <c r="F328">
        <v>2</v>
      </c>
      <c r="G328">
        <v>1</v>
      </c>
      <c r="H328" t="s">
        <v>2203</v>
      </c>
      <c r="I328" t="s">
        <v>620</v>
      </c>
      <c r="J328" t="s">
        <v>4038</v>
      </c>
      <c r="K328" t="s">
        <v>4038</v>
      </c>
      <c r="L328" t="s">
        <v>4038</v>
      </c>
      <c r="M328" t="s">
        <v>4038</v>
      </c>
      <c r="N328">
        <v>2108643</v>
      </c>
      <c r="P328">
        <v>4</v>
      </c>
      <c r="Q328">
        <v>105.48</v>
      </c>
      <c r="R328" t="s">
        <v>4036</v>
      </c>
      <c r="T328" t="s">
        <v>3899</v>
      </c>
    </row>
    <row r="329" spans="1:20" x14ac:dyDescent="0.25">
      <c r="A329" t="s">
        <v>2205</v>
      </c>
      <c r="B329" t="s">
        <v>2204</v>
      </c>
      <c r="C329" t="s">
        <v>63</v>
      </c>
      <c r="D329">
        <v>3074157</v>
      </c>
      <c r="E329" t="s">
        <v>4036</v>
      </c>
      <c r="F329">
        <v>2</v>
      </c>
      <c r="G329">
        <v>1</v>
      </c>
      <c r="H329" t="s">
        <v>2203</v>
      </c>
      <c r="I329" t="s">
        <v>620</v>
      </c>
      <c r="J329" t="s">
        <v>4038</v>
      </c>
      <c r="K329" t="s">
        <v>4038</v>
      </c>
      <c r="L329" t="s">
        <v>4038</v>
      </c>
      <c r="M329" t="s">
        <v>4038</v>
      </c>
      <c r="N329">
        <v>2108643</v>
      </c>
      <c r="P329">
        <v>2</v>
      </c>
      <c r="Q329">
        <v>35.159999999999997</v>
      </c>
      <c r="R329" t="s">
        <v>4036</v>
      </c>
      <c r="T329" t="s">
        <v>3898</v>
      </c>
    </row>
    <row r="330" spans="1:20" x14ac:dyDescent="0.25">
      <c r="A330" t="s">
        <v>2205</v>
      </c>
      <c r="B330" t="s">
        <v>2204</v>
      </c>
      <c r="C330" t="s">
        <v>63</v>
      </c>
      <c r="D330">
        <v>3074157</v>
      </c>
      <c r="E330" t="s">
        <v>4036</v>
      </c>
      <c r="F330">
        <v>2</v>
      </c>
      <c r="G330">
        <v>1</v>
      </c>
      <c r="H330" t="s">
        <v>2203</v>
      </c>
      <c r="I330" t="s">
        <v>620</v>
      </c>
      <c r="J330" t="s">
        <v>4038</v>
      </c>
      <c r="K330" t="s">
        <v>4038</v>
      </c>
      <c r="L330" t="s">
        <v>4038</v>
      </c>
      <c r="M330" t="s">
        <v>4038</v>
      </c>
      <c r="N330">
        <v>2108643</v>
      </c>
      <c r="P330">
        <v>1</v>
      </c>
      <c r="Q330">
        <v>29.3</v>
      </c>
      <c r="R330" t="s">
        <v>4036</v>
      </c>
      <c r="T330" t="s">
        <v>3901</v>
      </c>
    </row>
    <row r="331" spans="1:20" x14ac:dyDescent="0.25">
      <c r="A331" t="s">
        <v>2205</v>
      </c>
      <c r="B331" t="s">
        <v>2204</v>
      </c>
      <c r="C331" t="s">
        <v>63</v>
      </c>
      <c r="D331">
        <v>3074157</v>
      </c>
      <c r="E331" t="s">
        <v>4036</v>
      </c>
      <c r="F331">
        <v>2</v>
      </c>
      <c r="G331">
        <v>1</v>
      </c>
      <c r="H331" t="s">
        <v>2203</v>
      </c>
      <c r="I331" t="s">
        <v>620</v>
      </c>
      <c r="J331" t="s">
        <v>4038</v>
      </c>
      <c r="K331" t="s">
        <v>4038</v>
      </c>
      <c r="L331" t="s">
        <v>4038</v>
      </c>
      <c r="M331" t="s">
        <v>4038</v>
      </c>
      <c r="N331">
        <v>2108643</v>
      </c>
      <c r="P331">
        <v>3</v>
      </c>
      <c r="Q331">
        <v>87.9</v>
      </c>
      <c r="R331" t="s">
        <v>4036</v>
      </c>
      <c r="T331" t="s">
        <v>3900</v>
      </c>
    </row>
    <row r="332" spans="1:20" x14ac:dyDescent="0.25">
      <c r="A332" t="s">
        <v>2202</v>
      </c>
      <c r="B332" t="s">
        <v>2201</v>
      </c>
      <c r="C332" t="s">
        <v>63</v>
      </c>
      <c r="D332">
        <v>8095129</v>
      </c>
      <c r="E332" t="s">
        <v>4036</v>
      </c>
      <c r="F332">
        <v>1</v>
      </c>
      <c r="G332">
        <v>1</v>
      </c>
      <c r="H332" t="s">
        <v>2200</v>
      </c>
      <c r="I332" t="s">
        <v>179</v>
      </c>
      <c r="J332" t="s">
        <v>4038</v>
      </c>
      <c r="K332" t="s">
        <v>4038</v>
      </c>
      <c r="L332" t="s">
        <v>4038</v>
      </c>
      <c r="M332" t="s">
        <v>4038</v>
      </c>
      <c r="N332">
        <v>2401348</v>
      </c>
      <c r="P332">
        <v>1</v>
      </c>
      <c r="Q332">
        <v>1000</v>
      </c>
      <c r="R332" t="s">
        <v>4036</v>
      </c>
      <c r="T332" t="s">
        <v>3897</v>
      </c>
    </row>
    <row r="333" spans="1:20" x14ac:dyDescent="0.25">
      <c r="A333" t="s">
        <v>2199</v>
      </c>
      <c r="B333" t="s">
        <v>2198</v>
      </c>
      <c r="C333" t="s">
        <v>63</v>
      </c>
      <c r="D333">
        <v>8018241</v>
      </c>
      <c r="E333" t="s">
        <v>4040</v>
      </c>
      <c r="F333">
        <v>1</v>
      </c>
      <c r="G333">
        <v>2</v>
      </c>
      <c r="H333" t="s">
        <v>2197</v>
      </c>
      <c r="I333" t="s">
        <v>1804</v>
      </c>
      <c r="J333" t="s">
        <v>4037</v>
      </c>
      <c r="K333" t="s">
        <v>4037</v>
      </c>
      <c r="L333" t="s">
        <v>4038</v>
      </c>
      <c r="M333" t="s">
        <v>4038</v>
      </c>
      <c r="N333">
        <v>3100426</v>
      </c>
      <c r="P333">
        <v>3</v>
      </c>
      <c r="Q333">
        <v>1200</v>
      </c>
      <c r="R333" t="s">
        <v>4040</v>
      </c>
      <c r="T333" t="s">
        <v>2617</v>
      </c>
    </row>
    <row r="334" spans="1:20" x14ac:dyDescent="0.25">
      <c r="A334" t="s">
        <v>2199</v>
      </c>
      <c r="B334" t="s">
        <v>2198</v>
      </c>
      <c r="C334" t="s">
        <v>63</v>
      </c>
      <c r="D334">
        <v>8018241</v>
      </c>
      <c r="E334" t="s">
        <v>4040</v>
      </c>
      <c r="F334">
        <v>1</v>
      </c>
      <c r="G334">
        <v>2</v>
      </c>
      <c r="H334" t="s">
        <v>2197</v>
      </c>
      <c r="I334" t="s">
        <v>1804</v>
      </c>
      <c r="J334" t="s">
        <v>4037</v>
      </c>
      <c r="K334" t="s">
        <v>4037</v>
      </c>
      <c r="L334" t="s">
        <v>4038</v>
      </c>
      <c r="M334" t="s">
        <v>4038</v>
      </c>
      <c r="N334">
        <v>3100426</v>
      </c>
      <c r="P334">
        <v>4</v>
      </c>
      <c r="Q334">
        <v>3000</v>
      </c>
      <c r="R334" t="s">
        <v>4040</v>
      </c>
      <c r="T334" t="s">
        <v>3896</v>
      </c>
    </row>
    <row r="335" spans="1:20" x14ac:dyDescent="0.25">
      <c r="A335" t="s">
        <v>2199</v>
      </c>
      <c r="B335" t="s">
        <v>2198</v>
      </c>
      <c r="C335" t="s">
        <v>63</v>
      </c>
      <c r="D335">
        <v>8018241</v>
      </c>
      <c r="E335" t="s">
        <v>4040</v>
      </c>
      <c r="F335">
        <v>1</v>
      </c>
      <c r="G335">
        <v>2</v>
      </c>
      <c r="H335" t="s">
        <v>2197</v>
      </c>
      <c r="I335" t="s">
        <v>1804</v>
      </c>
      <c r="J335" t="s">
        <v>4037</v>
      </c>
      <c r="K335" t="s">
        <v>4037</v>
      </c>
      <c r="L335" t="s">
        <v>4038</v>
      </c>
      <c r="M335" t="s">
        <v>4038</v>
      </c>
      <c r="N335">
        <v>3100426</v>
      </c>
      <c r="P335">
        <v>1</v>
      </c>
      <c r="Q335">
        <v>100</v>
      </c>
      <c r="R335" t="s">
        <v>4040</v>
      </c>
      <c r="T335" t="s">
        <v>2613</v>
      </c>
    </row>
    <row r="336" spans="1:20" x14ac:dyDescent="0.25">
      <c r="A336" t="s">
        <v>2199</v>
      </c>
      <c r="B336" t="s">
        <v>2198</v>
      </c>
      <c r="C336" t="s">
        <v>63</v>
      </c>
      <c r="D336">
        <v>8018241</v>
      </c>
      <c r="E336" t="s">
        <v>4040</v>
      </c>
      <c r="F336">
        <v>1</v>
      </c>
      <c r="G336">
        <v>2</v>
      </c>
      <c r="H336" t="s">
        <v>2197</v>
      </c>
      <c r="I336" t="s">
        <v>1804</v>
      </c>
      <c r="J336" t="s">
        <v>4037</v>
      </c>
      <c r="K336" t="s">
        <v>4037</v>
      </c>
      <c r="L336" t="s">
        <v>4038</v>
      </c>
      <c r="M336" t="s">
        <v>4038</v>
      </c>
      <c r="N336">
        <v>3100426</v>
      </c>
      <c r="P336">
        <v>2</v>
      </c>
      <c r="Q336">
        <v>250</v>
      </c>
      <c r="R336" t="s">
        <v>4040</v>
      </c>
      <c r="T336" t="s">
        <v>3895</v>
      </c>
    </row>
    <row r="337" spans="1:20" x14ac:dyDescent="0.25">
      <c r="A337" t="s">
        <v>2196</v>
      </c>
      <c r="B337" t="s">
        <v>2195</v>
      </c>
      <c r="C337" t="s">
        <v>63</v>
      </c>
      <c r="D337">
        <v>4611456</v>
      </c>
      <c r="E337" t="s">
        <v>4036</v>
      </c>
      <c r="F337">
        <v>1</v>
      </c>
      <c r="G337">
        <v>1</v>
      </c>
      <c r="H337" t="s">
        <v>2194</v>
      </c>
      <c r="I337" t="s">
        <v>87</v>
      </c>
      <c r="J337" t="s">
        <v>4038</v>
      </c>
      <c r="K337" t="s">
        <v>4038</v>
      </c>
      <c r="L337" t="s">
        <v>4037</v>
      </c>
      <c r="M337" t="s">
        <v>4038</v>
      </c>
      <c r="N337">
        <v>2401515</v>
      </c>
      <c r="P337">
        <v>6</v>
      </c>
      <c r="Q337">
        <v>250</v>
      </c>
      <c r="R337" t="s">
        <v>4036</v>
      </c>
      <c r="T337" t="s">
        <v>3893</v>
      </c>
    </row>
    <row r="338" spans="1:20" x14ac:dyDescent="0.25">
      <c r="A338" t="s">
        <v>2196</v>
      </c>
      <c r="B338" t="s">
        <v>2195</v>
      </c>
      <c r="C338" t="s">
        <v>63</v>
      </c>
      <c r="D338">
        <v>4611456</v>
      </c>
      <c r="E338" t="s">
        <v>4036</v>
      </c>
      <c r="F338">
        <v>1</v>
      </c>
      <c r="G338">
        <v>1</v>
      </c>
      <c r="H338" t="s">
        <v>2194</v>
      </c>
      <c r="I338" t="s">
        <v>87</v>
      </c>
      <c r="J338" t="s">
        <v>4038</v>
      </c>
      <c r="K338" t="s">
        <v>4038</v>
      </c>
      <c r="L338" t="s">
        <v>4037</v>
      </c>
      <c r="M338" t="s">
        <v>4038</v>
      </c>
      <c r="N338">
        <v>2401515</v>
      </c>
      <c r="P338">
        <v>4</v>
      </c>
      <c r="Q338">
        <v>1000</v>
      </c>
      <c r="R338" t="s">
        <v>4036</v>
      </c>
      <c r="T338" t="s">
        <v>3892</v>
      </c>
    </row>
    <row r="339" spans="1:20" x14ac:dyDescent="0.25">
      <c r="A339" t="s">
        <v>2196</v>
      </c>
      <c r="B339" t="s">
        <v>2195</v>
      </c>
      <c r="C339" t="s">
        <v>63</v>
      </c>
      <c r="D339">
        <v>4611456</v>
      </c>
      <c r="E339" t="s">
        <v>4036</v>
      </c>
      <c r="F339">
        <v>1</v>
      </c>
      <c r="G339">
        <v>1</v>
      </c>
      <c r="H339" t="s">
        <v>2194</v>
      </c>
      <c r="I339" t="s">
        <v>87</v>
      </c>
      <c r="J339" t="s">
        <v>4038</v>
      </c>
      <c r="K339" t="s">
        <v>4038</v>
      </c>
      <c r="L339" t="s">
        <v>4037</v>
      </c>
      <c r="M339" t="s">
        <v>4038</v>
      </c>
      <c r="N339">
        <v>2401515</v>
      </c>
      <c r="P339">
        <v>5</v>
      </c>
      <c r="Q339">
        <v>1000</v>
      </c>
      <c r="R339" t="s">
        <v>4036</v>
      </c>
      <c r="T339" t="s">
        <v>3894</v>
      </c>
    </row>
    <row r="340" spans="1:20" x14ac:dyDescent="0.25">
      <c r="A340" t="s">
        <v>2193</v>
      </c>
      <c r="B340" t="s">
        <v>2176</v>
      </c>
      <c r="C340" t="s">
        <v>63</v>
      </c>
      <c r="D340">
        <v>4611456</v>
      </c>
      <c r="E340" t="s">
        <v>4040</v>
      </c>
      <c r="F340">
        <v>1</v>
      </c>
      <c r="G340">
        <v>1</v>
      </c>
      <c r="H340" t="s">
        <v>2192</v>
      </c>
      <c r="I340" t="s">
        <v>87</v>
      </c>
      <c r="J340" t="s">
        <v>4038</v>
      </c>
      <c r="K340" t="s">
        <v>4038</v>
      </c>
      <c r="L340" t="s">
        <v>4038</v>
      </c>
      <c r="M340" t="s">
        <v>4038</v>
      </c>
      <c r="N340">
        <v>2113110</v>
      </c>
      <c r="P340">
        <v>1</v>
      </c>
      <c r="Q340">
        <v>100</v>
      </c>
      <c r="R340" t="s">
        <v>4040</v>
      </c>
      <c r="T340" t="s">
        <v>2496</v>
      </c>
    </row>
    <row r="341" spans="1:20" x14ac:dyDescent="0.25">
      <c r="A341" t="s">
        <v>2191</v>
      </c>
      <c r="B341" t="s">
        <v>2190</v>
      </c>
      <c r="C341" t="s">
        <v>63</v>
      </c>
      <c r="D341">
        <v>4611456</v>
      </c>
      <c r="E341" t="s">
        <v>4040</v>
      </c>
      <c r="F341">
        <v>1</v>
      </c>
      <c r="G341">
        <v>1</v>
      </c>
      <c r="H341" t="s">
        <v>2189</v>
      </c>
      <c r="I341" t="s">
        <v>87</v>
      </c>
      <c r="J341" t="s">
        <v>4038</v>
      </c>
      <c r="K341" t="s">
        <v>4038</v>
      </c>
      <c r="L341" t="s">
        <v>4037</v>
      </c>
      <c r="M341" t="s">
        <v>4037</v>
      </c>
      <c r="N341">
        <v>2113112</v>
      </c>
      <c r="P341">
        <v>2</v>
      </c>
      <c r="Q341">
        <v>100</v>
      </c>
      <c r="R341" t="s">
        <v>4040</v>
      </c>
      <c r="T341" t="s">
        <v>3891</v>
      </c>
    </row>
    <row r="342" spans="1:20" x14ac:dyDescent="0.25">
      <c r="A342" t="s">
        <v>2191</v>
      </c>
      <c r="B342" t="s">
        <v>2190</v>
      </c>
      <c r="C342" t="s">
        <v>63</v>
      </c>
      <c r="D342">
        <v>4611456</v>
      </c>
      <c r="E342" t="s">
        <v>4040</v>
      </c>
      <c r="F342">
        <v>1</v>
      </c>
      <c r="G342">
        <v>1</v>
      </c>
      <c r="H342" t="s">
        <v>2189</v>
      </c>
      <c r="I342" t="s">
        <v>87</v>
      </c>
      <c r="J342" t="s">
        <v>4038</v>
      </c>
      <c r="K342" t="s">
        <v>4038</v>
      </c>
      <c r="L342" t="s">
        <v>4037</v>
      </c>
      <c r="M342" t="s">
        <v>4037</v>
      </c>
      <c r="N342">
        <v>2113112</v>
      </c>
      <c r="P342">
        <v>1</v>
      </c>
      <c r="Q342">
        <v>1</v>
      </c>
      <c r="R342" t="s">
        <v>4044</v>
      </c>
      <c r="T342" t="s">
        <v>2677</v>
      </c>
    </row>
    <row r="343" spans="1:20" x14ac:dyDescent="0.25">
      <c r="A343" t="s">
        <v>2191</v>
      </c>
      <c r="B343" t="s">
        <v>2190</v>
      </c>
      <c r="C343" t="s">
        <v>63</v>
      </c>
      <c r="D343">
        <v>4611456</v>
      </c>
      <c r="E343" t="s">
        <v>4040</v>
      </c>
      <c r="F343">
        <v>1</v>
      </c>
      <c r="G343">
        <v>1</v>
      </c>
      <c r="H343" t="s">
        <v>2189</v>
      </c>
      <c r="I343" t="s">
        <v>87</v>
      </c>
      <c r="J343" t="s">
        <v>4038</v>
      </c>
      <c r="K343" t="s">
        <v>4038</v>
      </c>
      <c r="L343" t="s">
        <v>4037</v>
      </c>
      <c r="M343" t="s">
        <v>4037</v>
      </c>
      <c r="N343">
        <v>2113112</v>
      </c>
      <c r="P343">
        <v>3</v>
      </c>
      <c r="Q343">
        <v>5</v>
      </c>
      <c r="R343" t="s">
        <v>4044</v>
      </c>
      <c r="T343" t="s">
        <v>2685</v>
      </c>
    </row>
    <row r="344" spans="1:20" x14ac:dyDescent="0.25">
      <c r="A344" t="s">
        <v>2188</v>
      </c>
      <c r="B344" t="s">
        <v>2187</v>
      </c>
      <c r="C344" t="s">
        <v>63</v>
      </c>
      <c r="D344">
        <v>4611456</v>
      </c>
      <c r="E344" t="s">
        <v>4040</v>
      </c>
      <c r="F344">
        <v>1</v>
      </c>
      <c r="G344">
        <v>2</v>
      </c>
      <c r="H344" t="s">
        <v>2186</v>
      </c>
      <c r="I344" t="s">
        <v>87</v>
      </c>
      <c r="J344" t="s">
        <v>4037</v>
      </c>
      <c r="K344" t="s">
        <v>4037</v>
      </c>
      <c r="L344" t="s">
        <v>4038</v>
      </c>
      <c r="M344" t="s">
        <v>4038</v>
      </c>
      <c r="N344">
        <v>2401666</v>
      </c>
      <c r="P344">
        <v>1</v>
      </c>
      <c r="Q344">
        <v>100</v>
      </c>
      <c r="R344" t="s">
        <v>4040</v>
      </c>
      <c r="T344" t="s">
        <v>3146</v>
      </c>
    </row>
    <row r="345" spans="1:20" x14ac:dyDescent="0.25">
      <c r="A345" t="s">
        <v>2185</v>
      </c>
      <c r="B345" t="s">
        <v>2176</v>
      </c>
      <c r="C345" t="s">
        <v>63</v>
      </c>
      <c r="D345">
        <v>4611456</v>
      </c>
      <c r="E345" t="s">
        <v>4040</v>
      </c>
      <c r="F345">
        <v>1</v>
      </c>
      <c r="G345">
        <v>1</v>
      </c>
      <c r="H345" t="s">
        <v>2184</v>
      </c>
      <c r="I345" t="s">
        <v>87</v>
      </c>
      <c r="J345" t="s">
        <v>4037</v>
      </c>
      <c r="K345" t="s">
        <v>4038</v>
      </c>
      <c r="L345" t="s">
        <v>4038</v>
      </c>
      <c r="M345" t="s">
        <v>4038</v>
      </c>
      <c r="N345">
        <v>2113111</v>
      </c>
      <c r="P345">
        <v>1</v>
      </c>
      <c r="Q345">
        <v>100</v>
      </c>
      <c r="R345" t="s">
        <v>4040</v>
      </c>
      <c r="T345" t="s">
        <v>2847</v>
      </c>
    </row>
    <row r="346" spans="1:20" x14ac:dyDescent="0.25">
      <c r="A346" t="s">
        <v>2185</v>
      </c>
      <c r="B346" t="s">
        <v>2176</v>
      </c>
      <c r="C346" t="s">
        <v>63</v>
      </c>
      <c r="D346">
        <v>4611456</v>
      </c>
      <c r="E346" t="s">
        <v>4040</v>
      </c>
      <c r="F346">
        <v>1</v>
      </c>
      <c r="G346">
        <v>1</v>
      </c>
      <c r="H346" t="s">
        <v>2184</v>
      </c>
      <c r="I346" t="s">
        <v>87</v>
      </c>
      <c r="J346" t="s">
        <v>4037</v>
      </c>
      <c r="K346" t="s">
        <v>4038</v>
      </c>
      <c r="L346" t="s">
        <v>4038</v>
      </c>
      <c r="M346" t="s">
        <v>4038</v>
      </c>
      <c r="N346">
        <v>2113111</v>
      </c>
      <c r="P346">
        <v>2</v>
      </c>
      <c r="Q346">
        <v>500</v>
      </c>
      <c r="R346" t="s">
        <v>4040</v>
      </c>
      <c r="T346" t="s">
        <v>3890</v>
      </c>
    </row>
    <row r="347" spans="1:20" x14ac:dyDescent="0.25">
      <c r="A347" t="s">
        <v>2183</v>
      </c>
      <c r="B347" t="s">
        <v>2182</v>
      </c>
      <c r="C347" t="s">
        <v>63</v>
      </c>
      <c r="D347">
        <v>4611456</v>
      </c>
      <c r="E347" t="s">
        <v>4040</v>
      </c>
      <c r="F347">
        <v>1</v>
      </c>
      <c r="G347">
        <v>1</v>
      </c>
      <c r="H347" t="s">
        <v>2181</v>
      </c>
      <c r="I347" t="s">
        <v>87</v>
      </c>
      <c r="J347" t="s">
        <v>4037</v>
      </c>
      <c r="K347" t="s">
        <v>4037</v>
      </c>
      <c r="L347" t="s">
        <v>4038</v>
      </c>
      <c r="M347" t="s">
        <v>4038</v>
      </c>
      <c r="N347">
        <v>2400721</v>
      </c>
      <c r="P347">
        <v>1</v>
      </c>
      <c r="Q347">
        <v>50</v>
      </c>
      <c r="R347" t="s">
        <v>4040</v>
      </c>
      <c r="T347" t="s">
        <v>3303</v>
      </c>
    </row>
    <row r="348" spans="1:20" x14ac:dyDescent="0.25">
      <c r="A348" t="s">
        <v>2183</v>
      </c>
      <c r="B348" t="s">
        <v>2182</v>
      </c>
      <c r="C348" t="s">
        <v>63</v>
      </c>
      <c r="D348">
        <v>4611456</v>
      </c>
      <c r="E348" t="s">
        <v>4040</v>
      </c>
      <c r="F348">
        <v>1</v>
      </c>
      <c r="G348">
        <v>1</v>
      </c>
      <c r="H348" t="s">
        <v>2181</v>
      </c>
      <c r="I348" t="s">
        <v>87</v>
      </c>
      <c r="J348" t="s">
        <v>4037</v>
      </c>
      <c r="K348" t="s">
        <v>4037</v>
      </c>
      <c r="L348" t="s">
        <v>4038</v>
      </c>
      <c r="M348" t="s">
        <v>4038</v>
      </c>
      <c r="N348">
        <v>2400721</v>
      </c>
      <c r="P348">
        <v>2</v>
      </c>
      <c r="Q348">
        <v>100</v>
      </c>
      <c r="R348" t="s">
        <v>4040</v>
      </c>
      <c r="T348" t="s">
        <v>2496</v>
      </c>
    </row>
    <row r="349" spans="1:20" x14ac:dyDescent="0.25">
      <c r="A349" t="s">
        <v>2180</v>
      </c>
      <c r="B349" t="s">
        <v>2179</v>
      </c>
      <c r="C349" t="s">
        <v>63</v>
      </c>
      <c r="D349">
        <v>4611456</v>
      </c>
      <c r="E349" t="s">
        <v>4040</v>
      </c>
      <c r="F349">
        <v>1</v>
      </c>
      <c r="G349">
        <v>1</v>
      </c>
      <c r="H349" t="s">
        <v>2178</v>
      </c>
      <c r="I349" t="s">
        <v>87</v>
      </c>
      <c r="J349" t="s">
        <v>4038</v>
      </c>
      <c r="K349" t="s">
        <v>4037</v>
      </c>
      <c r="L349" t="s">
        <v>4038</v>
      </c>
      <c r="M349" t="s">
        <v>4038</v>
      </c>
      <c r="N349">
        <v>2400614</v>
      </c>
      <c r="P349">
        <v>2</v>
      </c>
      <c r="Q349">
        <v>1200</v>
      </c>
      <c r="R349" t="s">
        <v>4040</v>
      </c>
      <c r="T349" t="s">
        <v>3286</v>
      </c>
    </row>
    <row r="350" spans="1:20" x14ac:dyDescent="0.25">
      <c r="A350" t="s">
        <v>2180</v>
      </c>
      <c r="B350" t="s">
        <v>2179</v>
      </c>
      <c r="C350" t="s">
        <v>63</v>
      </c>
      <c r="D350">
        <v>4611456</v>
      </c>
      <c r="E350" t="s">
        <v>4040</v>
      </c>
      <c r="F350">
        <v>1</v>
      </c>
      <c r="G350">
        <v>1</v>
      </c>
      <c r="H350" t="s">
        <v>2178</v>
      </c>
      <c r="I350" t="s">
        <v>87</v>
      </c>
      <c r="J350" t="s">
        <v>4038</v>
      </c>
      <c r="K350" t="s">
        <v>4037</v>
      </c>
      <c r="L350" t="s">
        <v>4038</v>
      </c>
      <c r="M350" t="s">
        <v>4038</v>
      </c>
      <c r="N350">
        <v>2400614</v>
      </c>
      <c r="P350">
        <v>1</v>
      </c>
      <c r="Q350">
        <v>50</v>
      </c>
      <c r="R350" t="s">
        <v>4040</v>
      </c>
      <c r="T350" t="s">
        <v>3287</v>
      </c>
    </row>
    <row r="351" spans="1:20" x14ac:dyDescent="0.25">
      <c r="A351" t="s">
        <v>2177</v>
      </c>
      <c r="B351" t="s">
        <v>2176</v>
      </c>
      <c r="C351" t="s">
        <v>63</v>
      </c>
      <c r="D351">
        <v>4611456</v>
      </c>
      <c r="E351" t="s">
        <v>4040</v>
      </c>
      <c r="F351">
        <v>1</v>
      </c>
      <c r="G351">
        <v>1</v>
      </c>
      <c r="H351" t="s">
        <v>2175</v>
      </c>
      <c r="I351" t="s">
        <v>87</v>
      </c>
      <c r="J351" t="s">
        <v>4037</v>
      </c>
      <c r="K351" t="s">
        <v>4037</v>
      </c>
      <c r="L351" t="s">
        <v>4038</v>
      </c>
      <c r="M351" t="s">
        <v>4038</v>
      </c>
      <c r="N351">
        <v>2113114</v>
      </c>
      <c r="P351">
        <v>1</v>
      </c>
      <c r="Q351">
        <v>100</v>
      </c>
      <c r="R351" t="s">
        <v>4040</v>
      </c>
      <c r="T351" t="s">
        <v>2496</v>
      </c>
    </row>
    <row r="352" spans="1:20" x14ac:dyDescent="0.25">
      <c r="A352" t="s">
        <v>2177</v>
      </c>
      <c r="B352" t="s">
        <v>2176</v>
      </c>
      <c r="C352" t="s">
        <v>63</v>
      </c>
      <c r="D352">
        <v>4611456</v>
      </c>
      <c r="E352" t="s">
        <v>4040</v>
      </c>
      <c r="F352">
        <v>1</v>
      </c>
      <c r="G352">
        <v>1</v>
      </c>
      <c r="H352" t="s">
        <v>2175</v>
      </c>
      <c r="I352" t="s">
        <v>87</v>
      </c>
      <c r="J352" t="s">
        <v>4037</v>
      </c>
      <c r="K352" t="s">
        <v>4037</v>
      </c>
      <c r="L352" t="s">
        <v>4038</v>
      </c>
      <c r="M352" t="s">
        <v>4038</v>
      </c>
      <c r="N352">
        <v>2113114</v>
      </c>
      <c r="P352">
        <v>2</v>
      </c>
      <c r="Q352">
        <v>50</v>
      </c>
      <c r="R352" t="s">
        <v>4040</v>
      </c>
      <c r="T352" t="s">
        <v>3303</v>
      </c>
    </row>
    <row r="353" spans="1:20" x14ac:dyDescent="0.25">
      <c r="A353" t="s">
        <v>2174</v>
      </c>
      <c r="B353" t="s">
        <v>232</v>
      </c>
      <c r="C353" t="s">
        <v>63</v>
      </c>
      <c r="D353">
        <v>4611456</v>
      </c>
      <c r="E353" t="s">
        <v>4040</v>
      </c>
      <c r="F353">
        <v>1</v>
      </c>
      <c r="G353">
        <v>1</v>
      </c>
      <c r="H353" t="s">
        <v>2173</v>
      </c>
      <c r="I353" t="s">
        <v>87</v>
      </c>
      <c r="J353" t="s">
        <v>4038</v>
      </c>
      <c r="K353" t="s">
        <v>4038</v>
      </c>
      <c r="L353" t="s">
        <v>4038</v>
      </c>
      <c r="M353" t="s">
        <v>4038</v>
      </c>
      <c r="N353">
        <v>2401433</v>
      </c>
      <c r="P353">
        <v>2</v>
      </c>
      <c r="Q353">
        <v>15</v>
      </c>
      <c r="R353" t="s">
        <v>4040</v>
      </c>
      <c r="T353" t="s">
        <v>3888</v>
      </c>
    </row>
    <row r="354" spans="1:20" x14ac:dyDescent="0.25">
      <c r="A354" t="s">
        <v>2174</v>
      </c>
      <c r="B354" t="s">
        <v>232</v>
      </c>
      <c r="C354" t="s">
        <v>63</v>
      </c>
      <c r="D354">
        <v>4611456</v>
      </c>
      <c r="E354" t="s">
        <v>4040</v>
      </c>
      <c r="F354">
        <v>1</v>
      </c>
      <c r="G354">
        <v>1</v>
      </c>
      <c r="H354" t="s">
        <v>2173</v>
      </c>
      <c r="I354" t="s">
        <v>87</v>
      </c>
      <c r="J354" t="s">
        <v>4038</v>
      </c>
      <c r="K354" t="s">
        <v>4038</v>
      </c>
      <c r="L354" t="s">
        <v>4038</v>
      </c>
      <c r="M354" t="s">
        <v>4038</v>
      </c>
      <c r="N354">
        <v>2401433</v>
      </c>
      <c r="P354">
        <v>1</v>
      </c>
      <c r="Q354">
        <v>8.5</v>
      </c>
      <c r="R354" t="s">
        <v>4040</v>
      </c>
      <c r="T354" t="s">
        <v>3889</v>
      </c>
    </row>
    <row r="355" spans="1:20" x14ac:dyDescent="0.25">
      <c r="A355" t="s">
        <v>2172</v>
      </c>
      <c r="B355" t="s">
        <v>2163</v>
      </c>
      <c r="C355" t="s">
        <v>63</v>
      </c>
      <c r="D355">
        <v>4611456</v>
      </c>
      <c r="E355" t="s">
        <v>4041</v>
      </c>
      <c r="F355">
        <v>1</v>
      </c>
      <c r="G355">
        <v>1</v>
      </c>
      <c r="H355" t="s">
        <v>2171</v>
      </c>
      <c r="I355" t="s">
        <v>87</v>
      </c>
      <c r="J355" t="s">
        <v>4038</v>
      </c>
      <c r="K355" t="s">
        <v>4038</v>
      </c>
      <c r="L355" t="s">
        <v>4038</v>
      </c>
      <c r="M355" t="s">
        <v>4038</v>
      </c>
      <c r="N355">
        <v>2113118</v>
      </c>
      <c r="P355">
        <v>1</v>
      </c>
      <c r="Q355">
        <v>20</v>
      </c>
      <c r="R355" t="s">
        <v>4041</v>
      </c>
      <c r="T355" t="s">
        <v>2758</v>
      </c>
    </row>
    <row r="356" spans="1:20" x14ac:dyDescent="0.25">
      <c r="A356" t="s">
        <v>2172</v>
      </c>
      <c r="B356" t="s">
        <v>2163</v>
      </c>
      <c r="C356" t="s">
        <v>63</v>
      </c>
      <c r="D356">
        <v>4611456</v>
      </c>
      <c r="E356" t="s">
        <v>4041</v>
      </c>
      <c r="F356">
        <v>1</v>
      </c>
      <c r="G356">
        <v>1</v>
      </c>
      <c r="H356" t="s">
        <v>2171</v>
      </c>
      <c r="I356" t="s">
        <v>87</v>
      </c>
      <c r="J356" t="s">
        <v>4038</v>
      </c>
      <c r="K356" t="s">
        <v>4038</v>
      </c>
      <c r="L356" t="s">
        <v>4038</v>
      </c>
      <c r="M356" t="s">
        <v>4038</v>
      </c>
      <c r="N356">
        <v>2113118</v>
      </c>
      <c r="P356">
        <v>2</v>
      </c>
      <c r="Q356">
        <v>100</v>
      </c>
      <c r="R356" t="s">
        <v>4041</v>
      </c>
      <c r="T356" t="s">
        <v>2721</v>
      </c>
    </row>
    <row r="357" spans="1:20" x14ac:dyDescent="0.25">
      <c r="A357" t="s">
        <v>2170</v>
      </c>
      <c r="B357" t="s">
        <v>2169</v>
      </c>
      <c r="C357" t="s">
        <v>63</v>
      </c>
      <c r="D357">
        <v>4611456</v>
      </c>
      <c r="E357" t="s">
        <v>4041</v>
      </c>
      <c r="F357">
        <v>1</v>
      </c>
      <c r="G357">
        <v>1</v>
      </c>
      <c r="H357" t="s">
        <v>2168</v>
      </c>
      <c r="I357" t="s">
        <v>87</v>
      </c>
      <c r="J357" t="s">
        <v>4038</v>
      </c>
      <c r="K357" t="s">
        <v>4038</v>
      </c>
      <c r="L357" t="s">
        <v>4038</v>
      </c>
      <c r="M357" t="s">
        <v>4038</v>
      </c>
      <c r="N357">
        <v>2113116</v>
      </c>
      <c r="P357">
        <v>1</v>
      </c>
      <c r="Q357">
        <v>50</v>
      </c>
      <c r="R357" t="s">
        <v>4041</v>
      </c>
      <c r="T357" t="s">
        <v>3887</v>
      </c>
    </row>
    <row r="358" spans="1:20" x14ac:dyDescent="0.25">
      <c r="A358" t="s">
        <v>2167</v>
      </c>
      <c r="B358" t="s">
        <v>2166</v>
      </c>
      <c r="C358" t="s">
        <v>63</v>
      </c>
      <c r="D358">
        <v>4611456</v>
      </c>
      <c r="E358" t="s">
        <v>4041</v>
      </c>
      <c r="F358">
        <v>1</v>
      </c>
      <c r="G358">
        <v>1</v>
      </c>
      <c r="H358" t="s">
        <v>2165</v>
      </c>
      <c r="I358" t="s">
        <v>87</v>
      </c>
      <c r="J358" t="s">
        <v>4038</v>
      </c>
      <c r="K358" t="s">
        <v>4038</v>
      </c>
      <c r="L358" t="s">
        <v>4038</v>
      </c>
      <c r="M358" t="s">
        <v>4038</v>
      </c>
      <c r="N358">
        <v>2401160</v>
      </c>
      <c r="P358">
        <v>3</v>
      </c>
      <c r="Q358">
        <v>90</v>
      </c>
      <c r="R358" t="s">
        <v>4041</v>
      </c>
      <c r="T358" t="s">
        <v>3886</v>
      </c>
    </row>
    <row r="359" spans="1:20" x14ac:dyDescent="0.25">
      <c r="A359" t="s">
        <v>2167</v>
      </c>
      <c r="B359" t="s">
        <v>2166</v>
      </c>
      <c r="C359" t="s">
        <v>63</v>
      </c>
      <c r="D359">
        <v>4611456</v>
      </c>
      <c r="E359" t="s">
        <v>4041</v>
      </c>
      <c r="F359">
        <v>1</v>
      </c>
      <c r="G359">
        <v>1</v>
      </c>
      <c r="H359" t="s">
        <v>2165</v>
      </c>
      <c r="I359" t="s">
        <v>87</v>
      </c>
      <c r="J359" t="s">
        <v>4038</v>
      </c>
      <c r="K359" t="s">
        <v>4038</v>
      </c>
      <c r="L359" t="s">
        <v>4038</v>
      </c>
      <c r="M359" t="s">
        <v>4038</v>
      </c>
      <c r="N359">
        <v>2401160</v>
      </c>
      <c r="P359">
        <v>1</v>
      </c>
      <c r="Q359">
        <v>6</v>
      </c>
      <c r="R359" t="s">
        <v>4041</v>
      </c>
      <c r="T359" t="s">
        <v>3885</v>
      </c>
    </row>
    <row r="360" spans="1:20" x14ac:dyDescent="0.25">
      <c r="A360" t="s">
        <v>2167</v>
      </c>
      <c r="B360" t="s">
        <v>2166</v>
      </c>
      <c r="C360" t="s">
        <v>63</v>
      </c>
      <c r="D360">
        <v>4611456</v>
      </c>
      <c r="E360" t="s">
        <v>4041</v>
      </c>
      <c r="F360">
        <v>1</v>
      </c>
      <c r="G360">
        <v>1</v>
      </c>
      <c r="H360" t="s">
        <v>2165</v>
      </c>
      <c r="I360" t="s">
        <v>87</v>
      </c>
      <c r="J360" t="s">
        <v>4038</v>
      </c>
      <c r="K360" t="s">
        <v>4038</v>
      </c>
      <c r="L360" t="s">
        <v>4038</v>
      </c>
      <c r="M360" t="s">
        <v>4038</v>
      </c>
      <c r="N360">
        <v>2401160</v>
      </c>
      <c r="P360">
        <v>2</v>
      </c>
      <c r="Q360">
        <v>12</v>
      </c>
      <c r="R360" t="s">
        <v>4041</v>
      </c>
      <c r="T360" t="s">
        <v>3883</v>
      </c>
    </row>
    <row r="361" spans="1:20" x14ac:dyDescent="0.25">
      <c r="A361" t="s">
        <v>2167</v>
      </c>
      <c r="B361" t="s">
        <v>2166</v>
      </c>
      <c r="C361" t="s">
        <v>63</v>
      </c>
      <c r="D361">
        <v>4611456</v>
      </c>
      <c r="E361" t="s">
        <v>4041</v>
      </c>
      <c r="F361">
        <v>1</v>
      </c>
      <c r="G361">
        <v>1</v>
      </c>
      <c r="H361" t="s">
        <v>2165</v>
      </c>
      <c r="I361" t="s">
        <v>87</v>
      </c>
      <c r="J361" t="s">
        <v>4038</v>
      </c>
      <c r="K361" t="s">
        <v>4038</v>
      </c>
      <c r="L361" t="s">
        <v>4038</v>
      </c>
      <c r="M361" t="s">
        <v>4038</v>
      </c>
      <c r="N361">
        <v>2401160</v>
      </c>
      <c r="P361">
        <v>4</v>
      </c>
      <c r="Q361">
        <v>96</v>
      </c>
      <c r="R361" t="s">
        <v>4041</v>
      </c>
      <c r="T361" t="s">
        <v>3884</v>
      </c>
    </row>
    <row r="362" spans="1:20" x14ac:dyDescent="0.25">
      <c r="A362" t="s">
        <v>2164</v>
      </c>
      <c r="B362" t="s">
        <v>2163</v>
      </c>
      <c r="C362" t="s">
        <v>63</v>
      </c>
      <c r="D362">
        <v>4611456</v>
      </c>
      <c r="E362" t="s">
        <v>4041</v>
      </c>
      <c r="F362">
        <v>1</v>
      </c>
      <c r="G362">
        <v>1</v>
      </c>
      <c r="H362" t="s">
        <v>2162</v>
      </c>
      <c r="I362" t="s">
        <v>87</v>
      </c>
      <c r="J362" t="s">
        <v>4038</v>
      </c>
      <c r="K362" t="s">
        <v>4038</v>
      </c>
      <c r="L362" t="s">
        <v>4038</v>
      </c>
      <c r="M362" t="s">
        <v>4038</v>
      </c>
      <c r="N362">
        <v>2113117</v>
      </c>
      <c r="P362">
        <v>1</v>
      </c>
      <c r="Q362">
        <v>30</v>
      </c>
      <c r="R362" t="s">
        <v>4041</v>
      </c>
      <c r="T362" t="s">
        <v>3464</v>
      </c>
    </row>
    <row r="363" spans="1:20" x14ac:dyDescent="0.25">
      <c r="A363" t="s">
        <v>2164</v>
      </c>
      <c r="B363" t="s">
        <v>2163</v>
      </c>
      <c r="C363" t="s">
        <v>63</v>
      </c>
      <c r="D363">
        <v>4611456</v>
      </c>
      <c r="E363" t="s">
        <v>4041</v>
      </c>
      <c r="F363">
        <v>1</v>
      </c>
      <c r="G363">
        <v>1</v>
      </c>
      <c r="H363" t="s">
        <v>2162</v>
      </c>
      <c r="I363" t="s">
        <v>87</v>
      </c>
      <c r="J363" t="s">
        <v>4038</v>
      </c>
      <c r="K363" t="s">
        <v>4038</v>
      </c>
      <c r="L363" t="s">
        <v>4038</v>
      </c>
      <c r="M363" t="s">
        <v>4038</v>
      </c>
      <c r="N363">
        <v>2113117</v>
      </c>
      <c r="P363">
        <v>2</v>
      </c>
      <c r="Q363">
        <v>100</v>
      </c>
      <c r="R363" t="s">
        <v>4041</v>
      </c>
      <c r="T363" t="s">
        <v>2721</v>
      </c>
    </row>
    <row r="364" spans="1:20" x14ac:dyDescent="0.25">
      <c r="A364" t="s">
        <v>2161</v>
      </c>
      <c r="B364" t="s">
        <v>2160</v>
      </c>
      <c r="C364" t="s">
        <v>63</v>
      </c>
      <c r="D364">
        <v>3072170</v>
      </c>
      <c r="E364" t="s">
        <v>4036</v>
      </c>
      <c r="F364">
        <v>1</v>
      </c>
      <c r="G364">
        <v>1</v>
      </c>
      <c r="H364" t="s">
        <v>2159</v>
      </c>
      <c r="I364" t="s">
        <v>172</v>
      </c>
      <c r="J364" t="s">
        <v>4037</v>
      </c>
      <c r="K364" t="s">
        <v>4037</v>
      </c>
      <c r="L364" t="s">
        <v>4037</v>
      </c>
      <c r="M364" t="s">
        <v>4037</v>
      </c>
      <c r="N364">
        <v>2402187</v>
      </c>
      <c r="P364">
        <v>13</v>
      </c>
      <c r="Q364">
        <v>12</v>
      </c>
      <c r="R364" t="s">
        <v>4039</v>
      </c>
      <c r="T364" t="s">
        <v>3882</v>
      </c>
    </row>
    <row r="365" spans="1:20" x14ac:dyDescent="0.25">
      <c r="A365" t="s">
        <v>2161</v>
      </c>
      <c r="B365" t="s">
        <v>2160</v>
      </c>
      <c r="C365" t="s">
        <v>63</v>
      </c>
      <c r="D365">
        <v>3072170</v>
      </c>
      <c r="E365" t="s">
        <v>4036</v>
      </c>
      <c r="F365">
        <v>1</v>
      </c>
      <c r="G365">
        <v>1</v>
      </c>
      <c r="H365" t="s">
        <v>2159</v>
      </c>
      <c r="I365" t="s">
        <v>172</v>
      </c>
      <c r="J365" t="s">
        <v>4037</v>
      </c>
      <c r="K365" t="s">
        <v>4037</v>
      </c>
      <c r="L365" t="s">
        <v>4037</v>
      </c>
      <c r="M365" t="s">
        <v>4037</v>
      </c>
      <c r="N365">
        <v>2402187</v>
      </c>
      <c r="P365">
        <v>12</v>
      </c>
      <c r="Q365">
        <v>6000</v>
      </c>
      <c r="R365" t="s">
        <v>4036</v>
      </c>
      <c r="T365" t="s">
        <v>3878</v>
      </c>
    </row>
    <row r="366" spans="1:20" x14ac:dyDescent="0.25">
      <c r="A366" t="s">
        <v>2161</v>
      </c>
      <c r="B366" t="s">
        <v>2160</v>
      </c>
      <c r="C366" t="s">
        <v>63</v>
      </c>
      <c r="D366">
        <v>3072170</v>
      </c>
      <c r="E366" t="s">
        <v>4036</v>
      </c>
      <c r="F366">
        <v>1</v>
      </c>
      <c r="G366">
        <v>1</v>
      </c>
      <c r="H366" t="s">
        <v>2159</v>
      </c>
      <c r="I366" t="s">
        <v>172</v>
      </c>
      <c r="J366" t="s">
        <v>4037</v>
      </c>
      <c r="K366" t="s">
        <v>4037</v>
      </c>
      <c r="L366" t="s">
        <v>4037</v>
      </c>
      <c r="M366" t="s">
        <v>4037</v>
      </c>
      <c r="N366">
        <v>2402187</v>
      </c>
      <c r="P366">
        <v>11</v>
      </c>
      <c r="Q366">
        <v>3000</v>
      </c>
      <c r="R366" t="s">
        <v>4036</v>
      </c>
      <c r="T366" t="s">
        <v>3880</v>
      </c>
    </row>
    <row r="367" spans="1:20" x14ac:dyDescent="0.25">
      <c r="A367" t="s">
        <v>2161</v>
      </c>
      <c r="B367" t="s">
        <v>2160</v>
      </c>
      <c r="C367" t="s">
        <v>63</v>
      </c>
      <c r="D367">
        <v>3072170</v>
      </c>
      <c r="E367" t="s">
        <v>4036</v>
      </c>
      <c r="F367">
        <v>1</v>
      </c>
      <c r="G367">
        <v>1</v>
      </c>
      <c r="H367" t="s">
        <v>2159</v>
      </c>
      <c r="I367" t="s">
        <v>172</v>
      </c>
      <c r="J367" t="s">
        <v>4037</v>
      </c>
      <c r="K367" t="s">
        <v>4037</v>
      </c>
      <c r="L367" t="s">
        <v>4037</v>
      </c>
      <c r="M367" t="s">
        <v>4037</v>
      </c>
      <c r="N367">
        <v>2402187</v>
      </c>
      <c r="P367">
        <v>10</v>
      </c>
      <c r="Q367">
        <v>24</v>
      </c>
      <c r="R367" t="s">
        <v>4039</v>
      </c>
      <c r="T367" t="s">
        <v>3207</v>
      </c>
    </row>
    <row r="368" spans="1:20" x14ac:dyDescent="0.25">
      <c r="A368" t="s">
        <v>2161</v>
      </c>
      <c r="B368" t="s">
        <v>2160</v>
      </c>
      <c r="C368" t="s">
        <v>63</v>
      </c>
      <c r="D368">
        <v>3072170</v>
      </c>
      <c r="E368" t="s">
        <v>4036</v>
      </c>
      <c r="F368">
        <v>1</v>
      </c>
      <c r="G368">
        <v>1</v>
      </c>
      <c r="H368" t="s">
        <v>2159</v>
      </c>
      <c r="I368" t="s">
        <v>172</v>
      </c>
      <c r="J368" t="s">
        <v>4037</v>
      </c>
      <c r="K368" t="s">
        <v>4037</v>
      </c>
      <c r="L368" t="s">
        <v>4037</v>
      </c>
      <c r="M368" t="s">
        <v>4037</v>
      </c>
      <c r="N368">
        <v>2402187</v>
      </c>
      <c r="P368">
        <v>9</v>
      </c>
      <c r="Q368">
        <v>12</v>
      </c>
      <c r="R368" t="s">
        <v>4039</v>
      </c>
      <c r="T368" t="s">
        <v>3206</v>
      </c>
    </row>
    <row r="369" spans="1:20" x14ac:dyDescent="0.25">
      <c r="A369" t="s">
        <v>2161</v>
      </c>
      <c r="B369" t="s">
        <v>2160</v>
      </c>
      <c r="C369" t="s">
        <v>63</v>
      </c>
      <c r="D369">
        <v>3072170</v>
      </c>
      <c r="E369" t="s">
        <v>4036</v>
      </c>
      <c r="F369">
        <v>1</v>
      </c>
      <c r="G369">
        <v>1</v>
      </c>
      <c r="H369" t="s">
        <v>2159</v>
      </c>
      <c r="I369" t="s">
        <v>172</v>
      </c>
      <c r="J369" t="s">
        <v>4037</v>
      </c>
      <c r="K369" t="s">
        <v>4037</v>
      </c>
      <c r="L369" t="s">
        <v>4037</v>
      </c>
      <c r="M369" t="s">
        <v>4037</v>
      </c>
      <c r="N369">
        <v>2402187</v>
      </c>
      <c r="P369">
        <v>8</v>
      </c>
      <c r="Q369">
        <v>6000</v>
      </c>
      <c r="R369" t="s">
        <v>4036</v>
      </c>
      <c r="T369" t="s">
        <v>3200</v>
      </c>
    </row>
    <row r="370" spans="1:20" x14ac:dyDescent="0.25">
      <c r="A370" t="s">
        <v>2161</v>
      </c>
      <c r="B370" t="s">
        <v>2160</v>
      </c>
      <c r="C370" t="s">
        <v>63</v>
      </c>
      <c r="D370">
        <v>3072170</v>
      </c>
      <c r="E370" t="s">
        <v>4036</v>
      </c>
      <c r="F370">
        <v>1</v>
      </c>
      <c r="G370">
        <v>1</v>
      </c>
      <c r="H370" t="s">
        <v>2159</v>
      </c>
      <c r="I370" t="s">
        <v>172</v>
      </c>
      <c r="J370" t="s">
        <v>4037</v>
      </c>
      <c r="K370" t="s">
        <v>4037</v>
      </c>
      <c r="L370" t="s">
        <v>4037</v>
      </c>
      <c r="M370" t="s">
        <v>4037</v>
      </c>
      <c r="N370">
        <v>2402187</v>
      </c>
      <c r="P370">
        <v>7</v>
      </c>
      <c r="Q370">
        <v>12000</v>
      </c>
      <c r="R370" t="s">
        <v>4036</v>
      </c>
      <c r="T370" t="s">
        <v>3202</v>
      </c>
    </row>
    <row r="371" spans="1:20" x14ac:dyDescent="0.25">
      <c r="A371" t="s">
        <v>2161</v>
      </c>
      <c r="B371" t="s">
        <v>2160</v>
      </c>
      <c r="C371" t="s">
        <v>63</v>
      </c>
      <c r="D371">
        <v>3072170</v>
      </c>
      <c r="E371" t="s">
        <v>4036</v>
      </c>
      <c r="F371">
        <v>1</v>
      </c>
      <c r="G371">
        <v>1</v>
      </c>
      <c r="H371" t="s">
        <v>2159</v>
      </c>
      <c r="I371" t="s">
        <v>172</v>
      </c>
      <c r="J371" t="s">
        <v>4037</v>
      </c>
      <c r="K371" t="s">
        <v>4037</v>
      </c>
      <c r="L371" t="s">
        <v>4037</v>
      </c>
      <c r="M371" t="s">
        <v>4037</v>
      </c>
      <c r="N371">
        <v>2402187</v>
      </c>
      <c r="P371">
        <v>6</v>
      </c>
      <c r="Q371">
        <v>6000</v>
      </c>
      <c r="R371" t="s">
        <v>4036</v>
      </c>
      <c r="T371" t="s">
        <v>3201</v>
      </c>
    </row>
    <row r="372" spans="1:20" x14ac:dyDescent="0.25">
      <c r="A372" t="s">
        <v>2161</v>
      </c>
      <c r="B372" t="s">
        <v>2160</v>
      </c>
      <c r="C372" t="s">
        <v>63</v>
      </c>
      <c r="D372">
        <v>3072170</v>
      </c>
      <c r="E372" t="s">
        <v>4036</v>
      </c>
      <c r="F372">
        <v>1</v>
      </c>
      <c r="G372">
        <v>1</v>
      </c>
      <c r="H372" t="s">
        <v>2159</v>
      </c>
      <c r="I372" t="s">
        <v>172</v>
      </c>
      <c r="J372" t="s">
        <v>4037</v>
      </c>
      <c r="K372" t="s">
        <v>4037</v>
      </c>
      <c r="L372" t="s">
        <v>4037</v>
      </c>
      <c r="M372" t="s">
        <v>4037</v>
      </c>
      <c r="N372">
        <v>2402187</v>
      </c>
      <c r="P372">
        <v>5</v>
      </c>
      <c r="Q372">
        <v>3000</v>
      </c>
      <c r="R372" t="s">
        <v>4036</v>
      </c>
      <c r="T372" t="s">
        <v>3199</v>
      </c>
    </row>
    <row r="373" spans="1:20" x14ac:dyDescent="0.25">
      <c r="A373" t="s">
        <v>2161</v>
      </c>
      <c r="B373" t="s">
        <v>2160</v>
      </c>
      <c r="C373" t="s">
        <v>63</v>
      </c>
      <c r="D373">
        <v>3072170</v>
      </c>
      <c r="E373" t="s">
        <v>4036</v>
      </c>
      <c r="F373">
        <v>1</v>
      </c>
      <c r="G373">
        <v>1</v>
      </c>
      <c r="H373" t="s">
        <v>2159</v>
      </c>
      <c r="I373" t="s">
        <v>172</v>
      </c>
      <c r="J373" t="s">
        <v>4037</v>
      </c>
      <c r="K373" t="s">
        <v>4037</v>
      </c>
      <c r="L373" t="s">
        <v>4037</v>
      </c>
      <c r="M373" t="s">
        <v>4037</v>
      </c>
      <c r="N373">
        <v>2402187</v>
      </c>
      <c r="P373">
        <v>4</v>
      </c>
      <c r="Q373">
        <v>2.5</v>
      </c>
      <c r="R373" t="s">
        <v>4039</v>
      </c>
      <c r="T373" t="s">
        <v>3196</v>
      </c>
    </row>
    <row r="374" spans="1:20" x14ac:dyDescent="0.25">
      <c r="A374" t="s">
        <v>2161</v>
      </c>
      <c r="B374" t="s">
        <v>2160</v>
      </c>
      <c r="C374" t="s">
        <v>63</v>
      </c>
      <c r="D374">
        <v>3072170</v>
      </c>
      <c r="E374" t="s">
        <v>4036</v>
      </c>
      <c r="F374">
        <v>1</v>
      </c>
      <c r="G374">
        <v>1</v>
      </c>
      <c r="H374" t="s">
        <v>2159</v>
      </c>
      <c r="I374" t="s">
        <v>172</v>
      </c>
      <c r="J374" t="s">
        <v>4037</v>
      </c>
      <c r="K374" t="s">
        <v>4037</v>
      </c>
      <c r="L374" t="s">
        <v>4037</v>
      </c>
      <c r="M374" t="s">
        <v>4037</v>
      </c>
      <c r="N374">
        <v>2402187</v>
      </c>
      <c r="P374">
        <v>3</v>
      </c>
      <c r="Q374">
        <v>1</v>
      </c>
      <c r="R374" t="s">
        <v>4039</v>
      </c>
      <c r="T374" t="s">
        <v>3198</v>
      </c>
    </row>
    <row r="375" spans="1:20" x14ac:dyDescent="0.25">
      <c r="A375" t="s">
        <v>2161</v>
      </c>
      <c r="B375" t="s">
        <v>2160</v>
      </c>
      <c r="C375" t="s">
        <v>63</v>
      </c>
      <c r="D375">
        <v>3072170</v>
      </c>
      <c r="E375" t="s">
        <v>4036</v>
      </c>
      <c r="F375">
        <v>1</v>
      </c>
      <c r="G375">
        <v>1</v>
      </c>
      <c r="H375" t="s">
        <v>2159</v>
      </c>
      <c r="I375" t="s">
        <v>172</v>
      </c>
      <c r="J375" t="s">
        <v>4037</v>
      </c>
      <c r="K375" t="s">
        <v>4037</v>
      </c>
      <c r="L375" t="s">
        <v>4037</v>
      </c>
      <c r="M375" t="s">
        <v>4037</v>
      </c>
      <c r="N375">
        <v>2402187</v>
      </c>
      <c r="P375">
        <v>2</v>
      </c>
      <c r="Q375">
        <v>500</v>
      </c>
      <c r="R375" t="s">
        <v>4036</v>
      </c>
      <c r="T375" t="s">
        <v>3197</v>
      </c>
    </row>
    <row r="376" spans="1:20" x14ac:dyDescent="0.25">
      <c r="A376" t="s">
        <v>2161</v>
      </c>
      <c r="B376" t="s">
        <v>2160</v>
      </c>
      <c r="C376" t="s">
        <v>63</v>
      </c>
      <c r="D376">
        <v>3072170</v>
      </c>
      <c r="E376" t="s">
        <v>4036</v>
      </c>
      <c r="F376">
        <v>1</v>
      </c>
      <c r="G376">
        <v>1</v>
      </c>
      <c r="H376" t="s">
        <v>2159</v>
      </c>
      <c r="I376" t="s">
        <v>172</v>
      </c>
      <c r="J376" t="s">
        <v>4037</v>
      </c>
      <c r="K376" t="s">
        <v>4037</v>
      </c>
      <c r="L376" t="s">
        <v>4037</v>
      </c>
      <c r="M376" t="s">
        <v>4037</v>
      </c>
      <c r="N376">
        <v>2402187</v>
      </c>
      <c r="P376">
        <v>15</v>
      </c>
      <c r="Q376">
        <v>6000</v>
      </c>
      <c r="R376" t="s">
        <v>4036</v>
      </c>
      <c r="T376" t="s">
        <v>3881</v>
      </c>
    </row>
    <row r="377" spans="1:20" x14ac:dyDescent="0.25">
      <c r="A377" t="s">
        <v>2161</v>
      </c>
      <c r="B377" t="s">
        <v>2160</v>
      </c>
      <c r="C377" t="s">
        <v>63</v>
      </c>
      <c r="D377">
        <v>3072170</v>
      </c>
      <c r="E377" t="s">
        <v>4036</v>
      </c>
      <c r="F377">
        <v>1</v>
      </c>
      <c r="G377">
        <v>1</v>
      </c>
      <c r="H377" t="s">
        <v>2159</v>
      </c>
      <c r="I377" t="s">
        <v>172</v>
      </c>
      <c r="J377" t="s">
        <v>4037</v>
      </c>
      <c r="K377" t="s">
        <v>4037</v>
      </c>
      <c r="L377" t="s">
        <v>4037</v>
      </c>
      <c r="M377" t="s">
        <v>4037</v>
      </c>
      <c r="N377">
        <v>2402187</v>
      </c>
      <c r="P377">
        <v>14</v>
      </c>
      <c r="Q377">
        <v>24</v>
      </c>
      <c r="R377" t="s">
        <v>4039</v>
      </c>
      <c r="T377" t="s">
        <v>3877</v>
      </c>
    </row>
    <row r="378" spans="1:20" x14ac:dyDescent="0.25">
      <c r="A378" t="s">
        <v>2161</v>
      </c>
      <c r="B378" t="s">
        <v>2160</v>
      </c>
      <c r="C378" t="s">
        <v>63</v>
      </c>
      <c r="D378">
        <v>3072170</v>
      </c>
      <c r="E378" t="s">
        <v>4036</v>
      </c>
      <c r="F378">
        <v>1</v>
      </c>
      <c r="G378">
        <v>1</v>
      </c>
      <c r="H378" t="s">
        <v>2159</v>
      </c>
      <c r="I378" t="s">
        <v>172</v>
      </c>
      <c r="J378" t="s">
        <v>4037</v>
      </c>
      <c r="K378" t="s">
        <v>4037</v>
      </c>
      <c r="L378" t="s">
        <v>4037</v>
      </c>
      <c r="M378" t="s">
        <v>4037</v>
      </c>
      <c r="N378">
        <v>2402187</v>
      </c>
      <c r="P378">
        <v>1</v>
      </c>
      <c r="Q378">
        <v>250</v>
      </c>
      <c r="R378" t="s">
        <v>4036</v>
      </c>
      <c r="T378" t="s">
        <v>3195</v>
      </c>
    </row>
    <row r="379" spans="1:20" x14ac:dyDescent="0.25">
      <c r="A379" t="s">
        <v>2161</v>
      </c>
      <c r="B379" t="s">
        <v>2160</v>
      </c>
      <c r="C379" t="s">
        <v>63</v>
      </c>
      <c r="D379">
        <v>3072170</v>
      </c>
      <c r="E379" t="s">
        <v>4036</v>
      </c>
      <c r="F379">
        <v>1</v>
      </c>
      <c r="G379">
        <v>1</v>
      </c>
      <c r="H379" t="s">
        <v>2159</v>
      </c>
      <c r="I379" t="s">
        <v>172</v>
      </c>
      <c r="J379" t="s">
        <v>4037</v>
      </c>
      <c r="K379" t="s">
        <v>4037</v>
      </c>
      <c r="L379" t="s">
        <v>4037</v>
      </c>
      <c r="M379" t="s">
        <v>4037</v>
      </c>
      <c r="N379">
        <v>2402187</v>
      </c>
      <c r="P379">
        <v>16</v>
      </c>
      <c r="Q379">
        <v>12000</v>
      </c>
      <c r="R379" t="s">
        <v>4036</v>
      </c>
      <c r="T379" t="s">
        <v>3879</v>
      </c>
    </row>
    <row r="380" spans="1:20" x14ac:dyDescent="0.25">
      <c r="A380" t="s">
        <v>2158</v>
      </c>
      <c r="B380" t="s">
        <v>2157</v>
      </c>
      <c r="C380" t="s">
        <v>63</v>
      </c>
      <c r="D380">
        <v>3072170</v>
      </c>
      <c r="E380" t="s">
        <v>4036</v>
      </c>
      <c r="F380">
        <v>1</v>
      </c>
      <c r="G380">
        <v>1</v>
      </c>
      <c r="H380" t="s">
        <v>2156</v>
      </c>
      <c r="I380" t="s">
        <v>172</v>
      </c>
      <c r="J380" t="s">
        <v>4037</v>
      </c>
      <c r="K380" t="s">
        <v>4037</v>
      </c>
      <c r="L380" t="s">
        <v>4037</v>
      </c>
      <c r="M380" t="s">
        <v>4038</v>
      </c>
      <c r="N380">
        <v>1501046</v>
      </c>
      <c r="P380">
        <v>3</v>
      </c>
      <c r="Q380">
        <v>2.5</v>
      </c>
      <c r="R380" t="s">
        <v>4039</v>
      </c>
      <c r="T380" t="s">
        <v>3196</v>
      </c>
    </row>
    <row r="381" spans="1:20" x14ac:dyDescent="0.25">
      <c r="A381" t="s">
        <v>2158</v>
      </c>
      <c r="B381" t="s">
        <v>2157</v>
      </c>
      <c r="C381" t="s">
        <v>63</v>
      </c>
      <c r="D381">
        <v>3072170</v>
      </c>
      <c r="E381" t="s">
        <v>4036</v>
      </c>
      <c r="F381">
        <v>1</v>
      </c>
      <c r="G381">
        <v>1</v>
      </c>
      <c r="H381" t="s">
        <v>2156</v>
      </c>
      <c r="I381" t="s">
        <v>172</v>
      </c>
      <c r="J381" t="s">
        <v>4037</v>
      </c>
      <c r="K381" t="s">
        <v>4037</v>
      </c>
      <c r="L381" t="s">
        <v>4037</v>
      </c>
      <c r="M381" t="s">
        <v>4038</v>
      </c>
      <c r="N381">
        <v>1501046</v>
      </c>
      <c r="P381">
        <v>1</v>
      </c>
      <c r="Q381">
        <v>1</v>
      </c>
      <c r="R381" t="s">
        <v>4039</v>
      </c>
      <c r="T381" t="s">
        <v>3198</v>
      </c>
    </row>
    <row r="382" spans="1:20" x14ac:dyDescent="0.25">
      <c r="A382" t="s">
        <v>2158</v>
      </c>
      <c r="B382" t="s">
        <v>2157</v>
      </c>
      <c r="C382" t="s">
        <v>63</v>
      </c>
      <c r="D382">
        <v>3072170</v>
      </c>
      <c r="E382" t="s">
        <v>4036</v>
      </c>
      <c r="F382">
        <v>1</v>
      </c>
      <c r="G382">
        <v>1</v>
      </c>
      <c r="H382" t="s">
        <v>2156</v>
      </c>
      <c r="I382" t="s">
        <v>172</v>
      </c>
      <c r="J382" t="s">
        <v>4037</v>
      </c>
      <c r="K382" t="s">
        <v>4037</v>
      </c>
      <c r="L382" t="s">
        <v>4037</v>
      </c>
      <c r="M382" t="s">
        <v>4038</v>
      </c>
      <c r="N382">
        <v>1501046</v>
      </c>
      <c r="P382">
        <v>17</v>
      </c>
      <c r="Q382">
        <v>12000</v>
      </c>
      <c r="R382" t="s">
        <v>4036</v>
      </c>
      <c r="T382" t="s">
        <v>3879</v>
      </c>
    </row>
    <row r="383" spans="1:20" x14ac:dyDescent="0.25">
      <c r="A383" t="s">
        <v>2158</v>
      </c>
      <c r="B383" t="s">
        <v>2157</v>
      </c>
      <c r="C383" t="s">
        <v>63</v>
      </c>
      <c r="D383">
        <v>3072170</v>
      </c>
      <c r="E383" t="s">
        <v>4036</v>
      </c>
      <c r="F383">
        <v>1</v>
      </c>
      <c r="G383">
        <v>1</v>
      </c>
      <c r="H383" t="s">
        <v>2156</v>
      </c>
      <c r="I383" t="s">
        <v>172</v>
      </c>
      <c r="J383" t="s">
        <v>4037</v>
      </c>
      <c r="K383" t="s">
        <v>4037</v>
      </c>
      <c r="L383" t="s">
        <v>4037</v>
      </c>
      <c r="M383" t="s">
        <v>4038</v>
      </c>
      <c r="N383">
        <v>1501046</v>
      </c>
      <c r="P383">
        <v>6</v>
      </c>
      <c r="Q383">
        <v>250</v>
      </c>
      <c r="R383" t="s">
        <v>4036</v>
      </c>
      <c r="T383" t="s">
        <v>3195</v>
      </c>
    </row>
    <row r="384" spans="1:20" x14ac:dyDescent="0.25">
      <c r="A384" t="s">
        <v>2158</v>
      </c>
      <c r="B384" t="s">
        <v>2157</v>
      </c>
      <c r="C384" t="s">
        <v>63</v>
      </c>
      <c r="D384">
        <v>3072170</v>
      </c>
      <c r="E384" t="s">
        <v>4036</v>
      </c>
      <c r="F384">
        <v>1</v>
      </c>
      <c r="G384">
        <v>1</v>
      </c>
      <c r="H384" t="s">
        <v>2156</v>
      </c>
      <c r="I384" t="s">
        <v>172</v>
      </c>
      <c r="J384" t="s">
        <v>4037</v>
      </c>
      <c r="K384" t="s">
        <v>4037</v>
      </c>
      <c r="L384" t="s">
        <v>4037</v>
      </c>
      <c r="M384" t="s">
        <v>4038</v>
      </c>
      <c r="N384">
        <v>1501046</v>
      </c>
      <c r="P384">
        <v>18</v>
      </c>
      <c r="Q384">
        <v>24</v>
      </c>
      <c r="R384" t="s">
        <v>4039</v>
      </c>
      <c r="T384" t="s">
        <v>3877</v>
      </c>
    </row>
    <row r="385" spans="1:20" x14ac:dyDescent="0.25">
      <c r="A385" t="s">
        <v>2158</v>
      </c>
      <c r="B385" t="s">
        <v>2157</v>
      </c>
      <c r="C385" t="s">
        <v>63</v>
      </c>
      <c r="D385">
        <v>3072170</v>
      </c>
      <c r="E385" t="s">
        <v>4036</v>
      </c>
      <c r="F385">
        <v>1</v>
      </c>
      <c r="G385">
        <v>1</v>
      </c>
      <c r="H385" t="s">
        <v>2156</v>
      </c>
      <c r="I385" t="s">
        <v>172</v>
      </c>
      <c r="J385" t="s">
        <v>4037</v>
      </c>
      <c r="K385" t="s">
        <v>4037</v>
      </c>
      <c r="L385" t="s">
        <v>4037</v>
      </c>
      <c r="M385" t="s">
        <v>4038</v>
      </c>
      <c r="N385">
        <v>1501046</v>
      </c>
      <c r="P385">
        <v>7</v>
      </c>
      <c r="Q385">
        <v>3000</v>
      </c>
      <c r="R385" t="s">
        <v>4036</v>
      </c>
      <c r="T385" t="s">
        <v>3199</v>
      </c>
    </row>
    <row r="386" spans="1:20" x14ac:dyDescent="0.25">
      <c r="A386" t="s">
        <v>2158</v>
      </c>
      <c r="B386" t="s">
        <v>2157</v>
      </c>
      <c r="C386" t="s">
        <v>63</v>
      </c>
      <c r="D386">
        <v>3072170</v>
      </c>
      <c r="E386" t="s">
        <v>4036</v>
      </c>
      <c r="F386">
        <v>1</v>
      </c>
      <c r="G386">
        <v>1</v>
      </c>
      <c r="H386" t="s">
        <v>2156</v>
      </c>
      <c r="I386" t="s">
        <v>172</v>
      </c>
      <c r="J386" t="s">
        <v>4037</v>
      </c>
      <c r="K386" t="s">
        <v>4037</v>
      </c>
      <c r="L386" t="s">
        <v>4037</v>
      </c>
      <c r="M386" t="s">
        <v>4038</v>
      </c>
      <c r="N386">
        <v>1501046</v>
      </c>
      <c r="P386">
        <v>16</v>
      </c>
      <c r="Q386">
        <v>6000</v>
      </c>
      <c r="R386" t="s">
        <v>4036</v>
      </c>
      <c r="T386" t="s">
        <v>3881</v>
      </c>
    </row>
    <row r="387" spans="1:20" x14ac:dyDescent="0.25">
      <c r="A387" t="s">
        <v>2158</v>
      </c>
      <c r="B387" t="s">
        <v>2157</v>
      </c>
      <c r="C387" t="s">
        <v>63</v>
      </c>
      <c r="D387">
        <v>3072170</v>
      </c>
      <c r="E387" t="s">
        <v>4036</v>
      </c>
      <c r="F387">
        <v>1</v>
      </c>
      <c r="G387">
        <v>1</v>
      </c>
      <c r="H387" t="s">
        <v>2156</v>
      </c>
      <c r="I387" t="s">
        <v>172</v>
      </c>
      <c r="J387" t="s">
        <v>4037</v>
      </c>
      <c r="K387" t="s">
        <v>4037</v>
      </c>
      <c r="L387" t="s">
        <v>4037</v>
      </c>
      <c r="M387" t="s">
        <v>4038</v>
      </c>
      <c r="N387">
        <v>1501046</v>
      </c>
      <c r="P387">
        <v>5</v>
      </c>
      <c r="Q387">
        <v>500</v>
      </c>
      <c r="R387" t="s">
        <v>4036</v>
      </c>
      <c r="T387" t="s">
        <v>3197</v>
      </c>
    </row>
    <row r="388" spans="1:20" x14ac:dyDescent="0.25">
      <c r="A388" t="s">
        <v>2158</v>
      </c>
      <c r="B388" t="s">
        <v>2157</v>
      </c>
      <c r="C388" t="s">
        <v>63</v>
      </c>
      <c r="D388">
        <v>3072170</v>
      </c>
      <c r="E388" t="s">
        <v>4036</v>
      </c>
      <c r="F388">
        <v>1</v>
      </c>
      <c r="G388">
        <v>1</v>
      </c>
      <c r="H388" t="s">
        <v>2156</v>
      </c>
      <c r="I388" t="s">
        <v>172</v>
      </c>
      <c r="J388" t="s">
        <v>4037</v>
      </c>
      <c r="K388" t="s">
        <v>4037</v>
      </c>
      <c r="L388" t="s">
        <v>4037</v>
      </c>
      <c r="M388" t="s">
        <v>4038</v>
      </c>
      <c r="N388">
        <v>1501046</v>
      </c>
      <c r="P388">
        <v>9</v>
      </c>
      <c r="Q388">
        <v>6000</v>
      </c>
      <c r="R388" t="s">
        <v>4036</v>
      </c>
      <c r="T388" t="s">
        <v>3200</v>
      </c>
    </row>
    <row r="389" spans="1:20" x14ac:dyDescent="0.25">
      <c r="A389" t="s">
        <v>2158</v>
      </c>
      <c r="B389" t="s">
        <v>2157</v>
      </c>
      <c r="C389" t="s">
        <v>63</v>
      </c>
      <c r="D389">
        <v>3072170</v>
      </c>
      <c r="E389" t="s">
        <v>4036</v>
      </c>
      <c r="F389">
        <v>1</v>
      </c>
      <c r="G389">
        <v>1</v>
      </c>
      <c r="H389" t="s">
        <v>2156</v>
      </c>
      <c r="I389" t="s">
        <v>172</v>
      </c>
      <c r="J389" t="s">
        <v>4037</v>
      </c>
      <c r="K389" t="s">
        <v>4037</v>
      </c>
      <c r="L389" t="s">
        <v>4037</v>
      </c>
      <c r="M389" t="s">
        <v>4038</v>
      </c>
      <c r="N389">
        <v>1501046</v>
      </c>
      <c r="P389">
        <v>10</v>
      </c>
      <c r="Q389">
        <v>12000</v>
      </c>
      <c r="R389" t="s">
        <v>4036</v>
      </c>
      <c r="T389" t="s">
        <v>3202</v>
      </c>
    </row>
    <row r="390" spans="1:20" x14ac:dyDescent="0.25">
      <c r="A390" t="s">
        <v>2158</v>
      </c>
      <c r="B390" t="s">
        <v>2157</v>
      </c>
      <c r="C390" t="s">
        <v>63</v>
      </c>
      <c r="D390">
        <v>3072170</v>
      </c>
      <c r="E390" t="s">
        <v>4036</v>
      </c>
      <c r="F390">
        <v>1</v>
      </c>
      <c r="G390">
        <v>1</v>
      </c>
      <c r="H390" t="s">
        <v>2156</v>
      </c>
      <c r="I390" t="s">
        <v>172</v>
      </c>
      <c r="J390" t="s">
        <v>4037</v>
      </c>
      <c r="K390" t="s">
        <v>4037</v>
      </c>
      <c r="L390" t="s">
        <v>4037</v>
      </c>
      <c r="M390" t="s">
        <v>4038</v>
      </c>
      <c r="N390">
        <v>1501046</v>
      </c>
      <c r="P390">
        <v>11</v>
      </c>
      <c r="Q390">
        <v>12</v>
      </c>
      <c r="R390" t="s">
        <v>4039</v>
      </c>
      <c r="T390" t="s">
        <v>3206</v>
      </c>
    </row>
    <row r="391" spans="1:20" x14ac:dyDescent="0.25">
      <c r="A391" t="s">
        <v>2158</v>
      </c>
      <c r="B391" t="s">
        <v>2157</v>
      </c>
      <c r="C391" t="s">
        <v>63</v>
      </c>
      <c r="D391">
        <v>3072170</v>
      </c>
      <c r="E391" t="s">
        <v>4036</v>
      </c>
      <c r="F391">
        <v>1</v>
      </c>
      <c r="G391">
        <v>1</v>
      </c>
      <c r="H391" t="s">
        <v>2156</v>
      </c>
      <c r="I391" t="s">
        <v>172</v>
      </c>
      <c r="J391" t="s">
        <v>4037</v>
      </c>
      <c r="K391" t="s">
        <v>4037</v>
      </c>
      <c r="L391" t="s">
        <v>4037</v>
      </c>
      <c r="M391" t="s">
        <v>4038</v>
      </c>
      <c r="N391">
        <v>1501046</v>
      </c>
      <c r="P391">
        <v>12</v>
      </c>
      <c r="Q391">
        <v>24</v>
      </c>
      <c r="R391" t="s">
        <v>4039</v>
      </c>
      <c r="T391" t="s">
        <v>3207</v>
      </c>
    </row>
    <row r="392" spans="1:20" x14ac:dyDescent="0.25">
      <c r="A392" t="s">
        <v>2158</v>
      </c>
      <c r="B392" t="s">
        <v>2157</v>
      </c>
      <c r="C392" t="s">
        <v>63</v>
      </c>
      <c r="D392">
        <v>3072170</v>
      </c>
      <c r="E392" t="s">
        <v>4036</v>
      </c>
      <c r="F392">
        <v>1</v>
      </c>
      <c r="G392">
        <v>1</v>
      </c>
      <c r="H392" t="s">
        <v>2156</v>
      </c>
      <c r="I392" t="s">
        <v>172</v>
      </c>
      <c r="J392" t="s">
        <v>4037</v>
      </c>
      <c r="K392" t="s">
        <v>4037</v>
      </c>
      <c r="L392" t="s">
        <v>4037</v>
      </c>
      <c r="M392" t="s">
        <v>4038</v>
      </c>
      <c r="N392">
        <v>1501046</v>
      </c>
      <c r="P392">
        <v>13</v>
      </c>
      <c r="Q392">
        <v>3000</v>
      </c>
      <c r="R392" t="s">
        <v>4036</v>
      </c>
      <c r="T392" t="s">
        <v>3880</v>
      </c>
    </row>
    <row r="393" spans="1:20" x14ac:dyDescent="0.25">
      <c r="A393" t="s">
        <v>2158</v>
      </c>
      <c r="B393" t="s">
        <v>2157</v>
      </c>
      <c r="C393" t="s">
        <v>63</v>
      </c>
      <c r="D393">
        <v>3072170</v>
      </c>
      <c r="E393" t="s">
        <v>4036</v>
      </c>
      <c r="F393">
        <v>1</v>
      </c>
      <c r="G393">
        <v>1</v>
      </c>
      <c r="H393" t="s">
        <v>2156</v>
      </c>
      <c r="I393" t="s">
        <v>172</v>
      </c>
      <c r="J393" t="s">
        <v>4037</v>
      </c>
      <c r="K393" t="s">
        <v>4037</v>
      </c>
      <c r="L393" t="s">
        <v>4037</v>
      </c>
      <c r="M393" t="s">
        <v>4038</v>
      </c>
      <c r="N393">
        <v>1501046</v>
      </c>
      <c r="P393">
        <v>14</v>
      </c>
      <c r="Q393">
        <v>6000</v>
      </c>
      <c r="R393" t="s">
        <v>4036</v>
      </c>
      <c r="T393" t="s">
        <v>3878</v>
      </c>
    </row>
    <row r="394" spans="1:20" x14ac:dyDescent="0.25">
      <c r="A394" t="s">
        <v>2158</v>
      </c>
      <c r="B394" t="s">
        <v>2157</v>
      </c>
      <c r="C394" t="s">
        <v>63</v>
      </c>
      <c r="D394">
        <v>3072170</v>
      </c>
      <c r="E394" t="s">
        <v>4036</v>
      </c>
      <c r="F394">
        <v>1</v>
      </c>
      <c r="G394">
        <v>1</v>
      </c>
      <c r="H394" t="s">
        <v>2156</v>
      </c>
      <c r="I394" t="s">
        <v>172</v>
      </c>
      <c r="J394" t="s">
        <v>4037</v>
      </c>
      <c r="K394" t="s">
        <v>4037</v>
      </c>
      <c r="L394" t="s">
        <v>4037</v>
      </c>
      <c r="M394" t="s">
        <v>4038</v>
      </c>
      <c r="N394">
        <v>1501046</v>
      </c>
      <c r="P394">
        <v>15</v>
      </c>
      <c r="Q394">
        <v>12</v>
      </c>
      <c r="R394" t="s">
        <v>4039</v>
      </c>
      <c r="T394" t="s">
        <v>3882</v>
      </c>
    </row>
    <row r="395" spans="1:20" x14ac:dyDescent="0.25">
      <c r="A395" t="s">
        <v>2158</v>
      </c>
      <c r="B395" t="s">
        <v>2157</v>
      </c>
      <c r="C395" t="s">
        <v>63</v>
      </c>
      <c r="D395">
        <v>3072170</v>
      </c>
      <c r="E395" t="s">
        <v>4036</v>
      </c>
      <c r="F395">
        <v>1</v>
      </c>
      <c r="G395">
        <v>1</v>
      </c>
      <c r="H395" t="s">
        <v>2156</v>
      </c>
      <c r="I395" t="s">
        <v>172</v>
      </c>
      <c r="J395" t="s">
        <v>4037</v>
      </c>
      <c r="K395" t="s">
        <v>4037</v>
      </c>
      <c r="L395" t="s">
        <v>4037</v>
      </c>
      <c r="M395" t="s">
        <v>4038</v>
      </c>
      <c r="N395">
        <v>1501046</v>
      </c>
      <c r="P395">
        <v>8</v>
      </c>
      <c r="Q395">
        <v>6000</v>
      </c>
      <c r="R395" t="s">
        <v>4036</v>
      </c>
      <c r="T395" t="s">
        <v>3201</v>
      </c>
    </row>
    <row r="396" spans="1:20" x14ac:dyDescent="0.25">
      <c r="A396" t="s">
        <v>2158</v>
      </c>
      <c r="B396" t="s">
        <v>2157</v>
      </c>
      <c r="C396" t="s">
        <v>63</v>
      </c>
      <c r="D396">
        <v>3072170</v>
      </c>
      <c r="E396" t="s">
        <v>4036</v>
      </c>
      <c r="F396">
        <v>1</v>
      </c>
      <c r="G396">
        <v>1</v>
      </c>
      <c r="H396" t="s">
        <v>2156</v>
      </c>
      <c r="I396" t="s">
        <v>172</v>
      </c>
      <c r="J396" t="s">
        <v>4037</v>
      </c>
      <c r="K396" t="s">
        <v>4037</v>
      </c>
      <c r="L396" t="s">
        <v>4037</v>
      </c>
      <c r="M396" t="s">
        <v>4038</v>
      </c>
      <c r="N396">
        <v>1501046</v>
      </c>
      <c r="P396">
        <v>4</v>
      </c>
      <c r="Q396">
        <v>5</v>
      </c>
      <c r="R396" t="s">
        <v>4039</v>
      </c>
      <c r="T396" t="s">
        <v>3495</v>
      </c>
    </row>
    <row r="397" spans="1:20" x14ac:dyDescent="0.25">
      <c r="A397" t="s">
        <v>2155</v>
      </c>
      <c r="B397" t="s">
        <v>2154</v>
      </c>
      <c r="C397" t="s">
        <v>63</v>
      </c>
      <c r="D397">
        <v>3072170</v>
      </c>
      <c r="E397" t="s">
        <v>4040</v>
      </c>
      <c r="F397">
        <v>1</v>
      </c>
      <c r="G397">
        <v>1</v>
      </c>
      <c r="H397" t="s">
        <v>2153</v>
      </c>
      <c r="I397" t="s">
        <v>172</v>
      </c>
      <c r="J397" t="s">
        <v>4037</v>
      </c>
      <c r="K397" t="s">
        <v>4037</v>
      </c>
      <c r="L397" t="s">
        <v>4037</v>
      </c>
      <c r="M397" t="s">
        <v>4037</v>
      </c>
      <c r="N397">
        <v>2402261</v>
      </c>
      <c r="P397">
        <v>7</v>
      </c>
      <c r="Q397">
        <v>12000</v>
      </c>
      <c r="R397" t="s">
        <v>4040</v>
      </c>
      <c r="T397" t="s">
        <v>3868</v>
      </c>
    </row>
    <row r="398" spans="1:20" x14ac:dyDescent="0.25">
      <c r="A398" t="s">
        <v>2155</v>
      </c>
      <c r="B398" t="s">
        <v>2154</v>
      </c>
      <c r="C398" t="s">
        <v>63</v>
      </c>
      <c r="D398">
        <v>3072170</v>
      </c>
      <c r="E398" t="s">
        <v>4040</v>
      </c>
      <c r="F398">
        <v>1</v>
      </c>
      <c r="G398">
        <v>1</v>
      </c>
      <c r="H398" t="s">
        <v>2153</v>
      </c>
      <c r="I398" t="s">
        <v>172</v>
      </c>
      <c r="J398" t="s">
        <v>4037</v>
      </c>
      <c r="K398" t="s">
        <v>4037</v>
      </c>
      <c r="L398" t="s">
        <v>4037</v>
      </c>
      <c r="M398" t="s">
        <v>4037</v>
      </c>
      <c r="N398">
        <v>2402261</v>
      </c>
      <c r="P398">
        <v>14</v>
      </c>
      <c r="Q398">
        <v>12000</v>
      </c>
      <c r="R398" t="s">
        <v>4040</v>
      </c>
      <c r="T398" t="s">
        <v>3875</v>
      </c>
    </row>
    <row r="399" spans="1:20" x14ac:dyDescent="0.25">
      <c r="A399" t="s">
        <v>2155</v>
      </c>
      <c r="B399" t="s">
        <v>2154</v>
      </c>
      <c r="C399" t="s">
        <v>63</v>
      </c>
      <c r="D399">
        <v>3072170</v>
      </c>
      <c r="E399" t="s">
        <v>4040</v>
      </c>
      <c r="F399">
        <v>1</v>
      </c>
      <c r="G399">
        <v>1</v>
      </c>
      <c r="H399" t="s">
        <v>2153</v>
      </c>
      <c r="I399" t="s">
        <v>172</v>
      </c>
      <c r="J399" t="s">
        <v>4037</v>
      </c>
      <c r="K399" t="s">
        <v>4037</v>
      </c>
      <c r="L399" t="s">
        <v>4037</v>
      </c>
      <c r="M399" t="s">
        <v>4037</v>
      </c>
      <c r="N399">
        <v>2402261</v>
      </c>
      <c r="P399">
        <v>13</v>
      </c>
      <c r="Q399">
        <v>60000</v>
      </c>
      <c r="R399" t="s">
        <v>4040</v>
      </c>
      <c r="T399" t="s">
        <v>3876</v>
      </c>
    </row>
    <row r="400" spans="1:20" x14ac:dyDescent="0.25">
      <c r="A400" t="s">
        <v>2155</v>
      </c>
      <c r="B400" t="s">
        <v>2154</v>
      </c>
      <c r="C400" t="s">
        <v>63</v>
      </c>
      <c r="D400">
        <v>3072170</v>
      </c>
      <c r="E400" t="s">
        <v>4040</v>
      </c>
      <c r="F400">
        <v>1</v>
      </c>
      <c r="G400">
        <v>1</v>
      </c>
      <c r="H400" t="s">
        <v>2153</v>
      </c>
      <c r="I400" t="s">
        <v>172</v>
      </c>
      <c r="J400" t="s">
        <v>4037</v>
      </c>
      <c r="K400" t="s">
        <v>4037</v>
      </c>
      <c r="L400" t="s">
        <v>4037</v>
      </c>
      <c r="M400" t="s">
        <v>4037</v>
      </c>
      <c r="N400">
        <v>2402261</v>
      </c>
      <c r="P400">
        <v>12</v>
      </c>
      <c r="Q400">
        <v>3000</v>
      </c>
      <c r="R400" t="s">
        <v>4040</v>
      </c>
      <c r="T400" t="s">
        <v>3870</v>
      </c>
    </row>
    <row r="401" spans="1:20" x14ac:dyDescent="0.25">
      <c r="A401" t="s">
        <v>2155</v>
      </c>
      <c r="B401" t="s">
        <v>2154</v>
      </c>
      <c r="C401" t="s">
        <v>63</v>
      </c>
      <c r="D401">
        <v>3072170</v>
      </c>
      <c r="E401" t="s">
        <v>4040</v>
      </c>
      <c r="F401">
        <v>1</v>
      </c>
      <c r="G401">
        <v>1</v>
      </c>
      <c r="H401" t="s">
        <v>2153</v>
      </c>
      <c r="I401" t="s">
        <v>172</v>
      </c>
      <c r="J401" t="s">
        <v>4037</v>
      </c>
      <c r="K401" t="s">
        <v>4037</v>
      </c>
      <c r="L401" t="s">
        <v>4037</v>
      </c>
      <c r="M401" t="s">
        <v>4037</v>
      </c>
      <c r="N401">
        <v>2402261</v>
      </c>
      <c r="P401">
        <v>11</v>
      </c>
      <c r="Q401">
        <v>3000</v>
      </c>
      <c r="R401" t="s">
        <v>4040</v>
      </c>
      <c r="T401" t="s">
        <v>3869</v>
      </c>
    </row>
    <row r="402" spans="1:20" x14ac:dyDescent="0.25">
      <c r="A402" t="s">
        <v>2155</v>
      </c>
      <c r="B402" t="s">
        <v>2154</v>
      </c>
      <c r="C402" t="s">
        <v>63</v>
      </c>
      <c r="D402">
        <v>3072170</v>
      </c>
      <c r="E402" t="s">
        <v>4040</v>
      </c>
      <c r="F402">
        <v>1</v>
      </c>
      <c r="G402">
        <v>1</v>
      </c>
      <c r="H402" t="s">
        <v>2153</v>
      </c>
      <c r="I402" t="s">
        <v>172</v>
      </c>
      <c r="J402" t="s">
        <v>4037</v>
      </c>
      <c r="K402" t="s">
        <v>4037</v>
      </c>
      <c r="L402" t="s">
        <v>4037</v>
      </c>
      <c r="M402" t="s">
        <v>4037</v>
      </c>
      <c r="N402">
        <v>2402261</v>
      </c>
      <c r="P402">
        <v>10</v>
      </c>
      <c r="Q402">
        <v>1500</v>
      </c>
      <c r="R402" t="s">
        <v>4040</v>
      </c>
      <c r="T402" t="s">
        <v>3874</v>
      </c>
    </row>
    <row r="403" spans="1:20" x14ac:dyDescent="0.25">
      <c r="A403" t="s">
        <v>2155</v>
      </c>
      <c r="B403" t="s">
        <v>2154</v>
      </c>
      <c r="C403" t="s">
        <v>63</v>
      </c>
      <c r="D403">
        <v>3072170</v>
      </c>
      <c r="E403" t="s">
        <v>4040</v>
      </c>
      <c r="F403">
        <v>1</v>
      </c>
      <c r="G403">
        <v>1</v>
      </c>
      <c r="H403" t="s">
        <v>2153</v>
      </c>
      <c r="I403" t="s">
        <v>172</v>
      </c>
      <c r="J403" t="s">
        <v>4037</v>
      </c>
      <c r="K403" t="s">
        <v>4037</v>
      </c>
      <c r="L403" t="s">
        <v>4037</v>
      </c>
      <c r="M403" t="s">
        <v>4037</v>
      </c>
      <c r="N403">
        <v>2402261</v>
      </c>
      <c r="P403">
        <v>8</v>
      </c>
      <c r="Q403">
        <v>5000</v>
      </c>
      <c r="R403" t="s">
        <v>4040</v>
      </c>
      <c r="T403" t="s">
        <v>3867</v>
      </c>
    </row>
    <row r="404" spans="1:20" x14ac:dyDescent="0.25">
      <c r="A404" t="s">
        <v>2155</v>
      </c>
      <c r="B404" t="s">
        <v>2154</v>
      </c>
      <c r="C404" t="s">
        <v>63</v>
      </c>
      <c r="D404">
        <v>3072170</v>
      </c>
      <c r="E404" t="s">
        <v>4040</v>
      </c>
      <c r="F404">
        <v>1</v>
      </c>
      <c r="G404">
        <v>1</v>
      </c>
      <c r="H404" t="s">
        <v>2153</v>
      </c>
      <c r="I404" t="s">
        <v>172</v>
      </c>
      <c r="J404" t="s">
        <v>4037</v>
      </c>
      <c r="K404" t="s">
        <v>4037</v>
      </c>
      <c r="L404" t="s">
        <v>4037</v>
      </c>
      <c r="M404" t="s">
        <v>4037</v>
      </c>
      <c r="N404">
        <v>2402261</v>
      </c>
      <c r="P404">
        <v>9</v>
      </c>
      <c r="Q404">
        <v>1000</v>
      </c>
      <c r="R404" t="s">
        <v>4040</v>
      </c>
      <c r="T404" t="s">
        <v>3873</v>
      </c>
    </row>
    <row r="405" spans="1:20" x14ac:dyDescent="0.25">
      <c r="A405" t="s">
        <v>2155</v>
      </c>
      <c r="B405" t="s">
        <v>2154</v>
      </c>
      <c r="C405" t="s">
        <v>63</v>
      </c>
      <c r="D405">
        <v>3072170</v>
      </c>
      <c r="E405" t="s">
        <v>4040</v>
      </c>
      <c r="F405">
        <v>1</v>
      </c>
      <c r="G405">
        <v>1</v>
      </c>
      <c r="H405" t="s">
        <v>2153</v>
      </c>
      <c r="I405" t="s">
        <v>172</v>
      </c>
      <c r="J405" t="s">
        <v>4037</v>
      </c>
      <c r="K405" t="s">
        <v>4037</v>
      </c>
      <c r="L405" t="s">
        <v>4037</v>
      </c>
      <c r="M405" t="s">
        <v>4037</v>
      </c>
      <c r="N405">
        <v>2402261</v>
      </c>
      <c r="P405">
        <v>1</v>
      </c>
      <c r="Q405">
        <v>250</v>
      </c>
      <c r="R405" t="s">
        <v>4040</v>
      </c>
      <c r="T405" t="s">
        <v>3398</v>
      </c>
    </row>
    <row r="406" spans="1:20" x14ac:dyDescent="0.25">
      <c r="A406" t="s">
        <v>2155</v>
      </c>
      <c r="B406" t="s">
        <v>2154</v>
      </c>
      <c r="C406" t="s">
        <v>63</v>
      </c>
      <c r="D406">
        <v>3072170</v>
      </c>
      <c r="E406" t="s">
        <v>4040</v>
      </c>
      <c r="F406">
        <v>1</v>
      </c>
      <c r="G406">
        <v>1</v>
      </c>
      <c r="H406" t="s">
        <v>2153</v>
      </c>
      <c r="I406" t="s">
        <v>172</v>
      </c>
      <c r="J406" t="s">
        <v>4037</v>
      </c>
      <c r="K406" t="s">
        <v>4037</v>
      </c>
      <c r="L406" t="s">
        <v>4037</v>
      </c>
      <c r="M406" t="s">
        <v>4037</v>
      </c>
      <c r="N406">
        <v>2402261</v>
      </c>
      <c r="P406">
        <v>2</v>
      </c>
      <c r="Q406">
        <v>1000</v>
      </c>
      <c r="R406" t="s">
        <v>4040</v>
      </c>
      <c r="T406" t="s">
        <v>3871</v>
      </c>
    </row>
    <row r="407" spans="1:20" x14ac:dyDescent="0.25">
      <c r="A407" t="s">
        <v>2155</v>
      </c>
      <c r="B407" t="s">
        <v>2154</v>
      </c>
      <c r="C407" t="s">
        <v>63</v>
      </c>
      <c r="D407">
        <v>3072170</v>
      </c>
      <c r="E407" t="s">
        <v>4040</v>
      </c>
      <c r="F407">
        <v>1</v>
      </c>
      <c r="G407">
        <v>1</v>
      </c>
      <c r="H407" t="s">
        <v>2153</v>
      </c>
      <c r="I407" t="s">
        <v>172</v>
      </c>
      <c r="J407" t="s">
        <v>4037</v>
      </c>
      <c r="K407" t="s">
        <v>4037</v>
      </c>
      <c r="L407" t="s">
        <v>4037</v>
      </c>
      <c r="M407" t="s">
        <v>4037</v>
      </c>
      <c r="N407">
        <v>2402261</v>
      </c>
      <c r="P407">
        <v>3</v>
      </c>
      <c r="Q407">
        <v>1500</v>
      </c>
      <c r="R407" t="s">
        <v>4040</v>
      </c>
      <c r="T407" t="s">
        <v>3399</v>
      </c>
    </row>
    <row r="408" spans="1:20" x14ac:dyDescent="0.25">
      <c r="A408" t="s">
        <v>2155</v>
      </c>
      <c r="B408" t="s">
        <v>2154</v>
      </c>
      <c r="C408" t="s">
        <v>63</v>
      </c>
      <c r="D408">
        <v>3072170</v>
      </c>
      <c r="E408" t="s">
        <v>4040</v>
      </c>
      <c r="F408">
        <v>1</v>
      </c>
      <c r="G408">
        <v>1</v>
      </c>
      <c r="H408" t="s">
        <v>2153</v>
      </c>
      <c r="I408" t="s">
        <v>172</v>
      </c>
      <c r="J408" t="s">
        <v>4037</v>
      </c>
      <c r="K408" t="s">
        <v>4037</v>
      </c>
      <c r="L408" t="s">
        <v>4037</v>
      </c>
      <c r="M408" t="s">
        <v>4037</v>
      </c>
      <c r="N408">
        <v>2402261</v>
      </c>
      <c r="P408">
        <v>4</v>
      </c>
      <c r="Q408">
        <v>3000</v>
      </c>
      <c r="R408" t="s">
        <v>4040</v>
      </c>
      <c r="T408" t="s">
        <v>3872</v>
      </c>
    </row>
    <row r="409" spans="1:20" x14ac:dyDescent="0.25">
      <c r="A409" t="s">
        <v>2155</v>
      </c>
      <c r="B409" t="s">
        <v>2154</v>
      </c>
      <c r="C409" t="s">
        <v>63</v>
      </c>
      <c r="D409">
        <v>3072170</v>
      </c>
      <c r="E409" t="s">
        <v>4040</v>
      </c>
      <c r="F409">
        <v>1</v>
      </c>
      <c r="G409">
        <v>1</v>
      </c>
      <c r="H409" t="s">
        <v>2153</v>
      </c>
      <c r="I409" t="s">
        <v>172</v>
      </c>
      <c r="J409" t="s">
        <v>4037</v>
      </c>
      <c r="K409" t="s">
        <v>4037</v>
      </c>
      <c r="L409" t="s">
        <v>4037</v>
      </c>
      <c r="M409" t="s">
        <v>4037</v>
      </c>
      <c r="N409">
        <v>2402261</v>
      </c>
      <c r="P409">
        <v>5</v>
      </c>
      <c r="Q409">
        <v>1000</v>
      </c>
      <c r="R409" t="s">
        <v>4040</v>
      </c>
      <c r="T409" t="s">
        <v>3408</v>
      </c>
    </row>
    <row r="410" spans="1:20" x14ac:dyDescent="0.25">
      <c r="A410" t="s">
        <v>2155</v>
      </c>
      <c r="B410" t="s">
        <v>2154</v>
      </c>
      <c r="C410" t="s">
        <v>63</v>
      </c>
      <c r="D410">
        <v>3072170</v>
      </c>
      <c r="E410" t="s">
        <v>4040</v>
      </c>
      <c r="F410">
        <v>1</v>
      </c>
      <c r="G410">
        <v>1</v>
      </c>
      <c r="H410" t="s">
        <v>2153</v>
      </c>
      <c r="I410" t="s">
        <v>172</v>
      </c>
      <c r="J410" t="s">
        <v>4037</v>
      </c>
      <c r="K410" t="s">
        <v>4037</v>
      </c>
      <c r="L410" t="s">
        <v>4037</v>
      </c>
      <c r="M410" t="s">
        <v>4037</v>
      </c>
      <c r="N410">
        <v>2402261</v>
      </c>
      <c r="P410">
        <v>6</v>
      </c>
      <c r="Q410">
        <v>6000</v>
      </c>
      <c r="R410" t="s">
        <v>4040</v>
      </c>
      <c r="T410" t="s">
        <v>3407</v>
      </c>
    </row>
    <row r="411" spans="1:20" x14ac:dyDescent="0.25">
      <c r="A411" t="s">
        <v>33</v>
      </c>
      <c r="B411" t="s">
        <v>2152</v>
      </c>
      <c r="C411" t="s">
        <v>63</v>
      </c>
      <c r="D411">
        <v>3072170</v>
      </c>
      <c r="E411" t="s">
        <v>4040</v>
      </c>
      <c r="F411">
        <v>1</v>
      </c>
      <c r="G411">
        <v>1</v>
      </c>
      <c r="H411" t="s">
        <v>2151</v>
      </c>
      <c r="I411" t="s">
        <v>172</v>
      </c>
      <c r="J411" t="s">
        <v>4037</v>
      </c>
      <c r="K411" t="s">
        <v>4037</v>
      </c>
      <c r="L411" t="s">
        <v>4038</v>
      </c>
      <c r="M411" t="s">
        <v>4038</v>
      </c>
      <c r="N411">
        <v>933594</v>
      </c>
      <c r="P411">
        <v>2</v>
      </c>
      <c r="Q411">
        <v>600</v>
      </c>
      <c r="R411" t="s">
        <v>4040</v>
      </c>
      <c r="T411" t="s">
        <v>2933</v>
      </c>
    </row>
    <row r="412" spans="1:20" x14ac:dyDescent="0.25">
      <c r="A412" t="s">
        <v>33</v>
      </c>
      <c r="B412" t="s">
        <v>2152</v>
      </c>
      <c r="C412" t="s">
        <v>63</v>
      </c>
      <c r="D412">
        <v>3072170</v>
      </c>
      <c r="E412" t="s">
        <v>4040</v>
      </c>
      <c r="F412">
        <v>1</v>
      </c>
      <c r="G412">
        <v>1</v>
      </c>
      <c r="H412" t="s">
        <v>2151</v>
      </c>
      <c r="I412" t="s">
        <v>172</v>
      </c>
      <c r="J412" t="s">
        <v>4037</v>
      </c>
      <c r="K412" t="s">
        <v>4037</v>
      </c>
      <c r="L412" t="s">
        <v>4038</v>
      </c>
      <c r="M412" t="s">
        <v>4038</v>
      </c>
      <c r="N412">
        <v>933594</v>
      </c>
      <c r="P412">
        <v>1</v>
      </c>
      <c r="Q412">
        <v>100</v>
      </c>
      <c r="R412" t="s">
        <v>4040</v>
      </c>
      <c r="T412" t="s">
        <v>2440</v>
      </c>
    </row>
    <row r="413" spans="1:20" x14ac:dyDescent="0.25">
      <c r="A413" t="s">
        <v>33</v>
      </c>
      <c r="B413" t="s">
        <v>2152</v>
      </c>
      <c r="C413" t="s">
        <v>63</v>
      </c>
      <c r="D413">
        <v>3072170</v>
      </c>
      <c r="E413" t="s">
        <v>4040</v>
      </c>
      <c r="F413">
        <v>1</v>
      </c>
      <c r="G413">
        <v>1</v>
      </c>
      <c r="H413" t="s">
        <v>2151</v>
      </c>
      <c r="I413" t="s">
        <v>172</v>
      </c>
      <c r="J413" t="s">
        <v>4037</v>
      </c>
      <c r="K413" t="s">
        <v>4037</v>
      </c>
      <c r="L413" t="s">
        <v>4038</v>
      </c>
      <c r="M413" t="s">
        <v>4038</v>
      </c>
      <c r="N413">
        <v>933594</v>
      </c>
      <c r="P413">
        <v>3</v>
      </c>
      <c r="Q413">
        <v>500</v>
      </c>
      <c r="R413" t="s">
        <v>4040</v>
      </c>
      <c r="T413" t="s">
        <v>3864</v>
      </c>
    </row>
    <row r="414" spans="1:20" x14ac:dyDescent="0.25">
      <c r="A414" t="s">
        <v>33</v>
      </c>
      <c r="B414" t="s">
        <v>2152</v>
      </c>
      <c r="C414" t="s">
        <v>63</v>
      </c>
      <c r="D414">
        <v>3072170</v>
      </c>
      <c r="E414" t="s">
        <v>4040</v>
      </c>
      <c r="F414">
        <v>1</v>
      </c>
      <c r="G414">
        <v>1</v>
      </c>
      <c r="H414" t="s">
        <v>2151</v>
      </c>
      <c r="I414" t="s">
        <v>172</v>
      </c>
      <c r="J414" t="s">
        <v>4037</v>
      </c>
      <c r="K414" t="s">
        <v>4037</v>
      </c>
      <c r="L414" t="s">
        <v>4038</v>
      </c>
      <c r="M414" t="s">
        <v>4038</v>
      </c>
      <c r="N414">
        <v>933594</v>
      </c>
      <c r="P414">
        <v>4</v>
      </c>
      <c r="Q414">
        <v>1000</v>
      </c>
      <c r="R414" t="s">
        <v>4040</v>
      </c>
      <c r="T414" t="s">
        <v>3865</v>
      </c>
    </row>
    <row r="415" spans="1:20" x14ac:dyDescent="0.25">
      <c r="A415" t="s">
        <v>33</v>
      </c>
      <c r="B415" t="s">
        <v>2152</v>
      </c>
      <c r="C415" t="s">
        <v>63</v>
      </c>
      <c r="D415">
        <v>3072170</v>
      </c>
      <c r="E415" t="s">
        <v>4040</v>
      </c>
      <c r="F415">
        <v>1</v>
      </c>
      <c r="G415">
        <v>1</v>
      </c>
      <c r="H415" t="s">
        <v>2151</v>
      </c>
      <c r="I415" t="s">
        <v>172</v>
      </c>
      <c r="J415" t="s">
        <v>4037</v>
      </c>
      <c r="K415" t="s">
        <v>4037</v>
      </c>
      <c r="L415" t="s">
        <v>4038</v>
      </c>
      <c r="M415" t="s">
        <v>4038</v>
      </c>
      <c r="N415">
        <v>933594</v>
      </c>
      <c r="P415">
        <v>5</v>
      </c>
      <c r="Q415">
        <v>1200</v>
      </c>
      <c r="R415" t="s">
        <v>4040</v>
      </c>
      <c r="T415" t="s">
        <v>2604</v>
      </c>
    </row>
    <row r="416" spans="1:20" x14ac:dyDescent="0.25">
      <c r="A416" t="s">
        <v>33</v>
      </c>
      <c r="B416" t="s">
        <v>2152</v>
      </c>
      <c r="C416" t="s">
        <v>63</v>
      </c>
      <c r="D416">
        <v>3072170</v>
      </c>
      <c r="E416" t="s">
        <v>4040</v>
      </c>
      <c r="F416">
        <v>1</v>
      </c>
      <c r="G416">
        <v>1</v>
      </c>
      <c r="H416" t="s">
        <v>2151</v>
      </c>
      <c r="I416" t="s">
        <v>172</v>
      </c>
      <c r="J416" t="s">
        <v>4037</v>
      </c>
      <c r="K416" t="s">
        <v>4037</v>
      </c>
      <c r="L416" t="s">
        <v>4038</v>
      </c>
      <c r="M416" t="s">
        <v>4038</v>
      </c>
      <c r="N416">
        <v>933594</v>
      </c>
      <c r="P416">
        <v>6</v>
      </c>
      <c r="Q416">
        <v>600</v>
      </c>
      <c r="R416" t="s">
        <v>4040</v>
      </c>
      <c r="T416" t="s">
        <v>2938</v>
      </c>
    </row>
    <row r="417" spans="1:20" x14ac:dyDescent="0.25">
      <c r="A417" t="s">
        <v>33</v>
      </c>
      <c r="B417" t="s">
        <v>2152</v>
      </c>
      <c r="C417" t="s">
        <v>63</v>
      </c>
      <c r="D417">
        <v>3072170</v>
      </c>
      <c r="E417" t="s">
        <v>4040</v>
      </c>
      <c r="F417">
        <v>1</v>
      </c>
      <c r="G417">
        <v>1</v>
      </c>
      <c r="H417" t="s">
        <v>2151</v>
      </c>
      <c r="I417" t="s">
        <v>172</v>
      </c>
      <c r="J417" t="s">
        <v>4037</v>
      </c>
      <c r="K417" t="s">
        <v>4037</v>
      </c>
      <c r="L417" t="s">
        <v>4038</v>
      </c>
      <c r="M417" t="s">
        <v>4038</v>
      </c>
      <c r="N417">
        <v>933594</v>
      </c>
      <c r="P417">
        <v>7</v>
      </c>
      <c r="Q417">
        <v>1200</v>
      </c>
      <c r="R417" t="s">
        <v>4040</v>
      </c>
      <c r="T417" t="s">
        <v>2935</v>
      </c>
    </row>
    <row r="418" spans="1:20" x14ac:dyDescent="0.25">
      <c r="A418" t="s">
        <v>33</v>
      </c>
      <c r="B418" t="s">
        <v>2152</v>
      </c>
      <c r="C418" t="s">
        <v>63</v>
      </c>
      <c r="D418">
        <v>3072170</v>
      </c>
      <c r="E418" t="s">
        <v>4040</v>
      </c>
      <c r="F418">
        <v>1</v>
      </c>
      <c r="G418">
        <v>1</v>
      </c>
      <c r="H418" t="s">
        <v>2151</v>
      </c>
      <c r="I418" t="s">
        <v>172</v>
      </c>
      <c r="J418" t="s">
        <v>4037</v>
      </c>
      <c r="K418" t="s">
        <v>4037</v>
      </c>
      <c r="L418" t="s">
        <v>4038</v>
      </c>
      <c r="M418" t="s">
        <v>4038</v>
      </c>
      <c r="N418">
        <v>933594</v>
      </c>
      <c r="P418">
        <v>8</v>
      </c>
      <c r="Q418">
        <v>500</v>
      </c>
      <c r="R418" t="s">
        <v>4040</v>
      </c>
      <c r="T418" t="s">
        <v>3866</v>
      </c>
    </row>
    <row r="419" spans="1:20" x14ac:dyDescent="0.25">
      <c r="A419" t="s">
        <v>33</v>
      </c>
      <c r="B419" t="s">
        <v>2152</v>
      </c>
      <c r="C419" t="s">
        <v>63</v>
      </c>
      <c r="D419">
        <v>3072170</v>
      </c>
      <c r="E419" t="s">
        <v>4040</v>
      </c>
      <c r="F419">
        <v>1</v>
      </c>
      <c r="G419">
        <v>1</v>
      </c>
      <c r="H419" t="s">
        <v>2151</v>
      </c>
      <c r="I419" t="s">
        <v>172</v>
      </c>
      <c r="J419" t="s">
        <v>4037</v>
      </c>
      <c r="K419" t="s">
        <v>4037</v>
      </c>
      <c r="L419" t="s">
        <v>4038</v>
      </c>
      <c r="M419" t="s">
        <v>4038</v>
      </c>
      <c r="N419">
        <v>933594</v>
      </c>
      <c r="P419">
        <v>9</v>
      </c>
      <c r="Q419">
        <v>1000</v>
      </c>
      <c r="R419" t="s">
        <v>4040</v>
      </c>
      <c r="T419" t="s">
        <v>3863</v>
      </c>
    </row>
    <row r="420" spans="1:20" x14ac:dyDescent="0.25">
      <c r="A420" t="s">
        <v>33</v>
      </c>
      <c r="B420" t="s">
        <v>2152</v>
      </c>
      <c r="C420" t="s">
        <v>63</v>
      </c>
      <c r="D420">
        <v>3072170</v>
      </c>
      <c r="E420" t="s">
        <v>4040</v>
      </c>
      <c r="F420">
        <v>1</v>
      </c>
      <c r="G420">
        <v>1</v>
      </c>
      <c r="H420" t="s">
        <v>2151</v>
      </c>
      <c r="I420" t="s">
        <v>172</v>
      </c>
      <c r="J420" t="s">
        <v>4037</v>
      </c>
      <c r="K420" t="s">
        <v>4037</v>
      </c>
      <c r="L420" t="s">
        <v>4038</v>
      </c>
      <c r="M420" t="s">
        <v>4038</v>
      </c>
      <c r="N420">
        <v>933594</v>
      </c>
      <c r="P420">
        <v>10</v>
      </c>
      <c r="Q420">
        <v>4800</v>
      </c>
      <c r="R420" t="s">
        <v>4040</v>
      </c>
      <c r="T420" t="s">
        <v>2936</v>
      </c>
    </row>
    <row r="421" spans="1:20" x14ac:dyDescent="0.25">
      <c r="A421" t="s">
        <v>33</v>
      </c>
      <c r="B421" t="s">
        <v>2152</v>
      </c>
      <c r="C421" t="s">
        <v>63</v>
      </c>
      <c r="D421">
        <v>3072170</v>
      </c>
      <c r="E421" t="s">
        <v>4040</v>
      </c>
      <c r="F421">
        <v>1</v>
      </c>
      <c r="G421">
        <v>1</v>
      </c>
      <c r="H421" t="s">
        <v>2151</v>
      </c>
      <c r="I421" t="s">
        <v>172</v>
      </c>
      <c r="J421" t="s">
        <v>4037</v>
      </c>
      <c r="K421" t="s">
        <v>4037</v>
      </c>
      <c r="L421" t="s">
        <v>4038</v>
      </c>
      <c r="M421" t="s">
        <v>4038</v>
      </c>
      <c r="N421">
        <v>933594</v>
      </c>
      <c r="P421">
        <v>11</v>
      </c>
      <c r="Q421">
        <v>4800</v>
      </c>
      <c r="R421" t="s">
        <v>4040</v>
      </c>
      <c r="T421" t="s">
        <v>2937</v>
      </c>
    </row>
    <row r="422" spans="1:20" x14ac:dyDescent="0.25">
      <c r="A422" t="s">
        <v>2150</v>
      </c>
      <c r="B422" t="s">
        <v>1058</v>
      </c>
      <c r="C422" t="s">
        <v>63</v>
      </c>
      <c r="D422">
        <v>3072170</v>
      </c>
      <c r="E422" t="s">
        <v>4040</v>
      </c>
      <c r="F422">
        <v>1</v>
      </c>
      <c r="G422">
        <v>1</v>
      </c>
      <c r="H422" t="s">
        <v>2149</v>
      </c>
      <c r="I422" t="s">
        <v>172</v>
      </c>
      <c r="J422" t="s">
        <v>4038</v>
      </c>
      <c r="K422" t="s">
        <v>4037</v>
      </c>
      <c r="L422" t="s">
        <v>4038</v>
      </c>
      <c r="M422" t="s">
        <v>4038</v>
      </c>
      <c r="N422">
        <v>27275</v>
      </c>
      <c r="P422">
        <v>6</v>
      </c>
      <c r="Q422">
        <v>4800</v>
      </c>
      <c r="R422" t="s">
        <v>4040</v>
      </c>
      <c r="T422" t="s">
        <v>3856</v>
      </c>
    </row>
    <row r="423" spans="1:20" x14ac:dyDescent="0.25">
      <c r="A423" t="s">
        <v>2150</v>
      </c>
      <c r="B423" t="s">
        <v>1058</v>
      </c>
      <c r="C423" t="s">
        <v>63</v>
      </c>
      <c r="D423">
        <v>3072170</v>
      </c>
      <c r="E423" t="s">
        <v>4040</v>
      </c>
      <c r="F423">
        <v>1</v>
      </c>
      <c r="G423">
        <v>1</v>
      </c>
      <c r="H423" t="s">
        <v>2149</v>
      </c>
      <c r="I423" t="s">
        <v>172</v>
      </c>
      <c r="J423" t="s">
        <v>4038</v>
      </c>
      <c r="K423" t="s">
        <v>4037</v>
      </c>
      <c r="L423" t="s">
        <v>4038</v>
      </c>
      <c r="M423" t="s">
        <v>4038</v>
      </c>
      <c r="N423">
        <v>27275</v>
      </c>
      <c r="P423">
        <v>5</v>
      </c>
      <c r="Q423">
        <v>1200</v>
      </c>
      <c r="R423" t="s">
        <v>4040</v>
      </c>
      <c r="T423" t="s">
        <v>3857</v>
      </c>
    </row>
    <row r="424" spans="1:20" x14ac:dyDescent="0.25">
      <c r="A424" t="s">
        <v>2150</v>
      </c>
      <c r="B424" t="s">
        <v>1058</v>
      </c>
      <c r="C424" t="s">
        <v>63</v>
      </c>
      <c r="D424">
        <v>3072170</v>
      </c>
      <c r="E424" t="s">
        <v>4040</v>
      </c>
      <c r="F424">
        <v>1</v>
      </c>
      <c r="G424">
        <v>1</v>
      </c>
      <c r="H424" t="s">
        <v>2149</v>
      </c>
      <c r="I424" t="s">
        <v>172</v>
      </c>
      <c r="J424" t="s">
        <v>4038</v>
      </c>
      <c r="K424" t="s">
        <v>4037</v>
      </c>
      <c r="L424" t="s">
        <v>4038</v>
      </c>
      <c r="M424" t="s">
        <v>4038</v>
      </c>
      <c r="N424">
        <v>27275</v>
      </c>
      <c r="P424">
        <v>7</v>
      </c>
      <c r="Q424">
        <v>4800</v>
      </c>
      <c r="R424" t="s">
        <v>4040</v>
      </c>
      <c r="T424" t="s">
        <v>3855</v>
      </c>
    </row>
    <row r="425" spans="1:20" x14ac:dyDescent="0.25">
      <c r="A425" t="s">
        <v>2150</v>
      </c>
      <c r="B425" t="s">
        <v>1058</v>
      </c>
      <c r="C425" t="s">
        <v>63</v>
      </c>
      <c r="D425">
        <v>3072170</v>
      </c>
      <c r="E425" t="s">
        <v>4040</v>
      </c>
      <c r="F425">
        <v>1</v>
      </c>
      <c r="G425">
        <v>1</v>
      </c>
      <c r="H425" t="s">
        <v>2149</v>
      </c>
      <c r="I425" t="s">
        <v>172</v>
      </c>
      <c r="J425" t="s">
        <v>4038</v>
      </c>
      <c r="K425" t="s">
        <v>4037</v>
      </c>
      <c r="L425" t="s">
        <v>4038</v>
      </c>
      <c r="M425" t="s">
        <v>4038</v>
      </c>
      <c r="N425">
        <v>27275</v>
      </c>
      <c r="P425">
        <v>1</v>
      </c>
      <c r="Q425">
        <v>100</v>
      </c>
      <c r="R425" t="s">
        <v>4040</v>
      </c>
      <c r="T425" t="s">
        <v>3861</v>
      </c>
    </row>
    <row r="426" spans="1:20" x14ac:dyDescent="0.25">
      <c r="A426" t="s">
        <v>2150</v>
      </c>
      <c r="B426" t="s">
        <v>1058</v>
      </c>
      <c r="C426" t="s">
        <v>63</v>
      </c>
      <c r="D426">
        <v>3072170</v>
      </c>
      <c r="E426" t="s">
        <v>4040</v>
      </c>
      <c r="F426">
        <v>1</v>
      </c>
      <c r="G426">
        <v>1</v>
      </c>
      <c r="H426" t="s">
        <v>2149</v>
      </c>
      <c r="I426" t="s">
        <v>172</v>
      </c>
      <c r="J426" t="s">
        <v>4038</v>
      </c>
      <c r="K426" t="s">
        <v>4037</v>
      </c>
      <c r="L426" t="s">
        <v>4038</v>
      </c>
      <c r="M426" t="s">
        <v>4038</v>
      </c>
      <c r="N426">
        <v>27275</v>
      </c>
      <c r="P426">
        <v>20</v>
      </c>
      <c r="Q426">
        <v>1000</v>
      </c>
      <c r="R426" t="s">
        <v>4040</v>
      </c>
      <c r="T426" t="s">
        <v>3843</v>
      </c>
    </row>
    <row r="427" spans="1:20" x14ac:dyDescent="0.25">
      <c r="A427" t="s">
        <v>2150</v>
      </c>
      <c r="B427" t="s">
        <v>1058</v>
      </c>
      <c r="C427" t="s">
        <v>63</v>
      </c>
      <c r="D427">
        <v>3072170</v>
      </c>
      <c r="E427" t="s">
        <v>4040</v>
      </c>
      <c r="F427">
        <v>1</v>
      </c>
      <c r="G427">
        <v>1</v>
      </c>
      <c r="H427" t="s">
        <v>2149</v>
      </c>
      <c r="I427" t="s">
        <v>172</v>
      </c>
      <c r="J427" t="s">
        <v>4038</v>
      </c>
      <c r="K427" t="s">
        <v>4037</v>
      </c>
      <c r="L427" t="s">
        <v>4038</v>
      </c>
      <c r="M427" t="s">
        <v>4038</v>
      </c>
      <c r="N427">
        <v>27275</v>
      </c>
      <c r="P427">
        <v>19</v>
      </c>
      <c r="Q427">
        <v>1000</v>
      </c>
      <c r="R427" t="s">
        <v>4040</v>
      </c>
      <c r="T427" t="s">
        <v>3844</v>
      </c>
    </row>
    <row r="428" spans="1:20" x14ac:dyDescent="0.25">
      <c r="A428" t="s">
        <v>2150</v>
      </c>
      <c r="B428" t="s">
        <v>1058</v>
      </c>
      <c r="C428" t="s">
        <v>63</v>
      </c>
      <c r="D428">
        <v>3072170</v>
      </c>
      <c r="E428" t="s">
        <v>4040</v>
      </c>
      <c r="F428">
        <v>1</v>
      </c>
      <c r="G428">
        <v>1</v>
      </c>
      <c r="H428" t="s">
        <v>2149</v>
      </c>
      <c r="I428" t="s">
        <v>172</v>
      </c>
      <c r="J428" t="s">
        <v>4038</v>
      </c>
      <c r="K428" t="s">
        <v>4037</v>
      </c>
      <c r="L428" t="s">
        <v>4038</v>
      </c>
      <c r="M428" t="s">
        <v>4038</v>
      </c>
      <c r="N428">
        <v>27275</v>
      </c>
      <c r="P428">
        <v>18</v>
      </c>
      <c r="Q428">
        <v>3000</v>
      </c>
      <c r="R428" t="s">
        <v>4040</v>
      </c>
      <c r="T428" t="s">
        <v>3845</v>
      </c>
    </row>
    <row r="429" spans="1:20" x14ac:dyDescent="0.25">
      <c r="A429" t="s">
        <v>2150</v>
      </c>
      <c r="B429" t="s">
        <v>1058</v>
      </c>
      <c r="C429" t="s">
        <v>63</v>
      </c>
      <c r="D429">
        <v>3072170</v>
      </c>
      <c r="E429" t="s">
        <v>4040</v>
      </c>
      <c r="F429">
        <v>1</v>
      </c>
      <c r="G429">
        <v>1</v>
      </c>
      <c r="H429" t="s">
        <v>2149</v>
      </c>
      <c r="I429" t="s">
        <v>172</v>
      </c>
      <c r="J429" t="s">
        <v>4038</v>
      </c>
      <c r="K429" t="s">
        <v>4037</v>
      </c>
      <c r="L429" t="s">
        <v>4038</v>
      </c>
      <c r="M429" t="s">
        <v>4038</v>
      </c>
      <c r="N429">
        <v>27275</v>
      </c>
      <c r="P429">
        <v>17</v>
      </c>
      <c r="Q429">
        <v>2000</v>
      </c>
      <c r="R429" t="s">
        <v>4040</v>
      </c>
      <c r="T429" t="s">
        <v>3846</v>
      </c>
    </row>
    <row r="430" spans="1:20" x14ac:dyDescent="0.25">
      <c r="A430" t="s">
        <v>2150</v>
      </c>
      <c r="B430" t="s">
        <v>1058</v>
      </c>
      <c r="C430" t="s">
        <v>63</v>
      </c>
      <c r="D430">
        <v>3072170</v>
      </c>
      <c r="E430" t="s">
        <v>4040</v>
      </c>
      <c r="F430">
        <v>1</v>
      </c>
      <c r="G430">
        <v>1</v>
      </c>
      <c r="H430" t="s">
        <v>2149</v>
      </c>
      <c r="I430" t="s">
        <v>172</v>
      </c>
      <c r="J430" t="s">
        <v>4038</v>
      </c>
      <c r="K430" t="s">
        <v>4037</v>
      </c>
      <c r="L430" t="s">
        <v>4038</v>
      </c>
      <c r="M430" t="s">
        <v>4038</v>
      </c>
      <c r="N430">
        <v>27275</v>
      </c>
      <c r="P430">
        <v>16</v>
      </c>
      <c r="Q430">
        <v>1500</v>
      </c>
      <c r="R430" t="s">
        <v>4040</v>
      </c>
      <c r="T430" t="s">
        <v>3847</v>
      </c>
    </row>
    <row r="431" spans="1:20" x14ac:dyDescent="0.25">
      <c r="A431" t="s">
        <v>2150</v>
      </c>
      <c r="B431" t="s">
        <v>1058</v>
      </c>
      <c r="C431" t="s">
        <v>63</v>
      </c>
      <c r="D431">
        <v>3072170</v>
      </c>
      <c r="E431" t="s">
        <v>4040</v>
      </c>
      <c r="F431">
        <v>1</v>
      </c>
      <c r="G431">
        <v>1</v>
      </c>
      <c r="H431" t="s">
        <v>2149</v>
      </c>
      <c r="I431" t="s">
        <v>172</v>
      </c>
      <c r="J431" t="s">
        <v>4038</v>
      </c>
      <c r="K431" t="s">
        <v>4037</v>
      </c>
      <c r="L431" t="s">
        <v>4038</v>
      </c>
      <c r="M431" t="s">
        <v>4038</v>
      </c>
      <c r="N431">
        <v>27275</v>
      </c>
      <c r="P431">
        <v>15</v>
      </c>
      <c r="Q431">
        <v>1000</v>
      </c>
      <c r="R431" t="s">
        <v>4040</v>
      </c>
      <c r="T431" t="s">
        <v>3848</v>
      </c>
    </row>
    <row r="432" spans="1:20" x14ac:dyDescent="0.25">
      <c r="A432" t="s">
        <v>2150</v>
      </c>
      <c r="B432" t="s">
        <v>1058</v>
      </c>
      <c r="C432" t="s">
        <v>63</v>
      </c>
      <c r="D432">
        <v>3072170</v>
      </c>
      <c r="E432" t="s">
        <v>4040</v>
      </c>
      <c r="F432">
        <v>1</v>
      </c>
      <c r="G432">
        <v>1</v>
      </c>
      <c r="H432" t="s">
        <v>2149</v>
      </c>
      <c r="I432" t="s">
        <v>172</v>
      </c>
      <c r="J432" t="s">
        <v>4038</v>
      </c>
      <c r="K432" t="s">
        <v>4037</v>
      </c>
      <c r="L432" t="s">
        <v>4038</v>
      </c>
      <c r="M432" t="s">
        <v>4038</v>
      </c>
      <c r="N432">
        <v>27275</v>
      </c>
      <c r="P432">
        <v>14</v>
      </c>
      <c r="Q432">
        <v>3000</v>
      </c>
      <c r="R432" t="s">
        <v>4040</v>
      </c>
      <c r="T432" t="s">
        <v>3849</v>
      </c>
    </row>
    <row r="433" spans="1:20" x14ac:dyDescent="0.25">
      <c r="A433" t="s">
        <v>2150</v>
      </c>
      <c r="B433" t="s">
        <v>1058</v>
      </c>
      <c r="C433" t="s">
        <v>63</v>
      </c>
      <c r="D433">
        <v>3072170</v>
      </c>
      <c r="E433" t="s">
        <v>4040</v>
      </c>
      <c r="F433">
        <v>1</v>
      </c>
      <c r="G433">
        <v>1</v>
      </c>
      <c r="H433" t="s">
        <v>2149</v>
      </c>
      <c r="I433" t="s">
        <v>172</v>
      </c>
      <c r="J433" t="s">
        <v>4038</v>
      </c>
      <c r="K433" t="s">
        <v>4037</v>
      </c>
      <c r="L433" t="s">
        <v>4038</v>
      </c>
      <c r="M433" t="s">
        <v>4038</v>
      </c>
      <c r="N433">
        <v>27275</v>
      </c>
      <c r="P433">
        <v>13</v>
      </c>
      <c r="Q433">
        <v>1500</v>
      </c>
      <c r="R433" t="s">
        <v>4040</v>
      </c>
      <c r="T433" t="s">
        <v>3850</v>
      </c>
    </row>
    <row r="434" spans="1:20" x14ac:dyDescent="0.25">
      <c r="A434" t="s">
        <v>2150</v>
      </c>
      <c r="B434" t="s">
        <v>1058</v>
      </c>
      <c r="C434" t="s">
        <v>63</v>
      </c>
      <c r="D434">
        <v>3072170</v>
      </c>
      <c r="E434" t="s">
        <v>4040</v>
      </c>
      <c r="F434">
        <v>1</v>
      </c>
      <c r="G434">
        <v>1</v>
      </c>
      <c r="H434" t="s">
        <v>2149</v>
      </c>
      <c r="I434" t="s">
        <v>172</v>
      </c>
      <c r="J434" t="s">
        <v>4038</v>
      </c>
      <c r="K434" t="s">
        <v>4037</v>
      </c>
      <c r="L434" t="s">
        <v>4038</v>
      </c>
      <c r="M434" t="s">
        <v>4038</v>
      </c>
      <c r="N434">
        <v>27275</v>
      </c>
      <c r="P434">
        <v>12</v>
      </c>
      <c r="Q434">
        <v>1000</v>
      </c>
      <c r="R434" t="s">
        <v>4040</v>
      </c>
      <c r="T434" t="s">
        <v>3851</v>
      </c>
    </row>
    <row r="435" spans="1:20" x14ac:dyDescent="0.25">
      <c r="A435" t="s">
        <v>2150</v>
      </c>
      <c r="B435" t="s">
        <v>1058</v>
      </c>
      <c r="C435" t="s">
        <v>63</v>
      </c>
      <c r="D435">
        <v>3072170</v>
      </c>
      <c r="E435" t="s">
        <v>4040</v>
      </c>
      <c r="F435">
        <v>1</v>
      </c>
      <c r="G435">
        <v>1</v>
      </c>
      <c r="H435" t="s">
        <v>2149</v>
      </c>
      <c r="I435" t="s">
        <v>172</v>
      </c>
      <c r="J435" t="s">
        <v>4038</v>
      </c>
      <c r="K435" t="s">
        <v>4037</v>
      </c>
      <c r="L435" t="s">
        <v>4038</v>
      </c>
      <c r="M435" t="s">
        <v>4038</v>
      </c>
      <c r="N435">
        <v>27275</v>
      </c>
      <c r="P435">
        <v>11</v>
      </c>
      <c r="Q435">
        <v>250</v>
      </c>
      <c r="R435" t="s">
        <v>4040</v>
      </c>
      <c r="T435" t="s">
        <v>3852</v>
      </c>
    </row>
    <row r="436" spans="1:20" x14ac:dyDescent="0.25">
      <c r="A436" t="s">
        <v>2150</v>
      </c>
      <c r="B436" t="s">
        <v>1058</v>
      </c>
      <c r="C436" t="s">
        <v>63</v>
      </c>
      <c r="D436">
        <v>3072170</v>
      </c>
      <c r="E436" t="s">
        <v>4040</v>
      </c>
      <c r="F436">
        <v>1</v>
      </c>
      <c r="G436">
        <v>1</v>
      </c>
      <c r="H436" t="s">
        <v>2149</v>
      </c>
      <c r="I436" t="s">
        <v>172</v>
      </c>
      <c r="J436" t="s">
        <v>4038</v>
      </c>
      <c r="K436" t="s">
        <v>4037</v>
      </c>
      <c r="L436" t="s">
        <v>4038</v>
      </c>
      <c r="M436" t="s">
        <v>4038</v>
      </c>
      <c r="N436">
        <v>27275</v>
      </c>
      <c r="P436">
        <v>10</v>
      </c>
      <c r="Q436">
        <v>800</v>
      </c>
      <c r="R436" t="s">
        <v>4040</v>
      </c>
      <c r="T436" t="s">
        <v>3853</v>
      </c>
    </row>
    <row r="437" spans="1:20" x14ac:dyDescent="0.25">
      <c r="A437" t="s">
        <v>2150</v>
      </c>
      <c r="B437" t="s">
        <v>1058</v>
      </c>
      <c r="C437" t="s">
        <v>63</v>
      </c>
      <c r="D437">
        <v>3072170</v>
      </c>
      <c r="E437" t="s">
        <v>4040</v>
      </c>
      <c r="F437">
        <v>1</v>
      </c>
      <c r="G437">
        <v>1</v>
      </c>
      <c r="H437" t="s">
        <v>2149</v>
      </c>
      <c r="I437" t="s">
        <v>172</v>
      </c>
      <c r="J437" t="s">
        <v>4038</v>
      </c>
      <c r="K437" t="s">
        <v>4037</v>
      </c>
      <c r="L437" t="s">
        <v>4038</v>
      </c>
      <c r="M437" t="s">
        <v>4038</v>
      </c>
      <c r="N437">
        <v>27275</v>
      </c>
      <c r="P437">
        <v>9</v>
      </c>
      <c r="Q437">
        <v>400</v>
      </c>
      <c r="R437" t="s">
        <v>4040</v>
      </c>
      <c r="T437" t="s">
        <v>3854</v>
      </c>
    </row>
    <row r="438" spans="1:20" x14ac:dyDescent="0.25">
      <c r="A438" t="s">
        <v>2150</v>
      </c>
      <c r="B438" t="s">
        <v>1058</v>
      </c>
      <c r="C438" t="s">
        <v>63</v>
      </c>
      <c r="D438">
        <v>3072170</v>
      </c>
      <c r="E438" t="s">
        <v>4040</v>
      </c>
      <c r="F438">
        <v>1</v>
      </c>
      <c r="G438">
        <v>1</v>
      </c>
      <c r="H438" t="s">
        <v>2149</v>
      </c>
      <c r="I438" t="s">
        <v>172</v>
      </c>
      <c r="J438" t="s">
        <v>4038</v>
      </c>
      <c r="K438" t="s">
        <v>4037</v>
      </c>
      <c r="L438" t="s">
        <v>4038</v>
      </c>
      <c r="M438" t="s">
        <v>4038</v>
      </c>
      <c r="N438">
        <v>27275</v>
      </c>
      <c r="P438">
        <v>8</v>
      </c>
      <c r="Q438">
        <v>400</v>
      </c>
      <c r="R438" t="s">
        <v>4040</v>
      </c>
      <c r="T438" t="s">
        <v>3862</v>
      </c>
    </row>
    <row r="439" spans="1:20" x14ac:dyDescent="0.25">
      <c r="A439" t="s">
        <v>2150</v>
      </c>
      <c r="B439" t="s">
        <v>1058</v>
      </c>
      <c r="C439" t="s">
        <v>63</v>
      </c>
      <c r="D439">
        <v>3072170</v>
      </c>
      <c r="E439" t="s">
        <v>4040</v>
      </c>
      <c r="F439">
        <v>1</v>
      </c>
      <c r="G439">
        <v>1</v>
      </c>
      <c r="H439" t="s">
        <v>2149</v>
      </c>
      <c r="I439" t="s">
        <v>172</v>
      </c>
      <c r="J439" t="s">
        <v>4038</v>
      </c>
      <c r="K439" t="s">
        <v>4037</v>
      </c>
      <c r="L439" t="s">
        <v>4038</v>
      </c>
      <c r="M439" t="s">
        <v>4038</v>
      </c>
      <c r="N439">
        <v>27275</v>
      </c>
      <c r="P439">
        <v>2</v>
      </c>
      <c r="Q439">
        <v>600</v>
      </c>
      <c r="R439" t="s">
        <v>4040</v>
      </c>
      <c r="T439" t="s">
        <v>3860</v>
      </c>
    </row>
    <row r="440" spans="1:20" x14ac:dyDescent="0.25">
      <c r="A440" t="s">
        <v>2150</v>
      </c>
      <c r="B440" t="s">
        <v>1058</v>
      </c>
      <c r="C440" t="s">
        <v>63</v>
      </c>
      <c r="D440">
        <v>3072170</v>
      </c>
      <c r="E440" t="s">
        <v>4040</v>
      </c>
      <c r="F440">
        <v>1</v>
      </c>
      <c r="G440">
        <v>1</v>
      </c>
      <c r="H440" t="s">
        <v>2149</v>
      </c>
      <c r="I440" t="s">
        <v>172</v>
      </c>
      <c r="J440" t="s">
        <v>4038</v>
      </c>
      <c r="K440" t="s">
        <v>4037</v>
      </c>
      <c r="L440" t="s">
        <v>4038</v>
      </c>
      <c r="M440" t="s">
        <v>4038</v>
      </c>
      <c r="N440">
        <v>27275</v>
      </c>
      <c r="P440">
        <v>3</v>
      </c>
      <c r="Q440">
        <v>1200</v>
      </c>
      <c r="R440" t="s">
        <v>4040</v>
      </c>
      <c r="T440" t="s">
        <v>3859</v>
      </c>
    </row>
    <row r="441" spans="1:20" x14ac:dyDescent="0.25">
      <c r="A441" t="s">
        <v>2150</v>
      </c>
      <c r="B441" t="s">
        <v>1058</v>
      </c>
      <c r="C441" t="s">
        <v>63</v>
      </c>
      <c r="D441">
        <v>3072170</v>
      </c>
      <c r="E441" t="s">
        <v>4040</v>
      </c>
      <c r="F441">
        <v>1</v>
      </c>
      <c r="G441">
        <v>1</v>
      </c>
      <c r="H441" t="s">
        <v>2149</v>
      </c>
      <c r="I441" t="s">
        <v>172</v>
      </c>
      <c r="J441" t="s">
        <v>4038</v>
      </c>
      <c r="K441" t="s">
        <v>4037</v>
      </c>
      <c r="L441" t="s">
        <v>4038</v>
      </c>
      <c r="M441" t="s">
        <v>4038</v>
      </c>
      <c r="N441">
        <v>27275</v>
      </c>
      <c r="P441">
        <v>4</v>
      </c>
      <c r="Q441">
        <v>600</v>
      </c>
      <c r="R441" t="s">
        <v>4040</v>
      </c>
      <c r="T441" t="s">
        <v>3858</v>
      </c>
    </row>
    <row r="442" spans="1:20" x14ac:dyDescent="0.25">
      <c r="A442" t="s">
        <v>2148</v>
      </c>
      <c r="B442" t="s">
        <v>2147</v>
      </c>
      <c r="C442" t="s">
        <v>63</v>
      </c>
      <c r="D442">
        <v>8093001</v>
      </c>
      <c r="E442" t="s">
        <v>4036</v>
      </c>
      <c r="F442">
        <v>1</v>
      </c>
      <c r="G442">
        <v>1</v>
      </c>
      <c r="H442" t="s">
        <v>2146</v>
      </c>
      <c r="I442" t="s">
        <v>281</v>
      </c>
      <c r="J442" t="s">
        <v>4038</v>
      </c>
      <c r="K442" t="s">
        <v>4037</v>
      </c>
      <c r="L442" t="s">
        <v>4037</v>
      </c>
      <c r="M442" t="s">
        <v>4037</v>
      </c>
      <c r="N442">
        <v>2401567</v>
      </c>
      <c r="P442">
        <v>2</v>
      </c>
      <c r="Q442">
        <v>1000</v>
      </c>
      <c r="R442" t="s">
        <v>4036</v>
      </c>
      <c r="T442" t="s">
        <v>2965</v>
      </c>
    </row>
    <row r="443" spans="1:20" x14ac:dyDescent="0.25">
      <c r="A443" t="s">
        <v>2148</v>
      </c>
      <c r="B443" t="s">
        <v>2147</v>
      </c>
      <c r="C443" t="s">
        <v>63</v>
      </c>
      <c r="D443">
        <v>8093001</v>
      </c>
      <c r="E443" t="s">
        <v>4036</v>
      </c>
      <c r="F443">
        <v>1</v>
      </c>
      <c r="G443">
        <v>1</v>
      </c>
      <c r="H443" t="s">
        <v>2146</v>
      </c>
      <c r="I443" t="s">
        <v>281</v>
      </c>
      <c r="J443" t="s">
        <v>4038</v>
      </c>
      <c r="K443" t="s">
        <v>4037</v>
      </c>
      <c r="L443" t="s">
        <v>4037</v>
      </c>
      <c r="M443" t="s">
        <v>4037</v>
      </c>
      <c r="N443">
        <v>2401567</v>
      </c>
      <c r="P443">
        <v>1</v>
      </c>
      <c r="Q443">
        <v>200</v>
      </c>
      <c r="R443" t="s">
        <v>4036</v>
      </c>
      <c r="T443" t="s">
        <v>2966</v>
      </c>
    </row>
    <row r="444" spans="1:20" x14ac:dyDescent="0.25">
      <c r="A444" t="s">
        <v>2145</v>
      </c>
      <c r="B444" t="s">
        <v>1225</v>
      </c>
      <c r="C444" t="s">
        <v>63</v>
      </c>
      <c r="D444">
        <v>3072170</v>
      </c>
      <c r="E444" t="s">
        <v>4041</v>
      </c>
      <c r="F444">
        <v>1</v>
      </c>
      <c r="G444">
        <v>1</v>
      </c>
      <c r="H444" t="s">
        <v>2144</v>
      </c>
      <c r="I444" t="s">
        <v>172</v>
      </c>
      <c r="J444" t="s">
        <v>4037</v>
      </c>
      <c r="K444" t="s">
        <v>4037</v>
      </c>
      <c r="L444" t="s">
        <v>4038</v>
      </c>
      <c r="M444" t="s">
        <v>4038</v>
      </c>
      <c r="N444">
        <v>932991</v>
      </c>
      <c r="P444">
        <v>2</v>
      </c>
      <c r="Q444">
        <v>1</v>
      </c>
      <c r="R444" t="s">
        <v>4042</v>
      </c>
      <c r="T444" t="s">
        <v>3842</v>
      </c>
    </row>
    <row r="445" spans="1:20" x14ac:dyDescent="0.25">
      <c r="A445" t="s">
        <v>2145</v>
      </c>
      <c r="B445" t="s">
        <v>1225</v>
      </c>
      <c r="C445" t="s">
        <v>63</v>
      </c>
      <c r="D445">
        <v>3072170</v>
      </c>
      <c r="E445" t="s">
        <v>4041</v>
      </c>
      <c r="F445">
        <v>1</v>
      </c>
      <c r="G445">
        <v>1</v>
      </c>
      <c r="H445" t="s">
        <v>2144</v>
      </c>
      <c r="I445" t="s">
        <v>172</v>
      </c>
      <c r="J445" t="s">
        <v>4037</v>
      </c>
      <c r="K445" t="s">
        <v>4037</v>
      </c>
      <c r="L445" t="s">
        <v>4038</v>
      </c>
      <c r="M445" t="s">
        <v>4038</v>
      </c>
      <c r="N445">
        <v>932991</v>
      </c>
      <c r="P445">
        <v>1</v>
      </c>
      <c r="Q445">
        <v>1</v>
      </c>
      <c r="R445" t="s">
        <v>4042</v>
      </c>
      <c r="T445" t="s">
        <v>3841</v>
      </c>
    </row>
    <row r="446" spans="1:20" x14ac:dyDescent="0.25">
      <c r="A446" t="s">
        <v>2143</v>
      </c>
      <c r="B446" t="s">
        <v>2142</v>
      </c>
      <c r="C446" t="s">
        <v>63</v>
      </c>
      <c r="D446">
        <v>3072170</v>
      </c>
      <c r="E446" t="s">
        <v>4040</v>
      </c>
      <c r="F446">
        <v>2</v>
      </c>
      <c r="G446">
        <v>1</v>
      </c>
      <c r="H446" t="s">
        <v>2141</v>
      </c>
      <c r="I446" t="s">
        <v>172</v>
      </c>
      <c r="J446" t="s">
        <v>4038</v>
      </c>
      <c r="K446" t="s">
        <v>4038</v>
      </c>
      <c r="L446" t="s">
        <v>4038</v>
      </c>
      <c r="M446" t="s">
        <v>4038</v>
      </c>
      <c r="N446">
        <v>932703</v>
      </c>
      <c r="P446">
        <v>13</v>
      </c>
      <c r="Q446">
        <v>120</v>
      </c>
      <c r="R446" t="s">
        <v>4040</v>
      </c>
      <c r="T446" t="s">
        <v>3835</v>
      </c>
    </row>
    <row r="447" spans="1:20" x14ac:dyDescent="0.25">
      <c r="A447" t="s">
        <v>2143</v>
      </c>
      <c r="B447" t="s">
        <v>2142</v>
      </c>
      <c r="C447" t="s">
        <v>63</v>
      </c>
      <c r="D447">
        <v>3072170</v>
      </c>
      <c r="E447" t="s">
        <v>4040</v>
      </c>
      <c r="F447">
        <v>2</v>
      </c>
      <c r="G447">
        <v>1</v>
      </c>
      <c r="H447" t="s">
        <v>2141</v>
      </c>
      <c r="I447" t="s">
        <v>172</v>
      </c>
      <c r="J447" t="s">
        <v>4038</v>
      </c>
      <c r="K447" t="s">
        <v>4038</v>
      </c>
      <c r="L447" t="s">
        <v>4038</v>
      </c>
      <c r="M447" t="s">
        <v>4038</v>
      </c>
      <c r="N447">
        <v>932703</v>
      </c>
      <c r="P447">
        <v>9</v>
      </c>
      <c r="Q447">
        <v>120</v>
      </c>
      <c r="R447" t="s">
        <v>4040</v>
      </c>
      <c r="T447" t="s">
        <v>3839</v>
      </c>
    </row>
    <row r="448" spans="1:20" x14ac:dyDescent="0.25">
      <c r="A448" t="s">
        <v>2143</v>
      </c>
      <c r="B448" t="s">
        <v>2142</v>
      </c>
      <c r="C448" t="s">
        <v>63</v>
      </c>
      <c r="D448">
        <v>3072170</v>
      </c>
      <c r="E448" t="s">
        <v>4040</v>
      </c>
      <c r="F448">
        <v>2</v>
      </c>
      <c r="G448">
        <v>1</v>
      </c>
      <c r="H448" t="s">
        <v>2141</v>
      </c>
      <c r="I448" t="s">
        <v>172</v>
      </c>
      <c r="J448" t="s">
        <v>4038</v>
      </c>
      <c r="K448" t="s">
        <v>4038</v>
      </c>
      <c r="L448" t="s">
        <v>4038</v>
      </c>
      <c r="M448" t="s">
        <v>4038</v>
      </c>
      <c r="N448">
        <v>932703</v>
      </c>
      <c r="P448">
        <v>8</v>
      </c>
      <c r="Q448">
        <v>240</v>
      </c>
      <c r="R448" t="s">
        <v>4040</v>
      </c>
      <c r="T448" t="s">
        <v>3840</v>
      </c>
    </row>
    <row r="449" spans="1:20" x14ac:dyDescent="0.25">
      <c r="A449" t="s">
        <v>2143</v>
      </c>
      <c r="B449" t="s">
        <v>2142</v>
      </c>
      <c r="C449" t="s">
        <v>63</v>
      </c>
      <c r="D449">
        <v>3072170</v>
      </c>
      <c r="E449" t="s">
        <v>4040</v>
      </c>
      <c r="F449">
        <v>2</v>
      </c>
      <c r="G449">
        <v>1</v>
      </c>
      <c r="H449" t="s">
        <v>2141</v>
      </c>
      <c r="I449" t="s">
        <v>172</v>
      </c>
      <c r="J449" t="s">
        <v>4038</v>
      </c>
      <c r="K449" t="s">
        <v>4038</v>
      </c>
      <c r="L449" t="s">
        <v>4038</v>
      </c>
      <c r="M449" t="s">
        <v>4038</v>
      </c>
      <c r="N449">
        <v>932703</v>
      </c>
      <c r="P449">
        <v>7</v>
      </c>
      <c r="Q449">
        <v>4800</v>
      </c>
      <c r="R449" t="s">
        <v>4040</v>
      </c>
      <c r="T449" t="s">
        <v>2776</v>
      </c>
    </row>
    <row r="450" spans="1:20" x14ac:dyDescent="0.25">
      <c r="A450" t="s">
        <v>2143</v>
      </c>
      <c r="B450" t="s">
        <v>2142</v>
      </c>
      <c r="C450" t="s">
        <v>63</v>
      </c>
      <c r="D450">
        <v>3072170</v>
      </c>
      <c r="E450" t="s">
        <v>4040</v>
      </c>
      <c r="F450">
        <v>2</v>
      </c>
      <c r="G450">
        <v>1</v>
      </c>
      <c r="H450" t="s">
        <v>2141</v>
      </c>
      <c r="I450" t="s">
        <v>172</v>
      </c>
      <c r="J450" t="s">
        <v>4038</v>
      </c>
      <c r="K450" t="s">
        <v>4038</v>
      </c>
      <c r="L450" t="s">
        <v>4038</v>
      </c>
      <c r="M450" t="s">
        <v>4038</v>
      </c>
      <c r="N450">
        <v>932703</v>
      </c>
      <c r="P450">
        <v>6</v>
      </c>
      <c r="Q450">
        <v>4800</v>
      </c>
      <c r="R450" t="s">
        <v>4040</v>
      </c>
      <c r="T450" t="s">
        <v>2775</v>
      </c>
    </row>
    <row r="451" spans="1:20" x14ac:dyDescent="0.25">
      <c r="A451" t="s">
        <v>2143</v>
      </c>
      <c r="B451" t="s">
        <v>2142</v>
      </c>
      <c r="C451" t="s">
        <v>63</v>
      </c>
      <c r="D451">
        <v>3072170</v>
      </c>
      <c r="E451" t="s">
        <v>4040</v>
      </c>
      <c r="F451">
        <v>2</v>
      </c>
      <c r="G451">
        <v>1</v>
      </c>
      <c r="H451" t="s">
        <v>2141</v>
      </c>
      <c r="I451" t="s">
        <v>172</v>
      </c>
      <c r="J451" t="s">
        <v>4038</v>
      </c>
      <c r="K451" t="s">
        <v>4038</v>
      </c>
      <c r="L451" t="s">
        <v>4038</v>
      </c>
      <c r="M451" t="s">
        <v>4038</v>
      </c>
      <c r="N451">
        <v>932703</v>
      </c>
      <c r="P451">
        <v>5</v>
      </c>
      <c r="Q451">
        <v>1200</v>
      </c>
      <c r="R451" t="s">
        <v>4040</v>
      </c>
      <c r="T451" t="s">
        <v>2774</v>
      </c>
    </row>
    <row r="452" spans="1:20" x14ac:dyDescent="0.25">
      <c r="A452" t="s">
        <v>2143</v>
      </c>
      <c r="B452" t="s">
        <v>2142</v>
      </c>
      <c r="C452" t="s">
        <v>63</v>
      </c>
      <c r="D452">
        <v>3072170</v>
      </c>
      <c r="E452" t="s">
        <v>4040</v>
      </c>
      <c r="F452">
        <v>2</v>
      </c>
      <c r="G452">
        <v>1</v>
      </c>
      <c r="H452" t="s">
        <v>2141</v>
      </c>
      <c r="I452" t="s">
        <v>172</v>
      </c>
      <c r="J452" t="s">
        <v>4038</v>
      </c>
      <c r="K452" t="s">
        <v>4038</v>
      </c>
      <c r="L452" t="s">
        <v>4038</v>
      </c>
      <c r="M452" t="s">
        <v>4038</v>
      </c>
      <c r="N452">
        <v>932703</v>
      </c>
      <c r="P452">
        <v>4</v>
      </c>
      <c r="Q452">
        <v>600</v>
      </c>
      <c r="R452" t="s">
        <v>4040</v>
      </c>
      <c r="T452" t="s">
        <v>2773</v>
      </c>
    </row>
    <row r="453" spans="1:20" x14ac:dyDescent="0.25">
      <c r="A453" t="s">
        <v>2143</v>
      </c>
      <c r="B453" t="s">
        <v>2142</v>
      </c>
      <c r="C453" t="s">
        <v>63</v>
      </c>
      <c r="D453">
        <v>3072170</v>
      </c>
      <c r="E453" t="s">
        <v>4040</v>
      </c>
      <c r="F453">
        <v>2</v>
      </c>
      <c r="G453">
        <v>1</v>
      </c>
      <c r="H453" t="s">
        <v>2141</v>
      </c>
      <c r="I453" t="s">
        <v>172</v>
      </c>
      <c r="J453" t="s">
        <v>4038</v>
      </c>
      <c r="K453" t="s">
        <v>4038</v>
      </c>
      <c r="L453" t="s">
        <v>4038</v>
      </c>
      <c r="M453" t="s">
        <v>4038</v>
      </c>
      <c r="N453">
        <v>932703</v>
      </c>
      <c r="P453">
        <v>3</v>
      </c>
      <c r="Q453">
        <v>1200</v>
      </c>
      <c r="R453" t="s">
        <v>4040</v>
      </c>
      <c r="T453" t="s">
        <v>2542</v>
      </c>
    </row>
    <row r="454" spans="1:20" x14ac:dyDescent="0.25">
      <c r="A454" t="s">
        <v>2143</v>
      </c>
      <c r="B454" t="s">
        <v>2142</v>
      </c>
      <c r="C454" t="s">
        <v>63</v>
      </c>
      <c r="D454">
        <v>3072170</v>
      </c>
      <c r="E454" t="s">
        <v>4040</v>
      </c>
      <c r="F454">
        <v>2</v>
      </c>
      <c r="G454">
        <v>1</v>
      </c>
      <c r="H454" t="s">
        <v>2141</v>
      </c>
      <c r="I454" t="s">
        <v>172</v>
      </c>
      <c r="J454" t="s">
        <v>4038</v>
      </c>
      <c r="K454" t="s">
        <v>4038</v>
      </c>
      <c r="L454" t="s">
        <v>4038</v>
      </c>
      <c r="M454" t="s">
        <v>4038</v>
      </c>
      <c r="N454">
        <v>932703</v>
      </c>
      <c r="P454">
        <v>2</v>
      </c>
      <c r="Q454">
        <v>600</v>
      </c>
      <c r="R454" t="s">
        <v>4040</v>
      </c>
      <c r="T454" t="s">
        <v>2771</v>
      </c>
    </row>
    <row r="455" spans="1:20" x14ac:dyDescent="0.25">
      <c r="A455" t="s">
        <v>2143</v>
      </c>
      <c r="B455" t="s">
        <v>2142</v>
      </c>
      <c r="C455" t="s">
        <v>63</v>
      </c>
      <c r="D455">
        <v>3072170</v>
      </c>
      <c r="E455" t="s">
        <v>4040</v>
      </c>
      <c r="F455">
        <v>2</v>
      </c>
      <c r="G455">
        <v>1</v>
      </c>
      <c r="H455" t="s">
        <v>2141</v>
      </c>
      <c r="I455" t="s">
        <v>172</v>
      </c>
      <c r="J455" t="s">
        <v>4038</v>
      </c>
      <c r="K455" t="s">
        <v>4038</v>
      </c>
      <c r="L455" t="s">
        <v>4038</v>
      </c>
      <c r="M455" t="s">
        <v>4038</v>
      </c>
      <c r="N455">
        <v>932703</v>
      </c>
      <c r="P455">
        <v>1</v>
      </c>
      <c r="Q455">
        <v>100</v>
      </c>
      <c r="R455" t="s">
        <v>4040</v>
      </c>
      <c r="T455" t="s">
        <v>2541</v>
      </c>
    </row>
    <row r="456" spans="1:20" x14ac:dyDescent="0.25">
      <c r="A456" t="s">
        <v>2143</v>
      </c>
      <c r="B456" t="s">
        <v>2142</v>
      </c>
      <c r="C456" t="s">
        <v>63</v>
      </c>
      <c r="D456">
        <v>3072170</v>
      </c>
      <c r="E456" t="s">
        <v>4040</v>
      </c>
      <c r="F456">
        <v>2</v>
      </c>
      <c r="G456">
        <v>1</v>
      </c>
      <c r="H456" t="s">
        <v>2141</v>
      </c>
      <c r="I456" t="s">
        <v>172</v>
      </c>
      <c r="J456" t="s">
        <v>4038</v>
      </c>
      <c r="K456" t="s">
        <v>4038</v>
      </c>
      <c r="L456" t="s">
        <v>4038</v>
      </c>
      <c r="M456" t="s">
        <v>4038</v>
      </c>
      <c r="N456">
        <v>932703</v>
      </c>
      <c r="P456">
        <v>12</v>
      </c>
      <c r="Q456">
        <v>240</v>
      </c>
      <c r="R456" t="s">
        <v>4040</v>
      </c>
      <c r="T456" t="s">
        <v>3836</v>
      </c>
    </row>
    <row r="457" spans="1:20" x14ac:dyDescent="0.25">
      <c r="A457" t="s">
        <v>2143</v>
      </c>
      <c r="B457" t="s">
        <v>2142</v>
      </c>
      <c r="C457" t="s">
        <v>63</v>
      </c>
      <c r="D457">
        <v>3072170</v>
      </c>
      <c r="E457" t="s">
        <v>4040</v>
      </c>
      <c r="F457">
        <v>2</v>
      </c>
      <c r="G457">
        <v>1</v>
      </c>
      <c r="H457" t="s">
        <v>2141</v>
      </c>
      <c r="I457" t="s">
        <v>172</v>
      </c>
      <c r="J457" t="s">
        <v>4038</v>
      </c>
      <c r="K457" t="s">
        <v>4038</v>
      </c>
      <c r="L457" t="s">
        <v>4038</v>
      </c>
      <c r="M457" t="s">
        <v>4038</v>
      </c>
      <c r="N457">
        <v>932703</v>
      </c>
      <c r="P457">
        <v>14</v>
      </c>
      <c r="Q457">
        <v>20</v>
      </c>
      <c r="R457" t="s">
        <v>4040</v>
      </c>
      <c r="T457" t="s">
        <v>2633</v>
      </c>
    </row>
    <row r="458" spans="1:20" x14ac:dyDescent="0.25">
      <c r="A458" t="s">
        <v>2143</v>
      </c>
      <c r="B458" t="s">
        <v>2142</v>
      </c>
      <c r="C458" t="s">
        <v>63</v>
      </c>
      <c r="D458">
        <v>3072170</v>
      </c>
      <c r="E458" t="s">
        <v>4040</v>
      </c>
      <c r="F458">
        <v>2</v>
      </c>
      <c r="G458">
        <v>1</v>
      </c>
      <c r="H458" t="s">
        <v>2141</v>
      </c>
      <c r="I458" t="s">
        <v>172</v>
      </c>
      <c r="J458" t="s">
        <v>4038</v>
      </c>
      <c r="K458" t="s">
        <v>4038</v>
      </c>
      <c r="L458" t="s">
        <v>4038</v>
      </c>
      <c r="M458" t="s">
        <v>4038</v>
      </c>
      <c r="N458">
        <v>932703</v>
      </c>
      <c r="P458">
        <v>11</v>
      </c>
      <c r="Q458">
        <v>20</v>
      </c>
      <c r="R458" t="s">
        <v>4040</v>
      </c>
      <c r="T458" t="s">
        <v>3837</v>
      </c>
    </row>
    <row r="459" spans="1:20" x14ac:dyDescent="0.25">
      <c r="A459" t="s">
        <v>2143</v>
      </c>
      <c r="B459" t="s">
        <v>2142</v>
      </c>
      <c r="C459" t="s">
        <v>63</v>
      </c>
      <c r="D459">
        <v>3072170</v>
      </c>
      <c r="E459" t="s">
        <v>4040</v>
      </c>
      <c r="F459">
        <v>2</v>
      </c>
      <c r="G459">
        <v>1</v>
      </c>
      <c r="H459" t="s">
        <v>2141</v>
      </c>
      <c r="I459" t="s">
        <v>172</v>
      </c>
      <c r="J459" t="s">
        <v>4038</v>
      </c>
      <c r="K459" t="s">
        <v>4038</v>
      </c>
      <c r="L459" t="s">
        <v>4038</v>
      </c>
      <c r="M459" t="s">
        <v>4038</v>
      </c>
      <c r="N459">
        <v>932703</v>
      </c>
      <c r="P459">
        <v>10</v>
      </c>
      <c r="Q459">
        <v>240</v>
      </c>
      <c r="R459" t="s">
        <v>4040</v>
      </c>
      <c r="T459" t="s">
        <v>3838</v>
      </c>
    </row>
    <row r="460" spans="1:20" x14ac:dyDescent="0.25">
      <c r="A460" t="s">
        <v>2140</v>
      </c>
      <c r="B460" t="s">
        <v>2139</v>
      </c>
      <c r="C460" t="s">
        <v>63</v>
      </c>
      <c r="D460">
        <v>3136680</v>
      </c>
      <c r="E460" t="s">
        <v>4040</v>
      </c>
      <c r="F460">
        <v>3</v>
      </c>
      <c r="G460">
        <v>1</v>
      </c>
      <c r="H460" t="s">
        <v>2138</v>
      </c>
      <c r="I460" t="s">
        <v>104</v>
      </c>
      <c r="J460" t="s">
        <v>4037</v>
      </c>
      <c r="K460" t="s">
        <v>4038</v>
      </c>
      <c r="L460" t="s">
        <v>4038</v>
      </c>
      <c r="M460" t="s">
        <v>4038</v>
      </c>
      <c r="N460">
        <v>180634</v>
      </c>
      <c r="P460">
        <v>1</v>
      </c>
      <c r="Q460">
        <v>100</v>
      </c>
      <c r="R460" t="s">
        <v>4040</v>
      </c>
      <c r="T460" t="s">
        <v>3834</v>
      </c>
    </row>
    <row r="461" spans="1:20" x14ac:dyDescent="0.25">
      <c r="A461" t="s">
        <v>39</v>
      </c>
      <c r="B461" t="s">
        <v>2134</v>
      </c>
      <c r="C461" t="s">
        <v>63</v>
      </c>
      <c r="D461">
        <v>4401871</v>
      </c>
      <c r="E461" t="s">
        <v>4040</v>
      </c>
      <c r="F461">
        <v>1</v>
      </c>
      <c r="G461">
        <v>1</v>
      </c>
      <c r="H461" t="s">
        <v>2133</v>
      </c>
      <c r="I461" t="s">
        <v>367</v>
      </c>
      <c r="J461" t="s">
        <v>4037</v>
      </c>
      <c r="K461" t="s">
        <v>4037</v>
      </c>
      <c r="L461" t="s">
        <v>4038</v>
      </c>
      <c r="M461" t="s">
        <v>4038</v>
      </c>
      <c r="N461">
        <v>2400343</v>
      </c>
      <c r="P461">
        <v>1</v>
      </c>
      <c r="Q461">
        <v>100</v>
      </c>
      <c r="R461" t="s">
        <v>4040</v>
      </c>
      <c r="T461" t="s">
        <v>2541</v>
      </c>
    </row>
    <row r="462" spans="1:20" x14ac:dyDescent="0.25">
      <c r="A462" t="s">
        <v>2132</v>
      </c>
      <c r="B462" t="s">
        <v>1236</v>
      </c>
      <c r="C462" t="s">
        <v>63</v>
      </c>
      <c r="D462">
        <v>8031253</v>
      </c>
      <c r="E462" t="s">
        <v>4040</v>
      </c>
      <c r="F462">
        <v>2</v>
      </c>
      <c r="G462">
        <v>1</v>
      </c>
      <c r="H462" t="s">
        <v>2131</v>
      </c>
      <c r="I462" t="s">
        <v>226</v>
      </c>
      <c r="J462" t="s">
        <v>4037</v>
      </c>
      <c r="K462" t="s">
        <v>4037</v>
      </c>
      <c r="L462" t="s">
        <v>4038</v>
      </c>
      <c r="M462" t="s">
        <v>4038</v>
      </c>
      <c r="N462">
        <v>2106954</v>
      </c>
      <c r="P462">
        <v>2</v>
      </c>
      <c r="Q462">
        <v>100</v>
      </c>
      <c r="R462" t="s">
        <v>4040</v>
      </c>
      <c r="T462" t="s">
        <v>2496</v>
      </c>
    </row>
    <row r="463" spans="1:20" x14ac:dyDescent="0.25">
      <c r="A463" t="s">
        <v>2132</v>
      </c>
      <c r="B463" t="s">
        <v>1236</v>
      </c>
      <c r="C463" t="s">
        <v>63</v>
      </c>
      <c r="D463">
        <v>8031253</v>
      </c>
      <c r="E463" t="s">
        <v>4040</v>
      </c>
      <c r="F463">
        <v>2</v>
      </c>
      <c r="G463">
        <v>1</v>
      </c>
      <c r="H463" t="s">
        <v>2131</v>
      </c>
      <c r="I463" t="s">
        <v>226</v>
      </c>
      <c r="J463" t="s">
        <v>4037</v>
      </c>
      <c r="K463" t="s">
        <v>4037</v>
      </c>
      <c r="L463" t="s">
        <v>4038</v>
      </c>
      <c r="M463" t="s">
        <v>4038</v>
      </c>
      <c r="N463">
        <v>2106954</v>
      </c>
      <c r="P463">
        <v>1</v>
      </c>
      <c r="Q463">
        <v>1200</v>
      </c>
      <c r="R463" t="s">
        <v>4040</v>
      </c>
      <c r="T463" t="s">
        <v>2501</v>
      </c>
    </row>
    <row r="464" spans="1:20" x14ac:dyDescent="0.25">
      <c r="A464" t="s">
        <v>2130</v>
      </c>
      <c r="B464" t="s">
        <v>2129</v>
      </c>
      <c r="C464" t="s">
        <v>63</v>
      </c>
      <c r="D464">
        <v>4405082</v>
      </c>
      <c r="E464" t="s">
        <v>4040</v>
      </c>
      <c r="F464">
        <v>1</v>
      </c>
      <c r="G464">
        <v>1</v>
      </c>
      <c r="H464" t="s">
        <v>2128</v>
      </c>
      <c r="I464" t="s">
        <v>519</v>
      </c>
      <c r="J464" t="s">
        <v>4037</v>
      </c>
      <c r="K464" t="s">
        <v>4037</v>
      </c>
      <c r="L464" t="s">
        <v>4038</v>
      </c>
      <c r="M464" t="s">
        <v>4038</v>
      </c>
      <c r="N464">
        <v>2402058</v>
      </c>
      <c r="P464">
        <v>1</v>
      </c>
      <c r="Q464">
        <v>100</v>
      </c>
      <c r="R464" t="s">
        <v>4040</v>
      </c>
      <c r="T464" t="s">
        <v>2689</v>
      </c>
    </row>
    <row r="465" spans="1:20" x14ac:dyDescent="0.25">
      <c r="A465" t="s">
        <v>2126</v>
      </c>
      <c r="B465" t="s">
        <v>2127</v>
      </c>
      <c r="C465" t="s">
        <v>63</v>
      </c>
      <c r="D465">
        <v>4405082</v>
      </c>
      <c r="E465" t="s">
        <v>4041</v>
      </c>
      <c r="F465">
        <v>1</v>
      </c>
      <c r="G465">
        <v>-1</v>
      </c>
      <c r="H465" t="s">
        <v>2124</v>
      </c>
      <c r="I465" t="s">
        <v>519</v>
      </c>
      <c r="J465" t="s">
        <v>4037</v>
      </c>
      <c r="K465" t="s">
        <v>4038</v>
      </c>
      <c r="L465" t="s">
        <v>4038</v>
      </c>
      <c r="M465" t="s">
        <v>4038</v>
      </c>
      <c r="N465">
        <v>2402731</v>
      </c>
      <c r="P465">
        <v>1</v>
      </c>
      <c r="Q465">
        <v>190</v>
      </c>
      <c r="R465" t="s">
        <v>4036</v>
      </c>
      <c r="T465" t="s">
        <v>3833</v>
      </c>
    </row>
    <row r="466" spans="1:20" x14ac:dyDescent="0.25">
      <c r="A466" t="s">
        <v>2126</v>
      </c>
      <c r="B466" t="s">
        <v>2125</v>
      </c>
      <c r="C466" t="s">
        <v>63</v>
      </c>
      <c r="D466">
        <v>4405082</v>
      </c>
      <c r="E466" t="s">
        <v>4041</v>
      </c>
      <c r="F466">
        <v>1</v>
      </c>
      <c r="G466">
        <v>-1</v>
      </c>
      <c r="H466" t="s">
        <v>2124</v>
      </c>
      <c r="I466" t="s">
        <v>519</v>
      </c>
      <c r="J466" t="s">
        <v>4037</v>
      </c>
      <c r="K466" t="s">
        <v>4038</v>
      </c>
      <c r="L466" t="s">
        <v>4038</v>
      </c>
      <c r="M466" t="s">
        <v>4038</v>
      </c>
      <c r="N466">
        <v>2402731</v>
      </c>
      <c r="P466">
        <v>1</v>
      </c>
      <c r="Q466">
        <v>190</v>
      </c>
      <c r="R466" t="s">
        <v>4036</v>
      </c>
      <c r="T466" t="s">
        <v>3833</v>
      </c>
    </row>
    <row r="467" spans="1:20" x14ac:dyDescent="0.25">
      <c r="A467" t="s">
        <v>2123</v>
      </c>
      <c r="B467" t="s">
        <v>850</v>
      </c>
      <c r="C467" t="s">
        <v>849</v>
      </c>
      <c r="D467">
        <v>4405082</v>
      </c>
      <c r="E467" t="s">
        <v>4040</v>
      </c>
      <c r="F467">
        <v>1</v>
      </c>
      <c r="G467">
        <v>0</v>
      </c>
      <c r="H467" t="s">
        <v>2122</v>
      </c>
      <c r="I467" t="s">
        <v>519</v>
      </c>
      <c r="J467" t="s">
        <v>4037</v>
      </c>
      <c r="K467" t="s">
        <v>4037</v>
      </c>
      <c r="L467" t="s">
        <v>4038</v>
      </c>
      <c r="M467" t="s">
        <v>4038</v>
      </c>
      <c r="N467">
        <v>7000332</v>
      </c>
      <c r="P467">
        <v>4</v>
      </c>
      <c r="Q467">
        <v>12000</v>
      </c>
      <c r="R467" t="s">
        <v>4040</v>
      </c>
    </row>
    <row r="468" spans="1:20" x14ac:dyDescent="0.25">
      <c r="A468" t="s">
        <v>2123</v>
      </c>
      <c r="B468" t="s">
        <v>850</v>
      </c>
      <c r="C468" t="s">
        <v>849</v>
      </c>
      <c r="D468">
        <v>4405082</v>
      </c>
      <c r="E468" t="s">
        <v>4040</v>
      </c>
      <c r="F468">
        <v>1</v>
      </c>
      <c r="G468">
        <v>0</v>
      </c>
      <c r="H468" t="s">
        <v>2122</v>
      </c>
      <c r="I468" t="s">
        <v>519</v>
      </c>
      <c r="J468" t="s">
        <v>4037</v>
      </c>
      <c r="K468" t="s">
        <v>4037</v>
      </c>
      <c r="L468" t="s">
        <v>4038</v>
      </c>
      <c r="M468" t="s">
        <v>4038</v>
      </c>
      <c r="N468">
        <v>7000332</v>
      </c>
      <c r="P468">
        <v>3</v>
      </c>
      <c r="Q468">
        <v>4800</v>
      </c>
      <c r="R468" t="s">
        <v>4040</v>
      </c>
    </row>
    <row r="469" spans="1:20" x14ac:dyDescent="0.25">
      <c r="A469" t="s">
        <v>2123</v>
      </c>
      <c r="B469" t="s">
        <v>850</v>
      </c>
      <c r="C469" t="s">
        <v>849</v>
      </c>
      <c r="D469">
        <v>4405082</v>
      </c>
      <c r="E469" t="s">
        <v>4040</v>
      </c>
      <c r="F469">
        <v>1</v>
      </c>
      <c r="G469">
        <v>0</v>
      </c>
      <c r="H469" t="s">
        <v>2122</v>
      </c>
      <c r="I469" t="s">
        <v>519</v>
      </c>
      <c r="J469" t="s">
        <v>4037</v>
      </c>
      <c r="K469" t="s">
        <v>4037</v>
      </c>
      <c r="L469" t="s">
        <v>4038</v>
      </c>
      <c r="M469" t="s">
        <v>4038</v>
      </c>
      <c r="N469">
        <v>7000332</v>
      </c>
      <c r="P469">
        <v>1</v>
      </c>
      <c r="Q469">
        <v>1200</v>
      </c>
      <c r="R469" t="s">
        <v>4040</v>
      </c>
    </row>
    <row r="470" spans="1:20" x14ac:dyDescent="0.25">
      <c r="A470" t="s">
        <v>2123</v>
      </c>
      <c r="B470" t="s">
        <v>850</v>
      </c>
      <c r="C470" t="s">
        <v>849</v>
      </c>
      <c r="D470">
        <v>4405082</v>
      </c>
      <c r="E470" t="s">
        <v>4040</v>
      </c>
      <c r="F470">
        <v>1</v>
      </c>
      <c r="G470">
        <v>0</v>
      </c>
      <c r="H470" t="s">
        <v>2122</v>
      </c>
      <c r="I470" t="s">
        <v>519</v>
      </c>
      <c r="J470" t="s">
        <v>4037</v>
      </c>
      <c r="K470" t="s">
        <v>4037</v>
      </c>
      <c r="L470" t="s">
        <v>4038</v>
      </c>
      <c r="M470" t="s">
        <v>4038</v>
      </c>
      <c r="N470">
        <v>7000332</v>
      </c>
      <c r="P470">
        <v>2</v>
      </c>
      <c r="Q470">
        <v>3000</v>
      </c>
      <c r="R470" t="s">
        <v>4040</v>
      </c>
    </row>
    <row r="471" spans="1:20" x14ac:dyDescent="0.25">
      <c r="A471" t="s">
        <v>2121</v>
      </c>
      <c r="B471" t="s">
        <v>2120</v>
      </c>
      <c r="C471" t="s">
        <v>63</v>
      </c>
      <c r="D471">
        <v>8054455</v>
      </c>
      <c r="E471" t="s">
        <v>4036</v>
      </c>
      <c r="F471">
        <v>1</v>
      </c>
      <c r="G471">
        <v>1</v>
      </c>
      <c r="H471" t="s">
        <v>2119</v>
      </c>
      <c r="I471" t="s">
        <v>359</v>
      </c>
      <c r="J471" t="s">
        <v>4038</v>
      </c>
      <c r="K471" t="s">
        <v>4038</v>
      </c>
      <c r="L471" t="s">
        <v>4037</v>
      </c>
      <c r="M471" t="s">
        <v>4038</v>
      </c>
      <c r="N471">
        <v>2400644</v>
      </c>
      <c r="P471">
        <v>1</v>
      </c>
      <c r="Q471">
        <v>1000</v>
      </c>
      <c r="R471" t="s">
        <v>4036</v>
      </c>
      <c r="T471" t="s">
        <v>3832</v>
      </c>
    </row>
    <row r="472" spans="1:20" x14ac:dyDescent="0.25">
      <c r="A472" t="s">
        <v>2121</v>
      </c>
      <c r="B472" t="s">
        <v>2120</v>
      </c>
      <c r="C472" t="s">
        <v>63</v>
      </c>
      <c r="D472">
        <v>8054455</v>
      </c>
      <c r="E472" t="s">
        <v>4036</v>
      </c>
      <c r="F472">
        <v>1</v>
      </c>
      <c r="G472">
        <v>1</v>
      </c>
      <c r="H472" t="s">
        <v>2119</v>
      </c>
      <c r="I472" t="s">
        <v>359</v>
      </c>
      <c r="J472" t="s">
        <v>4038</v>
      </c>
      <c r="K472" t="s">
        <v>4038</v>
      </c>
      <c r="L472" t="s">
        <v>4037</v>
      </c>
      <c r="M472" t="s">
        <v>4038</v>
      </c>
      <c r="N472">
        <v>2400644</v>
      </c>
      <c r="P472">
        <v>3</v>
      </c>
      <c r="Q472">
        <v>2</v>
      </c>
      <c r="R472" t="s">
        <v>4039</v>
      </c>
      <c r="T472" t="s">
        <v>3831</v>
      </c>
    </row>
    <row r="473" spans="1:20" x14ac:dyDescent="0.25">
      <c r="A473" t="s">
        <v>2121</v>
      </c>
      <c r="B473" t="s">
        <v>2120</v>
      </c>
      <c r="C473" t="s">
        <v>63</v>
      </c>
      <c r="D473">
        <v>8054455</v>
      </c>
      <c r="E473" t="s">
        <v>4036</v>
      </c>
      <c r="F473">
        <v>1</v>
      </c>
      <c r="G473">
        <v>1</v>
      </c>
      <c r="H473" t="s">
        <v>2119</v>
      </c>
      <c r="I473" t="s">
        <v>359</v>
      </c>
      <c r="J473" t="s">
        <v>4038</v>
      </c>
      <c r="K473" t="s">
        <v>4038</v>
      </c>
      <c r="L473" t="s">
        <v>4037</v>
      </c>
      <c r="M473" t="s">
        <v>4038</v>
      </c>
      <c r="N473">
        <v>2400644</v>
      </c>
      <c r="P473">
        <v>4</v>
      </c>
      <c r="Q473">
        <v>250</v>
      </c>
      <c r="R473" t="s">
        <v>4036</v>
      </c>
      <c r="T473" t="s">
        <v>2795</v>
      </c>
    </row>
    <row r="474" spans="1:20" x14ac:dyDescent="0.25">
      <c r="A474" t="s">
        <v>2121</v>
      </c>
      <c r="B474" t="s">
        <v>2120</v>
      </c>
      <c r="C474" t="s">
        <v>63</v>
      </c>
      <c r="D474">
        <v>8054455</v>
      </c>
      <c r="E474" t="s">
        <v>4036</v>
      </c>
      <c r="F474">
        <v>1</v>
      </c>
      <c r="G474">
        <v>1</v>
      </c>
      <c r="H474" t="s">
        <v>2119</v>
      </c>
      <c r="I474" t="s">
        <v>359</v>
      </c>
      <c r="J474" t="s">
        <v>4038</v>
      </c>
      <c r="K474" t="s">
        <v>4038</v>
      </c>
      <c r="L474" t="s">
        <v>4037</v>
      </c>
      <c r="M474" t="s">
        <v>4038</v>
      </c>
      <c r="N474">
        <v>2400644</v>
      </c>
      <c r="P474">
        <v>5</v>
      </c>
      <c r="Q474">
        <v>4</v>
      </c>
      <c r="R474" t="s">
        <v>4039</v>
      </c>
      <c r="T474" t="s">
        <v>3830</v>
      </c>
    </row>
    <row r="475" spans="1:20" x14ac:dyDescent="0.25">
      <c r="A475" t="s">
        <v>2121</v>
      </c>
      <c r="B475" t="s">
        <v>2120</v>
      </c>
      <c r="C475" t="s">
        <v>63</v>
      </c>
      <c r="D475">
        <v>8054455</v>
      </c>
      <c r="E475" t="s">
        <v>4036</v>
      </c>
      <c r="F475">
        <v>1</v>
      </c>
      <c r="G475">
        <v>1</v>
      </c>
      <c r="H475" t="s">
        <v>2119</v>
      </c>
      <c r="I475" t="s">
        <v>359</v>
      </c>
      <c r="J475" t="s">
        <v>4038</v>
      </c>
      <c r="K475" t="s">
        <v>4038</v>
      </c>
      <c r="L475" t="s">
        <v>4037</v>
      </c>
      <c r="M475" t="s">
        <v>4038</v>
      </c>
      <c r="N475">
        <v>2400644</v>
      </c>
      <c r="P475">
        <v>6</v>
      </c>
      <c r="Q475">
        <v>500</v>
      </c>
      <c r="R475" t="s">
        <v>4036</v>
      </c>
      <c r="T475" t="s">
        <v>2726</v>
      </c>
    </row>
    <row r="476" spans="1:20" x14ac:dyDescent="0.25">
      <c r="A476" t="s">
        <v>2121</v>
      </c>
      <c r="B476" t="s">
        <v>2120</v>
      </c>
      <c r="C476" t="s">
        <v>63</v>
      </c>
      <c r="D476">
        <v>8054455</v>
      </c>
      <c r="E476" t="s">
        <v>4036</v>
      </c>
      <c r="F476">
        <v>1</v>
      </c>
      <c r="G476">
        <v>1</v>
      </c>
      <c r="H476" t="s">
        <v>2119</v>
      </c>
      <c r="I476" t="s">
        <v>359</v>
      </c>
      <c r="J476" t="s">
        <v>4038</v>
      </c>
      <c r="K476" t="s">
        <v>4038</v>
      </c>
      <c r="L476" t="s">
        <v>4037</v>
      </c>
      <c r="M476" t="s">
        <v>4038</v>
      </c>
      <c r="N476">
        <v>2400644</v>
      </c>
      <c r="P476">
        <v>2</v>
      </c>
      <c r="Q476">
        <v>1</v>
      </c>
      <c r="R476" t="s">
        <v>4039</v>
      </c>
      <c r="T476" t="s">
        <v>2683</v>
      </c>
    </row>
    <row r="477" spans="1:20" x14ac:dyDescent="0.25">
      <c r="A477" t="s">
        <v>2118</v>
      </c>
      <c r="B477" t="s">
        <v>2117</v>
      </c>
      <c r="C477" t="s">
        <v>63</v>
      </c>
      <c r="D477">
        <v>3072170</v>
      </c>
      <c r="E477" t="s">
        <v>4036</v>
      </c>
      <c r="F477">
        <v>1</v>
      </c>
      <c r="G477">
        <v>1</v>
      </c>
      <c r="H477" t="s">
        <v>2116</v>
      </c>
      <c r="I477" t="s">
        <v>172</v>
      </c>
      <c r="J477" t="s">
        <v>4038</v>
      </c>
      <c r="K477" t="s">
        <v>4038</v>
      </c>
      <c r="L477" t="s">
        <v>4037</v>
      </c>
      <c r="M477" t="s">
        <v>4037</v>
      </c>
      <c r="N477">
        <v>2402210</v>
      </c>
      <c r="P477">
        <v>4</v>
      </c>
      <c r="Q477">
        <v>2.5</v>
      </c>
      <c r="R477" t="s">
        <v>4039</v>
      </c>
      <c r="T477" t="s">
        <v>3826</v>
      </c>
    </row>
    <row r="478" spans="1:20" x14ac:dyDescent="0.25">
      <c r="A478" t="s">
        <v>2118</v>
      </c>
      <c r="B478" t="s">
        <v>2117</v>
      </c>
      <c r="C478" t="s">
        <v>63</v>
      </c>
      <c r="D478">
        <v>3072170</v>
      </c>
      <c r="E478" t="s">
        <v>4036</v>
      </c>
      <c r="F478">
        <v>1</v>
      </c>
      <c r="G478">
        <v>1</v>
      </c>
      <c r="H478" t="s">
        <v>2116</v>
      </c>
      <c r="I478" t="s">
        <v>172</v>
      </c>
      <c r="J478" t="s">
        <v>4038</v>
      </c>
      <c r="K478" t="s">
        <v>4038</v>
      </c>
      <c r="L478" t="s">
        <v>4037</v>
      </c>
      <c r="M478" t="s">
        <v>4037</v>
      </c>
      <c r="N478">
        <v>2402210</v>
      </c>
      <c r="P478">
        <v>1</v>
      </c>
      <c r="Q478">
        <v>250</v>
      </c>
      <c r="R478" t="s">
        <v>4036</v>
      </c>
      <c r="T478" t="s">
        <v>3827</v>
      </c>
    </row>
    <row r="479" spans="1:20" x14ac:dyDescent="0.25">
      <c r="A479" t="s">
        <v>2118</v>
      </c>
      <c r="B479" t="s">
        <v>2117</v>
      </c>
      <c r="C479" t="s">
        <v>63</v>
      </c>
      <c r="D479">
        <v>3072170</v>
      </c>
      <c r="E479" t="s">
        <v>4036</v>
      </c>
      <c r="F479">
        <v>1</v>
      </c>
      <c r="G479">
        <v>1</v>
      </c>
      <c r="H479" t="s">
        <v>2116</v>
      </c>
      <c r="I479" t="s">
        <v>172</v>
      </c>
      <c r="J479" t="s">
        <v>4038</v>
      </c>
      <c r="K479" t="s">
        <v>4038</v>
      </c>
      <c r="L479" t="s">
        <v>4037</v>
      </c>
      <c r="M479" t="s">
        <v>4037</v>
      </c>
      <c r="N479">
        <v>2402210</v>
      </c>
      <c r="P479">
        <v>2</v>
      </c>
      <c r="Q479">
        <v>500</v>
      </c>
      <c r="R479" t="s">
        <v>4036</v>
      </c>
      <c r="T479" t="s">
        <v>3828</v>
      </c>
    </row>
    <row r="480" spans="1:20" x14ac:dyDescent="0.25">
      <c r="A480" t="s">
        <v>2118</v>
      </c>
      <c r="B480" t="s">
        <v>2117</v>
      </c>
      <c r="C480" t="s">
        <v>63</v>
      </c>
      <c r="D480">
        <v>3072170</v>
      </c>
      <c r="E480" t="s">
        <v>4036</v>
      </c>
      <c r="F480">
        <v>1</v>
      </c>
      <c r="G480">
        <v>1</v>
      </c>
      <c r="H480" t="s">
        <v>2116</v>
      </c>
      <c r="I480" t="s">
        <v>172</v>
      </c>
      <c r="J480" t="s">
        <v>4038</v>
      </c>
      <c r="K480" t="s">
        <v>4038</v>
      </c>
      <c r="L480" t="s">
        <v>4037</v>
      </c>
      <c r="M480" t="s">
        <v>4037</v>
      </c>
      <c r="N480">
        <v>2402210</v>
      </c>
      <c r="P480">
        <v>3</v>
      </c>
      <c r="Q480">
        <v>1</v>
      </c>
      <c r="R480" t="s">
        <v>4039</v>
      </c>
      <c r="T480" t="s">
        <v>2669</v>
      </c>
    </row>
    <row r="481" spans="1:20" x14ac:dyDescent="0.25">
      <c r="A481" t="s">
        <v>2118</v>
      </c>
      <c r="B481" t="s">
        <v>2117</v>
      </c>
      <c r="C481" t="s">
        <v>63</v>
      </c>
      <c r="D481">
        <v>3072170</v>
      </c>
      <c r="E481" t="s">
        <v>4036</v>
      </c>
      <c r="F481">
        <v>1</v>
      </c>
      <c r="G481">
        <v>1</v>
      </c>
      <c r="H481" t="s">
        <v>2116</v>
      </c>
      <c r="I481" t="s">
        <v>172</v>
      </c>
      <c r="J481" t="s">
        <v>4038</v>
      </c>
      <c r="K481" t="s">
        <v>4038</v>
      </c>
      <c r="L481" t="s">
        <v>4037</v>
      </c>
      <c r="M481" t="s">
        <v>4037</v>
      </c>
      <c r="N481">
        <v>2402210</v>
      </c>
      <c r="P481">
        <v>5</v>
      </c>
      <c r="Q481">
        <v>5</v>
      </c>
      <c r="R481" t="s">
        <v>4039</v>
      </c>
      <c r="T481" t="s">
        <v>3829</v>
      </c>
    </row>
    <row r="482" spans="1:20" x14ac:dyDescent="0.25">
      <c r="A482" t="s">
        <v>2115</v>
      </c>
      <c r="B482" t="s">
        <v>1542</v>
      </c>
      <c r="C482" t="s">
        <v>63</v>
      </c>
      <c r="D482">
        <v>8084516</v>
      </c>
      <c r="E482" t="s">
        <v>4040</v>
      </c>
      <c r="F482">
        <v>1</v>
      </c>
      <c r="G482">
        <v>1</v>
      </c>
      <c r="H482" t="s">
        <v>2114</v>
      </c>
      <c r="I482" t="s">
        <v>773</v>
      </c>
      <c r="J482" t="s">
        <v>4037</v>
      </c>
      <c r="K482" t="s">
        <v>4037</v>
      </c>
      <c r="L482" t="s">
        <v>4038</v>
      </c>
      <c r="M482" t="s">
        <v>4038</v>
      </c>
      <c r="N482">
        <v>2401769</v>
      </c>
      <c r="P482">
        <v>6</v>
      </c>
      <c r="Q482">
        <v>1500</v>
      </c>
      <c r="R482" t="s">
        <v>4040</v>
      </c>
      <c r="T482" t="s">
        <v>3262</v>
      </c>
    </row>
    <row r="483" spans="1:20" x14ac:dyDescent="0.25">
      <c r="A483" t="s">
        <v>2115</v>
      </c>
      <c r="B483" t="s">
        <v>1542</v>
      </c>
      <c r="C483" t="s">
        <v>63</v>
      </c>
      <c r="D483">
        <v>8084516</v>
      </c>
      <c r="E483" t="s">
        <v>4040</v>
      </c>
      <c r="F483">
        <v>1</v>
      </c>
      <c r="G483">
        <v>1</v>
      </c>
      <c r="H483" t="s">
        <v>2114</v>
      </c>
      <c r="I483" t="s">
        <v>773</v>
      </c>
      <c r="J483" t="s">
        <v>4037</v>
      </c>
      <c r="K483" t="s">
        <v>4037</v>
      </c>
      <c r="L483" t="s">
        <v>4038</v>
      </c>
      <c r="M483" t="s">
        <v>4038</v>
      </c>
      <c r="N483">
        <v>2401769</v>
      </c>
      <c r="P483">
        <v>4</v>
      </c>
      <c r="Q483">
        <v>1000</v>
      </c>
      <c r="R483" t="s">
        <v>4040</v>
      </c>
      <c r="T483" t="s">
        <v>3266</v>
      </c>
    </row>
    <row r="484" spans="1:20" x14ac:dyDescent="0.25">
      <c r="A484" t="s">
        <v>2115</v>
      </c>
      <c r="B484" t="s">
        <v>1542</v>
      </c>
      <c r="C484" t="s">
        <v>63</v>
      </c>
      <c r="D484">
        <v>8084516</v>
      </c>
      <c r="E484" t="s">
        <v>4040</v>
      </c>
      <c r="F484">
        <v>1</v>
      </c>
      <c r="G484">
        <v>1</v>
      </c>
      <c r="H484" t="s">
        <v>2114</v>
      </c>
      <c r="I484" t="s">
        <v>773</v>
      </c>
      <c r="J484" t="s">
        <v>4037</v>
      </c>
      <c r="K484" t="s">
        <v>4037</v>
      </c>
      <c r="L484" t="s">
        <v>4038</v>
      </c>
      <c r="M484" t="s">
        <v>4038</v>
      </c>
      <c r="N484">
        <v>2401769</v>
      </c>
      <c r="P484">
        <v>1</v>
      </c>
      <c r="Q484">
        <v>100</v>
      </c>
      <c r="R484" t="s">
        <v>4040</v>
      </c>
      <c r="T484" t="s">
        <v>2689</v>
      </c>
    </row>
    <row r="485" spans="1:20" x14ac:dyDescent="0.25">
      <c r="A485" t="s">
        <v>2115</v>
      </c>
      <c r="B485" t="s">
        <v>1542</v>
      </c>
      <c r="C485" t="s">
        <v>63</v>
      </c>
      <c r="D485">
        <v>8084516</v>
      </c>
      <c r="E485" t="s">
        <v>4040</v>
      </c>
      <c r="F485">
        <v>1</v>
      </c>
      <c r="G485">
        <v>1</v>
      </c>
      <c r="H485" t="s">
        <v>2114</v>
      </c>
      <c r="I485" t="s">
        <v>773</v>
      </c>
      <c r="J485" t="s">
        <v>4037</v>
      </c>
      <c r="K485" t="s">
        <v>4037</v>
      </c>
      <c r="L485" t="s">
        <v>4038</v>
      </c>
      <c r="M485" t="s">
        <v>4038</v>
      </c>
      <c r="N485">
        <v>2401769</v>
      </c>
      <c r="P485">
        <v>2</v>
      </c>
      <c r="Q485">
        <v>250</v>
      </c>
      <c r="R485" t="s">
        <v>4040</v>
      </c>
      <c r="T485" t="s">
        <v>2889</v>
      </c>
    </row>
    <row r="486" spans="1:20" x14ac:dyDescent="0.25">
      <c r="A486" t="s">
        <v>2115</v>
      </c>
      <c r="B486" t="s">
        <v>1542</v>
      </c>
      <c r="C486" t="s">
        <v>63</v>
      </c>
      <c r="D486">
        <v>8084516</v>
      </c>
      <c r="E486" t="s">
        <v>4040</v>
      </c>
      <c r="F486">
        <v>1</v>
      </c>
      <c r="G486">
        <v>1</v>
      </c>
      <c r="H486" t="s">
        <v>2114</v>
      </c>
      <c r="I486" t="s">
        <v>773</v>
      </c>
      <c r="J486" t="s">
        <v>4037</v>
      </c>
      <c r="K486" t="s">
        <v>4037</v>
      </c>
      <c r="L486" t="s">
        <v>4038</v>
      </c>
      <c r="M486" t="s">
        <v>4038</v>
      </c>
      <c r="N486">
        <v>2401769</v>
      </c>
      <c r="P486">
        <v>3</v>
      </c>
      <c r="Q486">
        <v>600</v>
      </c>
      <c r="R486" t="s">
        <v>4040</v>
      </c>
      <c r="T486" t="s">
        <v>3265</v>
      </c>
    </row>
    <row r="487" spans="1:20" x14ac:dyDescent="0.25">
      <c r="A487" t="s">
        <v>2115</v>
      </c>
      <c r="B487" t="s">
        <v>1542</v>
      </c>
      <c r="C487" t="s">
        <v>63</v>
      </c>
      <c r="D487">
        <v>8084516</v>
      </c>
      <c r="E487" t="s">
        <v>4040</v>
      </c>
      <c r="F487">
        <v>1</v>
      </c>
      <c r="G487">
        <v>1</v>
      </c>
      <c r="H487" t="s">
        <v>2114</v>
      </c>
      <c r="I487" t="s">
        <v>773</v>
      </c>
      <c r="J487" t="s">
        <v>4037</v>
      </c>
      <c r="K487" t="s">
        <v>4037</v>
      </c>
      <c r="L487" t="s">
        <v>4038</v>
      </c>
      <c r="M487" t="s">
        <v>4038</v>
      </c>
      <c r="N487">
        <v>2401769</v>
      </c>
      <c r="P487">
        <v>8</v>
      </c>
      <c r="Q487">
        <v>3000</v>
      </c>
      <c r="R487" t="s">
        <v>4040</v>
      </c>
      <c r="T487" t="s">
        <v>3264</v>
      </c>
    </row>
    <row r="488" spans="1:20" x14ac:dyDescent="0.25">
      <c r="A488" t="s">
        <v>2115</v>
      </c>
      <c r="B488" t="s">
        <v>1542</v>
      </c>
      <c r="C488" t="s">
        <v>63</v>
      </c>
      <c r="D488">
        <v>8084516</v>
      </c>
      <c r="E488" t="s">
        <v>4040</v>
      </c>
      <c r="F488">
        <v>1</v>
      </c>
      <c r="G488">
        <v>1</v>
      </c>
      <c r="H488" t="s">
        <v>2114</v>
      </c>
      <c r="I488" t="s">
        <v>773</v>
      </c>
      <c r="J488" t="s">
        <v>4037</v>
      </c>
      <c r="K488" t="s">
        <v>4037</v>
      </c>
      <c r="L488" t="s">
        <v>4038</v>
      </c>
      <c r="M488" t="s">
        <v>4038</v>
      </c>
      <c r="N488">
        <v>2401769</v>
      </c>
      <c r="P488">
        <v>7</v>
      </c>
      <c r="Q488">
        <v>2500</v>
      </c>
      <c r="R488" t="s">
        <v>4040</v>
      </c>
      <c r="T488" t="s">
        <v>3263</v>
      </c>
    </row>
    <row r="489" spans="1:20" x14ac:dyDescent="0.25">
      <c r="A489" t="s">
        <v>2115</v>
      </c>
      <c r="B489" t="s">
        <v>1542</v>
      </c>
      <c r="C489" t="s">
        <v>63</v>
      </c>
      <c r="D489">
        <v>8084516</v>
      </c>
      <c r="E489" t="s">
        <v>4040</v>
      </c>
      <c r="F489">
        <v>1</v>
      </c>
      <c r="G489">
        <v>1</v>
      </c>
      <c r="H489" t="s">
        <v>2114</v>
      </c>
      <c r="I489" t="s">
        <v>773</v>
      </c>
      <c r="J489" t="s">
        <v>4037</v>
      </c>
      <c r="K489" t="s">
        <v>4037</v>
      </c>
      <c r="L489" t="s">
        <v>4038</v>
      </c>
      <c r="M489" t="s">
        <v>4038</v>
      </c>
      <c r="N489">
        <v>2401769</v>
      </c>
      <c r="P489">
        <v>5</v>
      </c>
      <c r="Q489">
        <v>1200</v>
      </c>
      <c r="R489" t="s">
        <v>4040</v>
      </c>
      <c r="T489" t="s">
        <v>3261</v>
      </c>
    </row>
    <row r="490" spans="1:20" x14ac:dyDescent="0.25">
      <c r="A490" t="s">
        <v>2113</v>
      </c>
      <c r="B490" t="s">
        <v>2110</v>
      </c>
      <c r="C490" t="s">
        <v>63</v>
      </c>
      <c r="D490">
        <v>4402729</v>
      </c>
      <c r="E490" t="s">
        <v>4041</v>
      </c>
      <c r="F490">
        <v>1</v>
      </c>
      <c r="G490">
        <v>1</v>
      </c>
      <c r="H490" t="s">
        <v>2112</v>
      </c>
      <c r="I490" t="s">
        <v>336</v>
      </c>
      <c r="J490" t="s">
        <v>4038</v>
      </c>
      <c r="K490" t="s">
        <v>4038</v>
      </c>
      <c r="L490" t="s">
        <v>4038</v>
      </c>
      <c r="M490" t="s">
        <v>4038</v>
      </c>
      <c r="N490">
        <v>2402292</v>
      </c>
      <c r="P490">
        <v>4</v>
      </c>
      <c r="Q490">
        <v>100</v>
      </c>
      <c r="R490" t="s">
        <v>4041</v>
      </c>
      <c r="T490" t="s">
        <v>3825</v>
      </c>
    </row>
    <row r="491" spans="1:20" x14ac:dyDescent="0.25">
      <c r="A491" t="s">
        <v>2113</v>
      </c>
      <c r="B491" t="s">
        <v>2110</v>
      </c>
      <c r="C491" t="s">
        <v>63</v>
      </c>
      <c r="D491">
        <v>4402729</v>
      </c>
      <c r="E491" t="s">
        <v>4041</v>
      </c>
      <c r="F491">
        <v>1</v>
      </c>
      <c r="G491">
        <v>1</v>
      </c>
      <c r="H491" t="s">
        <v>2112</v>
      </c>
      <c r="I491" t="s">
        <v>336</v>
      </c>
      <c r="J491" t="s">
        <v>4038</v>
      </c>
      <c r="K491" t="s">
        <v>4038</v>
      </c>
      <c r="L491" t="s">
        <v>4038</v>
      </c>
      <c r="M491" t="s">
        <v>4038</v>
      </c>
      <c r="N491">
        <v>2402292</v>
      </c>
      <c r="P491">
        <v>5</v>
      </c>
      <c r="Q491">
        <v>150</v>
      </c>
      <c r="R491" t="s">
        <v>4041</v>
      </c>
      <c r="T491" t="s">
        <v>3821</v>
      </c>
    </row>
    <row r="492" spans="1:20" x14ac:dyDescent="0.25">
      <c r="A492" t="s">
        <v>2113</v>
      </c>
      <c r="B492" t="s">
        <v>2110</v>
      </c>
      <c r="C492" t="s">
        <v>63</v>
      </c>
      <c r="D492">
        <v>4402729</v>
      </c>
      <c r="E492" t="s">
        <v>4041</v>
      </c>
      <c r="F492">
        <v>1</v>
      </c>
      <c r="G492">
        <v>1</v>
      </c>
      <c r="H492" t="s">
        <v>2112</v>
      </c>
      <c r="I492" t="s">
        <v>336</v>
      </c>
      <c r="J492" t="s">
        <v>4038</v>
      </c>
      <c r="K492" t="s">
        <v>4038</v>
      </c>
      <c r="L492" t="s">
        <v>4038</v>
      </c>
      <c r="M492" t="s">
        <v>4038</v>
      </c>
      <c r="N492">
        <v>2402292</v>
      </c>
      <c r="P492">
        <v>2</v>
      </c>
      <c r="Q492">
        <v>20</v>
      </c>
      <c r="R492" t="s">
        <v>4041</v>
      </c>
      <c r="T492" t="s">
        <v>3824</v>
      </c>
    </row>
    <row r="493" spans="1:20" x14ac:dyDescent="0.25">
      <c r="A493" t="s">
        <v>2113</v>
      </c>
      <c r="B493" t="s">
        <v>2110</v>
      </c>
      <c r="C493" t="s">
        <v>63</v>
      </c>
      <c r="D493">
        <v>4402729</v>
      </c>
      <c r="E493" t="s">
        <v>4041</v>
      </c>
      <c r="F493">
        <v>1</v>
      </c>
      <c r="G493">
        <v>1</v>
      </c>
      <c r="H493" t="s">
        <v>2112</v>
      </c>
      <c r="I493" t="s">
        <v>336</v>
      </c>
      <c r="J493" t="s">
        <v>4038</v>
      </c>
      <c r="K493" t="s">
        <v>4038</v>
      </c>
      <c r="L493" t="s">
        <v>4038</v>
      </c>
      <c r="M493" t="s">
        <v>4038</v>
      </c>
      <c r="N493">
        <v>2402292</v>
      </c>
      <c r="P493">
        <v>6</v>
      </c>
      <c r="Q493">
        <v>200</v>
      </c>
      <c r="R493" t="s">
        <v>4041</v>
      </c>
      <c r="T493" t="s">
        <v>3822</v>
      </c>
    </row>
    <row r="494" spans="1:20" x14ac:dyDescent="0.25">
      <c r="A494" t="s">
        <v>2113</v>
      </c>
      <c r="B494" t="s">
        <v>2110</v>
      </c>
      <c r="C494" t="s">
        <v>63</v>
      </c>
      <c r="D494">
        <v>4402729</v>
      </c>
      <c r="E494" t="s">
        <v>4041</v>
      </c>
      <c r="F494">
        <v>1</v>
      </c>
      <c r="G494">
        <v>1</v>
      </c>
      <c r="H494" t="s">
        <v>2112</v>
      </c>
      <c r="I494" t="s">
        <v>336</v>
      </c>
      <c r="J494" t="s">
        <v>4038</v>
      </c>
      <c r="K494" t="s">
        <v>4038</v>
      </c>
      <c r="L494" t="s">
        <v>4038</v>
      </c>
      <c r="M494" t="s">
        <v>4038</v>
      </c>
      <c r="N494">
        <v>2402292</v>
      </c>
      <c r="P494">
        <v>3</v>
      </c>
      <c r="Q494">
        <v>50</v>
      </c>
      <c r="R494" t="s">
        <v>4041</v>
      </c>
      <c r="T494" t="s">
        <v>3820</v>
      </c>
    </row>
    <row r="495" spans="1:20" x14ac:dyDescent="0.25">
      <c r="A495" t="s">
        <v>2113</v>
      </c>
      <c r="B495" t="s">
        <v>2110</v>
      </c>
      <c r="C495" t="s">
        <v>63</v>
      </c>
      <c r="D495">
        <v>4402729</v>
      </c>
      <c r="E495" t="s">
        <v>4041</v>
      </c>
      <c r="F495">
        <v>1</v>
      </c>
      <c r="G495">
        <v>1</v>
      </c>
      <c r="H495" t="s">
        <v>2112</v>
      </c>
      <c r="I495" t="s">
        <v>336</v>
      </c>
      <c r="J495" t="s">
        <v>4038</v>
      </c>
      <c r="K495" t="s">
        <v>4038</v>
      </c>
      <c r="L495" t="s">
        <v>4038</v>
      </c>
      <c r="M495" t="s">
        <v>4038</v>
      </c>
      <c r="N495">
        <v>2402292</v>
      </c>
      <c r="P495">
        <v>1</v>
      </c>
      <c r="Q495">
        <v>10</v>
      </c>
      <c r="R495" t="s">
        <v>4041</v>
      </c>
      <c r="T495" t="s">
        <v>3823</v>
      </c>
    </row>
    <row r="496" spans="1:20" x14ac:dyDescent="0.25">
      <c r="A496" t="s">
        <v>2111</v>
      </c>
      <c r="B496" t="s">
        <v>2110</v>
      </c>
      <c r="C496" t="s">
        <v>63</v>
      </c>
      <c r="D496">
        <v>4402729</v>
      </c>
      <c r="E496" t="s">
        <v>4041</v>
      </c>
      <c r="F496">
        <v>1</v>
      </c>
      <c r="G496">
        <v>1</v>
      </c>
      <c r="H496" t="s">
        <v>2109</v>
      </c>
      <c r="I496" t="s">
        <v>336</v>
      </c>
      <c r="J496" t="s">
        <v>4038</v>
      </c>
      <c r="K496" t="s">
        <v>4038</v>
      </c>
      <c r="L496" t="s">
        <v>4038</v>
      </c>
      <c r="M496" t="s">
        <v>4038</v>
      </c>
      <c r="N496">
        <v>2402293</v>
      </c>
      <c r="P496">
        <v>4</v>
      </c>
      <c r="Q496">
        <v>72</v>
      </c>
      <c r="R496" t="s">
        <v>4041</v>
      </c>
      <c r="T496" t="s">
        <v>3819</v>
      </c>
    </row>
    <row r="497" spans="1:20" x14ac:dyDescent="0.25">
      <c r="A497" t="s">
        <v>2111</v>
      </c>
      <c r="B497" t="s">
        <v>2110</v>
      </c>
      <c r="C497" t="s">
        <v>63</v>
      </c>
      <c r="D497">
        <v>4402729</v>
      </c>
      <c r="E497" t="s">
        <v>4041</v>
      </c>
      <c r="F497">
        <v>1</v>
      </c>
      <c r="G497">
        <v>1</v>
      </c>
      <c r="H497" t="s">
        <v>2109</v>
      </c>
      <c r="I497" t="s">
        <v>336</v>
      </c>
      <c r="J497" t="s">
        <v>4038</v>
      </c>
      <c r="K497" t="s">
        <v>4038</v>
      </c>
      <c r="L497" t="s">
        <v>4038</v>
      </c>
      <c r="M497" t="s">
        <v>4038</v>
      </c>
      <c r="N497">
        <v>2402293</v>
      </c>
      <c r="P497">
        <v>6</v>
      </c>
      <c r="Q497">
        <v>240</v>
      </c>
      <c r="R497" t="s">
        <v>4041</v>
      </c>
      <c r="T497" t="s">
        <v>3818</v>
      </c>
    </row>
    <row r="498" spans="1:20" x14ac:dyDescent="0.25">
      <c r="A498" t="s">
        <v>2111</v>
      </c>
      <c r="B498" t="s">
        <v>2110</v>
      </c>
      <c r="C498" t="s">
        <v>63</v>
      </c>
      <c r="D498">
        <v>4402729</v>
      </c>
      <c r="E498" t="s">
        <v>4041</v>
      </c>
      <c r="F498">
        <v>1</v>
      </c>
      <c r="G498">
        <v>1</v>
      </c>
      <c r="H498" t="s">
        <v>2109</v>
      </c>
      <c r="I498" t="s">
        <v>336</v>
      </c>
      <c r="J498" t="s">
        <v>4038</v>
      </c>
      <c r="K498" t="s">
        <v>4038</v>
      </c>
      <c r="L498" t="s">
        <v>4038</v>
      </c>
      <c r="M498" t="s">
        <v>4038</v>
      </c>
      <c r="N498">
        <v>2402293</v>
      </c>
      <c r="P498">
        <v>3</v>
      </c>
      <c r="Q498">
        <v>36</v>
      </c>
      <c r="R498" t="s">
        <v>4041</v>
      </c>
      <c r="T498" t="s">
        <v>3815</v>
      </c>
    </row>
    <row r="499" spans="1:20" x14ac:dyDescent="0.25">
      <c r="A499" t="s">
        <v>2111</v>
      </c>
      <c r="B499" t="s">
        <v>2110</v>
      </c>
      <c r="C499" t="s">
        <v>63</v>
      </c>
      <c r="D499">
        <v>4402729</v>
      </c>
      <c r="E499" t="s">
        <v>4041</v>
      </c>
      <c r="F499">
        <v>1</v>
      </c>
      <c r="G499">
        <v>1</v>
      </c>
      <c r="H499" t="s">
        <v>2109</v>
      </c>
      <c r="I499" t="s">
        <v>336</v>
      </c>
      <c r="J499" t="s">
        <v>4038</v>
      </c>
      <c r="K499" t="s">
        <v>4038</v>
      </c>
      <c r="L499" t="s">
        <v>4038</v>
      </c>
      <c r="M499" t="s">
        <v>4038</v>
      </c>
      <c r="N499">
        <v>2402293</v>
      </c>
      <c r="P499">
        <v>5</v>
      </c>
      <c r="Q499">
        <v>120</v>
      </c>
      <c r="R499" t="s">
        <v>4041</v>
      </c>
      <c r="T499" t="s">
        <v>3814</v>
      </c>
    </row>
    <row r="500" spans="1:20" x14ac:dyDescent="0.25">
      <c r="A500" t="s">
        <v>2111</v>
      </c>
      <c r="B500" t="s">
        <v>2110</v>
      </c>
      <c r="C500" t="s">
        <v>63</v>
      </c>
      <c r="D500">
        <v>4402729</v>
      </c>
      <c r="E500" t="s">
        <v>4041</v>
      </c>
      <c r="F500">
        <v>1</v>
      </c>
      <c r="G500">
        <v>1</v>
      </c>
      <c r="H500" t="s">
        <v>2109</v>
      </c>
      <c r="I500" t="s">
        <v>336</v>
      </c>
      <c r="J500" t="s">
        <v>4038</v>
      </c>
      <c r="K500" t="s">
        <v>4038</v>
      </c>
      <c r="L500" t="s">
        <v>4038</v>
      </c>
      <c r="M500" t="s">
        <v>4038</v>
      </c>
      <c r="N500">
        <v>2402293</v>
      </c>
      <c r="P500">
        <v>1</v>
      </c>
      <c r="Q500">
        <v>6</v>
      </c>
      <c r="R500" t="s">
        <v>4041</v>
      </c>
      <c r="T500" t="s">
        <v>3817</v>
      </c>
    </row>
    <row r="501" spans="1:20" x14ac:dyDescent="0.25">
      <c r="A501" t="s">
        <v>2111</v>
      </c>
      <c r="B501" t="s">
        <v>2110</v>
      </c>
      <c r="C501" t="s">
        <v>63</v>
      </c>
      <c r="D501">
        <v>4402729</v>
      </c>
      <c r="E501" t="s">
        <v>4041</v>
      </c>
      <c r="F501">
        <v>1</v>
      </c>
      <c r="G501">
        <v>1</v>
      </c>
      <c r="H501" t="s">
        <v>2109</v>
      </c>
      <c r="I501" t="s">
        <v>336</v>
      </c>
      <c r="J501" t="s">
        <v>4038</v>
      </c>
      <c r="K501" t="s">
        <v>4038</v>
      </c>
      <c r="L501" t="s">
        <v>4038</v>
      </c>
      <c r="M501" t="s">
        <v>4038</v>
      </c>
      <c r="N501">
        <v>2402293</v>
      </c>
      <c r="P501">
        <v>2</v>
      </c>
      <c r="Q501">
        <v>12</v>
      </c>
      <c r="R501" t="s">
        <v>4041</v>
      </c>
      <c r="T501" t="s">
        <v>3816</v>
      </c>
    </row>
    <row r="502" spans="1:20" x14ac:dyDescent="0.25">
      <c r="A502" t="s">
        <v>2108</v>
      </c>
      <c r="B502" t="s">
        <v>2107</v>
      </c>
      <c r="C502" t="s">
        <v>63</v>
      </c>
      <c r="D502">
        <v>3316169</v>
      </c>
      <c r="E502" t="s">
        <v>4040</v>
      </c>
      <c r="F502">
        <v>2</v>
      </c>
      <c r="G502">
        <v>1</v>
      </c>
      <c r="H502" t="s">
        <v>2106</v>
      </c>
      <c r="I502" t="s">
        <v>134</v>
      </c>
      <c r="J502" t="s">
        <v>4037</v>
      </c>
      <c r="K502" t="s">
        <v>4037</v>
      </c>
      <c r="L502" t="s">
        <v>4038</v>
      </c>
      <c r="M502" t="s">
        <v>4038</v>
      </c>
      <c r="N502">
        <v>489082</v>
      </c>
      <c r="P502">
        <v>2</v>
      </c>
      <c r="Q502">
        <v>250</v>
      </c>
      <c r="R502" t="s">
        <v>4040</v>
      </c>
      <c r="T502" t="s">
        <v>2623</v>
      </c>
    </row>
    <row r="503" spans="1:20" x14ac:dyDescent="0.25">
      <c r="A503" t="s">
        <v>2108</v>
      </c>
      <c r="B503" t="s">
        <v>2107</v>
      </c>
      <c r="C503" t="s">
        <v>63</v>
      </c>
      <c r="D503">
        <v>3316169</v>
      </c>
      <c r="E503" t="s">
        <v>4040</v>
      </c>
      <c r="F503">
        <v>2</v>
      </c>
      <c r="G503">
        <v>1</v>
      </c>
      <c r="H503" t="s">
        <v>2106</v>
      </c>
      <c r="I503" t="s">
        <v>134</v>
      </c>
      <c r="J503" t="s">
        <v>4037</v>
      </c>
      <c r="K503" t="s">
        <v>4037</v>
      </c>
      <c r="L503" t="s">
        <v>4038</v>
      </c>
      <c r="M503" t="s">
        <v>4038</v>
      </c>
      <c r="N503">
        <v>489082</v>
      </c>
      <c r="P503">
        <v>1</v>
      </c>
      <c r="Q503">
        <v>100</v>
      </c>
      <c r="R503" t="s">
        <v>4040</v>
      </c>
      <c r="T503" t="s">
        <v>2541</v>
      </c>
    </row>
    <row r="504" spans="1:20" x14ac:dyDescent="0.25">
      <c r="A504" t="s">
        <v>2105</v>
      </c>
      <c r="B504" t="s">
        <v>1142</v>
      </c>
      <c r="C504" t="s">
        <v>63</v>
      </c>
      <c r="D504">
        <v>8000086</v>
      </c>
      <c r="E504" t="s">
        <v>4036</v>
      </c>
      <c r="F504">
        <v>1</v>
      </c>
      <c r="G504">
        <v>1</v>
      </c>
      <c r="H504" t="s">
        <v>2104</v>
      </c>
      <c r="I504" t="s">
        <v>1365</v>
      </c>
      <c r="J504" t="s">
        <v>4038</v>
      </c>
      <c r="K504" t="s">
        <v>4037</v>
      </c>
      <c r="L504" t="s">
        <v>4037</v>
      </c>
      <c r="M504" t="s">
        <v>4037</v>
      </c>
      <c r="N504">
        <v>2402019</v>
      </c>
      <c r="P504">
        <v>2</v>
      </c>
      <c r="Q504">
        <v>1</v>
      </c>
      <c r="R504" t="s">
        <v>4039</v>
      </c>
      <c r="T504" t="s">
        <v>2902</v>
      </c>
    </row>
    <row r="505" spans="1:20" x14ac:dyDescent="0.25">
      <c r="A505" t="s">
        <v>2105</v>
      </c>
      <c r="B505" t="s">
        <v>1142</v>
      </c>
      <c r="C505" t="s">
        <v>63</v>
      </c>
      <c r="D505">
        <v>8000086</v>
      </c>
      <c r="E505" t="s">
        <v>4036</v>
      </c>
      <c r="F505">
        <v>1</v>
      </c>
      <c r="G505">
        <v>1</v>
      </c>
      <c r="H505" t="s">
        <v>2104</v>
      </c>
      <c r="I505" t="s">
        <v>1365</v>
      </c>
      <c r="J505" t="s">
        <v>4038</v>
      </c>
      <c r="K505" t="s">
        <v>4037</v>
      </c>
      <c r="L505" t="s">
        <v>4037</v>
      </c>
      <c r="M505" t="s">
        <v>4037</v>
      </c>
      <c r="N505">
        <v>2402019</v>
      </c>
      <c r="P505">
        <v>1</v>
      </c>
      <c r="Q505">
        <v>400</v>
      </c>
      <c r="R505" t="s">
        <v>4036</v>
      </c>
      <c r="T505" t="s">
        <v>2899</v>
      </c>
    </row>
    <row r="506" spans="1:20" x14ac:dyDescent="0.25">
      <c r="A506" t="s">
        <v>12</v>
      </c>
      <c r="B506" t="s">
        <v>2103</v>
      </c>
      <c r="C506" t="s">
        <v>63</v>
      </c>
      <c r="D506">
        <v>4402729</v>
      </c>
      <c r="E506" t="s">
        <v>4040</v>
      </c>
      <c r="F506">
        <v>1</v>
      </c>
      <c r="G506">
        <v>2300</v>
      </c>
      <c r="H506" t="s">
        <v>2102</v>
      </c>
      <c r="I506" t="s">
        <v>336</v>
      </c>
      <c r="J506" t="s">
        <v>4037</v>
      </c>
      <c r="K506" t="s">
        <v>4037</v>
      </c>
      <c r="L506" t="s">
        <v>4038</v>
      </c>
      <c r="M506" t="s">
        <v>4038</v>
      </c>
      <c r="N506">
        <v>2402421</v>
      </c>
      <c r="P506">
        <v>2</v>
      </c>
      <c r="Q506">
        <v>250</v>
      </c>
      <c r="R506" t="s">
        <v>4040</v>
      </c>
      <c r="T506" t="s">
        <v>3073</v>
      </c>
    </row>
    <row r="507" spans="1:20" x14ac:dyDescent="0.25">
      <c r="A507" t="s">
        <v>12</v>
      </c>
      <c r="B507" t="s">
        <v>2103</v>
      </c>
      <c r="C507" t="s">
        <v>63</v>
      </c>
      <c r="D507">
        <v>4402729</v>
      </c>
      <c r="E507" t="s">
        <v>4040</v>
      </c>
      <c r="F507">
        <v>1</v>
      </c>
      <c r="G507">
        <v>2300</v>
      </c>
      <c r="H507" t="s">
        <v>2102</v>
      </c>
      <c r="I507" t="s">
        <v>336</v>
      </c>
      <c r="J507" t="s">
        <v>4037</v>
      </c>
      <c r="K507" t="s">
        <v>4037</v>
      </c>
      <c r="L507" t="s">
        <v>4038</v>
      </c>
      <c r="M507" t="s">
        <v>4038</v>
      </c>
      <c r="N507">
        <v>2402421</v>
      </c>
      <c r="P507">
        <v>1</v>
      </c>
      <c r="Q507">
        <v>100</v>
      </c>
      <c r="R507" t="s">
        <v>4040</v>
      </c>
      <c r="T507" t="s">
        <v>3074</v>
      </c>
    </row>
    <row r="508" spans="1:20" x14ac:dyDescent="0.25">
      <c r="A508" t="s">
        <v>2101</v>
      </c>
      <c r="B508" t="s">
        <v>2100</v>
      </c>
      <c r="C508" t="s">
        <v>63</v>
      </c>
      <c r="D508">
        <v>4245193</v>
      </c>
      <c r="E508" t="s">
        <v>4036</v>
      </c>
      <c r="F508">
        <v>1</v>
      </c>
      <c r="G508">
        <v>1</v>
      </c>
      <c r="H508" t="s">
        <v>2099</v>
      </c>
      <c r="I508" t="s">
        <v>1285</v>
      </c>
      <c r="J508" t="s">
        <v>4037</v>
      </c>
      <c r="K508" t="s">
        <v>4037</v>
      </c>
      <c r="L508" t="s">
        <v>4038</v>
      </c>
      <c r="M508" t="s">
        <v>4038</v>
      </c>
      <c r="N508">
        <v>3100132</v>
      </c>
      <c r="P508">
        <v>1</v>
      </c>
      <c r="Q508">
        <v>1</v>
      </c>
      <c r="R508" t="s">
        <v>4039</v>
      </c>
      <c r="T508" t="s">
        <v>2818</v>
      </c>
    </row>
    <row r="509" spans="1:20" x14ac:dyDescent="0.25">
      <c r="A509" t="s">
        <v>2101</v>
      </c>
      <c r="B509" t="s">
        <v>2100</v>
      </c>
      <c r="C509" t="s">
        <v>63</v>
      </c>
      <c r="D509">
        <v>4245193</v>
      </c>
      <c r="E509" t="s">
        <v>4036</v>
      </c>
      <c r="F509">
        <v>1</v>
      </c>
      <c r="G509">
        <v>1</v>
      </c>
      <c r="H509" t="s">
        <v>2099</v>
      </c>
      <c r="I509" t="s">
        <v>1285</v>
      </c>
      <c r="J509" t="s">
        <v>4037</v>
      </c>
      <c r="K509" t="s">
        <v>4037</v>
      </c>
      <c r="L509" t="s">
        <v>4038</v>
      </c>
      <c r="M509" t="s">
        <v>4038</v>
      </c>
      <c r="N509">
        <v>3100132</v>
      </c>
      <c r="P509">
        <v>3</v>
      </c>
      <c r="Q509">
        <v>150</v>
      </c>
      <c r="R509" t="s">
        <v>4036</v>
      </c>
      <c r="T509" t="s">
        <v>3812</v>
      </c>
    </row>
    <row r="510" spans="1:20" x14ac:dyDescent="0.25">
      <c r="A510" t="s">
        <v>2101</v>
      </c>
      <c r="B510" t="s">
        <v>2100</v>
      </c>
      <c r="C510" t="s">
        <v>63</v>
      </c>
      <c r="D510">
        <v>4245193</v>
      </c>
      <c r="E510" t="s">
        <v>4036</v>
      </c>
      <c r="F510">
        <v>1</v>
      </c>
      <c r="G510">
        <v>1</v>
      </c>
      <c r="H510" t="s">
        <v>2099</v>
      </c>
      <c r="I510" t="s">
        <v>1285</v>
      </c>
      <c r="J510" t="s">
        <v>4037</v>
      </c>
      <c r="K510" t="s">
        <v>4037</v>
      </c>
      <c r="L510" t="s">
        <v>4038</v>
      </c>
      <c r="M510" t="s">
        <v>4038</v>
      </c>
      <c r="N510">
        <v>3100132</v>
      </c>
      <c r="P510">
        <v>4</v>
      </c>
      <c r="Q510">
        <v>3</v>
      </c>
      <c r="R510" t="s">
        <v>4039</v>
      </c>
      <c r="T510" t="s">
        <v>3813</v>
      </c>
    </row>
    <row r="511" spans="1:20" x14ac:dyDescent="0.25">
      <c r="A511" t="s">
        <v>2098</v>
      </c>
      <c r="B511" t="s">
        <v>2095</v>
      </c>
      <c r="C511" t="s">
        <v>63</v>
      </c>
      <c r="D511">
        <v>3180103</v>
      </c>
      <c r="E511" t="s">
        <v>4041</v>
      </c>
      <c r="F511">
        <v>1</v>
      </c>
      <c r="G511">
        <v>1</v>
      </c>
      <c r="H511" t="s">
        <v>2097</v>
      </c>
      <c r="I511" t="s">
        <v>397</v>
      </c>
      <c r="J511" t="s">
        <v>4038</v>
      </c>
      <c r="K511" t="s">
        <v>4038</v>
      </c>
      <c r="L511" t="s">
        <v>4038</v>
      </c>
      <c r="M511" t="s">
        <v>4038</v>
      </c>
      <c r="N511">
        <v>2400191</v>
      </c>
      <c r="P511">
        <v>3</v>
      </c>
      <c r="Q511">
        <v>30</v>
      </c>
      <c r="R511" t="s">
        <v>4041</v>
      </c>
      <c r="T511" t="s">
        <v>3811</v>
      </c>
    </row>
    <row r="512" spans="1:20" x14ac:dyDescent="0.25">
      <c r="A512" t="s">
        <v>2098</v>
      </c>
      <c r="B512" t="s">
        <v>2095</v>
      </c>
      <c r="C512" t="s">
        <v>63</v>
      </c>
      <c r="D512">
        <v>3180103</v>
      </c>
      <c r="E512" t="s">
        <v>4041</v>
      </c>
      <c r="F512">
        <v>1</v>
      </c>
      <c r="G512">
        <v>1</v>
      </c>
      <c r="H512" t="s">
        <v>2097</v>
      </c>
      <c r="I512" t="s">
        <v>397</v>
      </c>
      <c r="J512" t="s">
        <v>4038</v>
      </c>
      <c r="K512" t="s">
        <v>4038</v>
      </c>
      <c r="L512" t="s">
        <v>4038</v>
      </c>
      <c r="M512" t="s">
        <v>4038</v>
      </c>
      <c r="N512">
        <v>2400191</v>
      </c>
      <c r="P512">
        <v>1</v>
      </c>
      <c r="Q512">
        <v>10</v>
      </c>
      <c r="R512" t="s">
        <v>4041</v>
      </c>
      <c r="T512" t="s">
        <v>2761</v>
      </c>
    </row>
    <row r="513" spans="1:20" x14ac:dyDescent="0.25">
      <c r="A513" t="s">
        <v>2098</v>
      </c>
      <c r="B513" t="s">
        <v>2095</v>
      </c>
      <c r="C513" t="s">
        <v>63</v>
      </c>
      <c r="D513">
        <v>3180103</v>
      </c>
      <c r="E513" t="s">
        <v>4041</v>
      </c>
      <c r="F513">
        <v>1</v>
      </c>
      <c r="G513">
        <v>1</v>
      </c>
      <c r="H513" t="s">
        <v>2097</v>
      </c>
      <c r="I513" t="s">
        <v>397</v>
      </c>
      <c r="J513" t="s">
        <v>4038</v>
      </c>
      <c r="K513" t="s">
        <v>4038</v>
      </c>
      <c r="L513" t="s">
        <v>4038</v>
      </c>
      <c r="M513" t="s">
        <v>4038</v>
      </c>
      <c r="N513">
        <v>2400191</v>
      </c>
      <c r="P513">
        <v>2</v>
      </c>
      <c r="Q513">
        <v>100</v>
      </c>
      <c r="R513" t="s">
        <v>4041</v>
      </c>
      <c r="T513" t="s">
        <v>2760</v>
      </c>
    </row>
    <row r="514" spans="1:20" x14ac:dyDescent="0.25">
      <c r="A514" t="s">
        <v>2096</v>
      </c>
      <c r="B514" t="s">
        <v>2095</v>
      </c>
      <c r="C514" t="s">
        <v>63</v>
      </c>
      <c r="D514">
        <v>3180103</v>
      </c>
      <c r="E514" t="s">
        <v>4041</v>
      </c>
      <c r="F514">
        <v>1</v>
      </c>
      <c r="G514">
        <v>1</v>
      </c>
      <c r="H514" t="s">
        <v>2094</v>
      </c>
      <c r="I514" t="s">
        <v>397</v>
      </c>
      <c r="J514" t="s">
        <v>4038</v>
      </c>
      <c r="K514" t="s">
        <v>4038</v>
      </c>
      <c r="L514" t="s">
        <v>4038</v>
      </c>
      <c r="M514" t="s">
        <v>4038</v>
      </c>
      <c r="N514">
        <v>2400192</v>
      </c>
      <c r="P514">
        <v>1</v>
      </c>
      <c r="Q514">
        <v>10</v>
      </c>
      <c r="R514" t="s">
        <v>4041</v>
      </c>
      <c r="T514" t="s">
        <v>2741</v>
      </c>
    </row>
    <row r="515" spans="1:20" x14ac:dyDescent="0.25">
      <c r="A515" t="s">
        <v>2096</v>
      </c>
      <c r="B515" t="s">
        <v>2095</v>
      </c>
      <c r="C515" t="s">
        <v>63</v>
      </c>
      <c r="D515">
        <v>3180103</v>
      </c>
      <c r="E515" t="s">
        <v>4041</v>
      </c>
      <c r="F515">
        <v>1</v>
      </c>
      <c r="G515">
        <v>1</v>
      </c>
      <c r="H515" t="s">
        <v>2094</v>
      </c>
      <c r="I515" t="s">
        <v>397</v>
      </c>
      <c r="J515" t="s">
        <v>4038</v>
      </c>
      <c r="K515" t="s">
        <v>4038</v>
      </c>
      <c r="L515" t="s">
        <v>4038</v>
      </c>
      <c r="M515" t="s">
        <v>4038</v>
      </c>
      <c r="N515">
        <v>2400192</v>
      </c>
      <c r="P515">
        <v>2</v>
      </c>
      <c r="Q515">
        <v>100</v>
      </c>
      <c r="R515" t="s">
        <v>4041</v>
      </c>
      <c r="T515" t="s">
        <v>2721</v>
      </c>
    </row>
    <row r="516" spans="1:20" x14ac:dyDescent="0.25">
      <c r="A516" t="s">
        <v>2096</v>
      </c>
      <c r="B516" t="s">
        <v>2095</v>
      </c>
      <c r="C516" t="s">
        <v>63</v>
      </c>
      <c r="D516">
        <v>3180103</v>
      </c>
      <c r="E516" t="s">
        <v>4041</v>
      </c>
      <c r="F516">
        <v>1</v>
      </c>
      <c r="G516">
        <v>1</v>
      </c>
      <c r="H516" t="s">
        <v>2094</v>
      </c>
      <c r="I516" t="s">
        <v>397</v>
      </c>
      <c r="J516" t="s">
        <v>4038</v>
      </c>
      <c r="K516" t="s">
        <v>4038</v>
      </c>
      <c r="L516" t="s">
        <v>4038</v>
      </c>
      <c r="M516" t="s">
        <v>4038</v>
      </c>
      <c r="N516">
        <v>2400192</v>
      </c>
      <c r="P516">
        <v>3</v>
      </c>
      <c r="Q516">
        <v>30</v>
      </c>
      <c r="R516" t="s">
        <v>4041</v>
      </c>
      <c r="T516" t="s">
        <v>3464</v>
      </c>
    </row>
    <row r="517" spans="1:20" x14ac:dyDescent="0.25">
      <c r="A517" t="s">
        <v>2093</v>
      </c>
      <c r="B517" t="s">
        <v>2092</v>
      </c>
      <c r="C517" t="s">
        <v>2091</v>
      </c>
      <c r="D517">
        <v>3067358</v>
      </c>
      <c r="E517" t="s">
        <v>4040</v>
      </c>
      <c r="F517">
        <v>1</v>
      </c>
      <c r="G517">
        <v>-1</v>
      </c>
      <c r="H517" t="s">
        <v>2090</v>
      </c>
      <c r="I517" t="s">
        <v>789</v>
      </c>
      <c r="J517" t="s">
        <v>4037</v>
      </c>
      <c r="K517" t="s">
        <v>4038</v>
      </c>
      <c r="L517" t="s">
        <v>4038</v>
      </c>
      <c r="M517" t="s">
        <v>4038</v>
      </c>
      <c r="N517">
        <v>7001339</v>
      </c>
      <c r="P517">
        <v>2</v>
      </c>
      <c r="Q517">
        <v>1440</v>
      </c>
      <c r="R517" t="s">
        <v>4040</v>
      </c>
    </row>
    <row r="518" spans="1:20" x14ac:dyDescent="0.25">
      <c r="A518" t="s">
        <v>2093</v>
      </c>
      <c r="B518" t="s">
        <v>2092</v>
      </c>
      <c r="C518" t="s">
        <v>2091</v>
      </c>
      <c r="D518">
        <v>3067358</v>
      </c>
      <c r="E518" t="s">
        <v>4040</v>
      </c>
      <c r="F518">
        <v>1</v>
      </c>
      <c r="G518">
        <v>-1</v>
      </c>
      <c r="H518" t="s">
        <v>2090</v>
      </c>
      <c r="I518" t="s">
        <v>789</v>
      </c>
      <c r="J518" t="s">
        <v>4037</v>
      </c>
      <c r="K518" t="s">
        <v>4038</v>
      </c>
      <c r="L518" t="s">
        <v>4038</v>
      </c>
      <c r="M518" t="s">
        <v>4038</v>
      </c>
      <c r="N518">
        <v>7001339</v>
      </c>
      <c r="P518">
        <v>1</v>
      </c>
      <c r="Q518">
        <v>200</v>
      </c>
      <c r="R518" t="s">
        <v>4040</v>
      </c>
    </row>
    <row r="519" spans="1:20" x14ac:dyDescent="0.25">
      <c r="A519" t="s">
        <v>2089</v>
      </c>
      <c r="B519" t="s">
        <v>2084</v>
      </c>
      <c r="C519" t="s">
        <v>63</v>
      </c>
      <c r="D519">
        <v>3247758</v>
      </c>
      <c r="E519" t="s">
        <v>4041</v>
      </c>
      <c r="F519">
        <v>1</v>
      </c>
      <c r="G519">
        <v>1</v>
      </c>
      <c r="H519" t="s">
        <v>2088</v>
      </c>
      <c r="I519" t="s">
        <v>274</v>
      </c>
      <c r="J519" t="s">
        <v>4038</v>
      </c>
      <c r="K519" t="s">
        <v>4038</v>
      </c>
      <c r="L519" t="s">
        <v>4038</v>
      </c>
      <c r="M519" t="s">
        <v>4038</v>
      </c>
      <c r="N519">
        <v>2402176</v>
      </c>
      <c r="P519">
        <v>1</v>
      </c>
      <c r="Q519">
        <v>10</v>
      </c>
      <c r="R519" t="s">
        <v>4041</v>
      </c>
      <c r="T519" t="s">
        <v>3807</v>
      </c>
    </row>
    <row r="520" spans="1:20" x14ac:dyDescent="0.25">
      <c r="A520" t="s">
        <v>2089</v>
      </c>
      <c r="B520" t="s">
        <v>2084</v>
      </c>
      <c r="C520" t="s">
        <v>63</v>
      </c>
      <c r="D520">
        <v>3247758</v>
      </c>
      <c r="E520" t="s">
        <v>4041</v>
      </c>
      <c r="F520">
        <v>1</v>
      </c>
      <c r="G520">
        <v>1</v>
      </c>
      <c r="H520" t="s">
        <v>2088</v>
      </c>
      <c r="I520" t="s">
        <v>274</v>
      </c>
      <c r="J520" t="s">
        <v>4038</v>
      </c>
      <c r="K520" t="s">
        <v>4038</v>
      </c>
      <c r="L520" t="s">
        <v>4038</v>
      </c>
      <c r="M520" t="s">
        <v>4038</v>
      </c>
      <c r="N520">
        <v>2402176</v>
      </c>
      <c r="P520">
        <v>2</v>
      </c>
      <c r="Q520">
        <v>100</v>
      </c>
      <c r="R520" t="s">
        <v>4041</v>
      </c>
      <c r="T520" t="s">
        <v>3805</v>
      </c>
    </row>
    <row r="521" spans="1:20" x14ac:dyDescent="0.25">
      <c r="A521" t="s">
        <v>2089</v>
      </c>
      <c r="B521" t="s">
        <v>2084</v>
      </c>
      <c r="C521" t="s">
        <v>63</v>
      </c>
      <c r="D521">
        <v>3247758</v>
      </c>
      <c r="E521" t="s">
        <v>4041</v>
      </c>
      <c r="F521">
        <v>1</v>
      </c>
      <c r="G521">
        <v>1</v>
      </c>
      <c r="H521" t="s">
        <v>2088</v>
      </c>
      <c r="I521" t="s">
        <v>274</v>
      </c>
      <c r="J521" t="s">
        <v>4038</v>
      </c>
      <c r="K521" t="s">
        <v>4038</v>
      </c>
      <c r="L521" t="s">
        <v>4038</v>
      </c>
      <c r="M521" t="s">
        <v>4038</v>
      </c>
      <c r="N521">
        <v>2402176</v>
      </c>
      <c r="P521">
        <v>3</v>
      </c>
      <c r="Q521">
        <v>250</v>
      </c>
      <c r="R521" t="s">
        <v>4041</v>
      </c>
      <c r="T521" t="s">
        <v>3806</v>
      </c>
    </row>
    <row r="522" spans="1:20" x14ac:dyDescent="0.25">
      <c r="A522" t="s">
        <v>2087</v>
      </c>
      <c r="B522" t="s">
        <v>2084</v>
      </c>
      <c r="C522" t="s">
        <v>63</v>
      </c>
      <c r="D522">
        <v>3247758</v>
      </c>
      <c r="E522" t="s">
        <v>4041</v>
      </c>
      <c r="F522">
        <v>1</v>
      </c>
      <c r="G522">
        <v>1</v>
      </c>
      <c r="H522" t="s">
        <v>2086</v>
      </c>
      <c r="I522" t="s">
        <v>274</v>
      </c>
      <c r="J522" t="s">
        <v>4038</v>
      </c>
      <c r="K522" t="s">
        <v>4038</v>
      </c>
      <c r="L522" t="s">
        <v>4038</v>
      </c>
      <c r="M522" t="s">
        <v>4038</v>
      </c>
      <c r="N522">
        <v>2402177</v>
      </c>
      <c r="P522">
        <v>3</v>
      </c>
      <c r="Q522">
        <v>150</v>
      </c>
      <c r="R522" t="s">
        <v>4041</v>
      </c>
      <c r="T522" t="s">
        <v>3810</v>
      </c>
    </row>
    <row r="523" spans="1:20" x14ac:dyDescent="0.25">
      <c r="A523" t="s">
        <v>2087</v>
      </c>
      <c r="B523" t="s">
        <v>2084</v>
      </c>
      <c r="C523" t="s">
        <v>63</v>
      </c>
      <c r="D523">
        <v>3247758</v>
      </c>
      <c r="E523" t="s">
        <v>4041</v>
      </c>
      <c r="F523">
        <v>1</v>
      </c>
      <c r="G523">
        <v>1</v>
      </c>
      <c r="H523" t="s">
        <v>2086</v>
      </c>
      <c r="I523" t="s">
        <v>274</v>
      </c>
      <c r="J523" t="s">
        <v>4038</v>
      </c>
      <c r="K523" t="s">
        <v>4038</v>
      </c>
      <c r="L523" t="s">
        <v>4038</v>
      </c>
      <c r="M523" t="s">
        <v>4038</v>
      </c>
      <c r="N523">
        <v>2402177</v>
      </c>
      <c r="P523">
        <v>1</v>
      </c>
      <c r="Q523">
        <v>12</v>
      </c>
      <c r="R523" t="s">
        <v>4041</v>
      </c>
      <c r="T523" t="s">
        <v>3809</v>
      </c>
    </row>
    <row r="524" spans="1:20" x14ac:dyDescent="0.25">
      <c r="A524" t="s">
        <v>2087</v>
      </c>
      <c r="B524" t="s">
        <v>2084</v>
      </c>
      <c r="C524" t="s">
        <v>63</v>
      </c>
      <c r="D524">
        <v>3247758</v>
      </c>
      <c r="E524" t="s">
        <v>4041</v>
      </c>
      <c r="F524">
        <v>1</v>
      </c>
      <c r="G524">
        <v>1</v>
      </c>
      <c r="H524" t="s">
        <v>2086</v>
      </c>
      <c r="I524" t="s">
        <v>274</v>
      </c>
      <c r="J524" t="s">
        <v>4038</v>
      </c>
      <c r="K524" t="s">
        <v>4038</v>
      </c>
      <c r="L524" t="s">
        <v>4038</v>
      </c>
      <c r="M524" t="s">
        <v>4038</v>
      </c>
      <c r="N524">
        <v>2402177</v>
      </c>
      <c r="P524">
        <v>2</v>
      </c>
      <c r="Q524">
        <v>72</v>
      </c>
      <c r="R524" t="s">
        <v>4041</v>
      </c>
      <c r="T524" t="s">
        <v>3808</v>
      </c>
    </row>
    <row r="525" spans="1:20" x14ac:dyDescent="0.25">
      <c r="A525" t="s">
        <v>2085</v>
      </c>
      <c r="B525" t="s">
        <v>2084</v>
      </c>
      <c r="C525" t="s">
        <v>63</v>
      </c>
      <c r="D525">
        <v>3247758</v>
      </c>
      <c r="E525" t="s">
        <v>4041</v>
      </c>
      <c r="F525">
        <v>1</v>
      </c>
      <c r="G525">
        <v>1</v>
      </c>
      <c r="H525" t="s">
        <v>2083</v>
      </c>
      <c r="I525" t="s">
        <v>274</v>
      </c>
      <c r="J525" t="s">
        <v>4038</v>
      </c>
      <c r="K525" t="s">
        <v>4038</v>
      </c>
      <c r="L525" t="s">
        <v>4038</v>
      </c>
      <c r="M525" t="s">
        <v>4038</v>
      </c>
      <c r="N525">
        <v>2402175</v>
      </c>
      <c r="P525">
        <v>1</v>
      </c>
      <c r="Q525">
        <v>10</v>
      </c>
      <c r="R525" t="s">
        <v>4041</v>
      </c>
      <c r="T525" t="s">
        <v>3807</v>
      </c>
    </row>
    <row r="526" spans="1:20" x14ac:dyDescent="0.25">
      <c r="A526" t="s">
        <v>2085</v>
      </c>
      <c r="B526" t="s">
        <v>2084</v>
      </c>
      <c r="C526" t="s">
        <v>63</v>
      </c>
      <c r="D526">
        <v>3247758</v>
      </c>
      <c r="E526" t="s">
        <v>4041</v>
      </c>
      <c r="F526">
        <v>1</v>
      </c>
      <c r="G526">
        <v>1</v>
      </c>
      <c r="H526" t="s">
        <v>2083</v>
      </c>
      <c r="I526" t="s">
        <v>274</v>
      </c>
      <c r="J526" t="s">
        <v>4038</v>
      </c>
      <c r="K526" t="s">
        <v>4038</v>
      </c>
      <c r="L526" t="s">
        <v>4038</v>
      </c>
      <c r="M526" t="s">
        <v>4038</v>
      </c>
      <c r="N526">
        <v>2402175</v>
      </c>
      <c r="P526">
        <v>2</v>
      </c>
      <c r="Q526">
        <v>100</v>
      </c>
      <c r="R526" t="s">
        <v>4041</v>
      </c>
      <c r="T526" t="s">
        <v>3805</v>
      </c>
    </row>
    <row r="527" spans="1:20" x14ac:dyDescent="0.25">
      <c r="A527" t="s">
        <v>2085</v>
      </c>
      <c r="B527" t="s">
        <v>2084</v>
      </c>
      <c r="C527" t="s">
        <v>63</v>
      </c>
      <c r="D527">
        <v>3247758</v>
      </c>
      <c r="E527" t="s">
        <v>4041</v>
      </c>
      <c r="F527">
        <v>1</v>
      </c>
      <c r="G527">
        <v>1</v>
      </c>
      <c r="H527" t="s">
        <v>2083</v>
      </c>
      <c r="I527" t="s">
        <v>274</v>
      </c>
      <c r="J527" t="s">
        <v>4038</v>
      </c>
      <c r="K527" t="s">
        <v>4038</v>
      </c>
      <c r="L527" t="s">
        <v>4038</v>
      </c>
      <c r="M527" t="s">
        <v>4038</v>
      </c>
      <c r="N527">
        <v>2402175</v>
      </c>
      <c r="P527">
        <v>3</v>
      </c>
      <c r="Q527">
        <v>250</v>
      </c>
      <c r="R527" t="s">
        <v>4041</v>
      </c>
      <c r="T527" t="s">
        <v>3806</v>
      </c>
    </row>
    <row r="528" spans="1:20" x14ac:dyDescent="0.25">
      <c r="A528" t="s">
        <v>2082</v>
      </c>
      <c r="B528" t="s">
        <v>2075</v>
      </c>
      <c r="C528" t="s">
        <v>63</v>
      </c>
      <c r="D528">
        <v>3180103</v>
      </c>
      <c r="E528" t="s">
        <v>4041</v>
      </c>
      <c r="F528">
        <v>1</v>
      </c>
      <c r="G528">
        <v>1</v>
      </c>
      <c r="H528" t="s">
        <v>2081</v>
      </c>
      <c r="I528" t="s">
        <v>397</v>
      </c>
      <c r="J528" t="s">
        <v>4038</v>
      </c>
      <c r="K528" t="s">
        <v>4038</v>
      </c>
      <c r="L528" t="s">
        <v>4038</v>
      </c>
      <c r="M528" t="s">
        <v>4038</v>
      </c>
      <c r="N528">
        <v>2402259</v>
      </c>
      <c r="P528">
        <v>10</v>
      </c>
      <c r="Q528">
        <v>100</v>
      </c>
      <c r="R528" t="s">
        <v>4041</v>
      </c>
      <c r="T528" t="s">
        <v>3119</v>
      </c>
    </row>
    <row r="529" spans="1:20" x14ac:dyDescent="0.25">
      <c r="A529" t="s">
        <v>2082</v>
      </c>
      <c r="B529" t="s">
        <v>2075</v>
      </c>
      <c r="C529" t="s">
        <v>63</v>
      </c>
      <c r="D529">
        <v>3180103</v>
      </c>
      <c r="E529" t="s">
        <v>4041</v>
      </c>
      <c r="F529">
        <v>1</v>
      </c>
      <c r="G529">
        <v>1</v>
      </c>
      <c r="H529" t="s">
        <v>2081</v>
      </c>
      <c r="I529" t="s">
        <v>397</v>
      </c>
      <c r="J529" t="s">
        <v>4038</v>
      </c>
      <c r="K529" t="s">
        <v>4038</v>
      </c>
      <c r="L529" t="s">
        <v>4038</v>
      </c>
      <c r="M529" t="s">
        <v>4038</v>
      </c>
      <c r="N529">
        <v>2402259</v>
      </c>
      <c r="P529">
        <v>1</v>
      </c>
      <c r="Q529">
        <v>10</v>
      </c>
      <c r="R529" t="s">
        <v>4041</v>
      </c>
      <c r="T529" t="s">
        <v>2845</v>
      </c>
    </row>
    <row r="530" spans="1:20" x14ac:dyDescent="0.25">
      <c r="A530" t="s">
        <v>2082</v>
      </c>
      <c r="B530" t="s">
        <v>2075</v>
      </c>
      <c r="C530" t="s">
        <v>63</v>
      </c>
      <c r="D530">
        <v>3180103</v>
      </c>
      <c r="E530" t="s">
        <v>4041</v>
      </c>
      <c r="F530">
        <v>1</v>
      </c>
      <c r="G530">
        <v>1</v>
      </c>
      <c r="H530" t="s">
        <v>2081</v>
      </c>
      <c r="I530" t="s">
        <v>397</v>
      </c>
      <c r="J530" t="s">
        <v>4038</v>
      </c>
      <c r="K530" t="s">
        <v>4038</v>
      </c>
      <c r="L530" t="s">
        <v>4038</v>
      </c>
      <c r="M530" t="s">
        <v>4038</v>
      </c>
      <c r="N530">
        <v>2402259</v>
      </c>
      <c r="P530">
        <v>2</v>
      </c>
      <c r="Q530">
        <v>20</v>
      </c>
      <c r="R530" t="s">
        <v>4041</v>
      </c>
      <c r="T530" t="s">
        <v>2842</v>
      </c>
    </row>
    <row r="531" spans="1:20" x14ac:dyDescent="0.25">
      <c r="A531" t="s">
        <v>2082</v>
      </c>
      <c r="B531" t="s">
        <v>2075</v>
      </c>
      <c r="C531" t="s">
        <v>63</v>
      </c>
      <c r="D531">
        <v>3180103</v>
      </c>
      <c r="E531" t="s">
        <v>4041</v>
      </c>
      <c r="F531">
        <v>1</v>
      </c>
      <c r="G531">
        <v>1</v>
      </c>
      <c r="H531" t="s">
        <v>2081</v>
      </c>
      <c r="I531" t="s">
        <v>397</v>
      </c>
      <c r="J531" t="s">
        <v>4038</v>
      </c>
      <c r="K531" t="s">
        <v>4038</v>
      </c>
      <c r="L531" t="s">
        <v>4038</v>
      </c>
      <c r="M531" t="s">
        <v>4038</v>
      </c>
      <c r="N531">
        <v>2402259</v>
      </c>
      <c r="P531">
        <v>3</v>
      </c>
      <c r="Q531">
        <v>30</v>
      </c>
      <c r="R531" t="s">
        <v>4041</v>
      </c>
      <c r="T531" t="s">
        <v>2843</v>
      </c>
    </row>
    <row r="532" spans="1:20" x14ac:dyDescent="0.25">
      <c r="A532" t="s">
        <v>2082</v>
      </c>
      <c r="B532" t="s">
        <v>2075</v>
      </c>
      <c r="C532" t="s">
        <v>63</v>
      </c>
      <c r="D532">
        <v>3180103</v>
      </c>
      <c r="E532" t="s">
        <v>4041</v>
      </c>
      <c r="F532">
        <v>1</v>
      </c>
      <c r="G532">
        <v>1</v>
      </c>
      <c r="H532" t="s">
        <v>2081</v>
      </c>
      <c r="I532" t="s">
        <v>397</v>
      </c>
      <c r="J532" t="s">
        <v>4038</v>
      </c>
      <c r="K532" t="s">
        <v>4038</v>
      </c>
      <c r="L532" t="s">
        <v>4038</v>
      </c>
      <c r="M532" t="s">
        <v>4038</v>
      </c>
      <c r="N532">
        <v>2402259</v>
      </c>
      <c r="P532">
        <v>4</v>
      </c>
      <c r="Q532">
        <v>40</v>
      </c>
      <c r="R532" t="s">
        <v>4041</v>
      </c>
      <c r="T532" t="s">
        <v>3115</v>
      </c>
    </row>
    <row r="533" spans="1:20" x14ac:dyDescent="0.25">
      <c r="A533" t="s">
        <v>2082</v>
      </c>
      <c r="B533" t="s">
        <v>2075</v>
      </c>
      <c r="C533" t="s">
        <v>63</v>
      </c>
      <c r="D533">
        <v>3180103</v>
      </c>
      <c r="E533" t="s">
        <v>4041</v>
      </c>
      <c r="F533">
        <v>1</v>
      </c>
      <c r="G533">
        <v>1</v>
      </c>
      <c r="H533" t="s">
        <v>2081</v>
      </c>
      <c r="I533" t="s">
        <v>397</v>
      </c>
      <c r="J533" t="s">
        <v>4038</v>
      </c>
      <c r="K533" t="s">
        <v>4038</v>
      </c>
      <c r="L533" t="s">
        <v>4038</v>
      </c>
      <c r="M533" t="s">
        <v>4038</v>
      </c>
      <c r="N533">
        <v>2402259</v>
      </c>
      <c r="P533">
        <v>5</v>
      </c>
      <c r="Q533">
        <v>50</v>
      </c>
      <c r="R533" t="s">
        <v>4041</v>
      </c>
      <c r="T533" t="s">
        <v>3114</v>
      </c>
    </row>
    <row r="534" spans="1:20" x14ac:dyDescent="0.25">
      <c r="A534" t="s">
        <v>2082</v>
      </c>
      <c r="B534" t="s">
        <v>2075</v>
      </c>
      <c r="C534" t="s">
        <v>63</v>
      </c>
      <c r="D534">
        <v>3180103</v>
      </c>
      <c r="E534" t="s">
        <v>4041</v>
      </c>
      <c r="F534">
        <v>1</v>
      </c>
      <c r="G534">
        <v>1</v>
      </c>
      <c r="H534" t="s">
        <v>2081</v>
      </c>
      <c r="I534" t="s">
        <v>397</v>
      </c>
      <c r="J534" t="s">
        <v>4038</v>
      </c>
      <c r="K534" t="s">
        <v>4038</v>
      </c>
      <c r="L534" t="s">
        <v>4038</v>
      </c>
      <c r="M534" t="s">
        <v>4038</v>
      </c>
      <c r="N534">
        <v>2402259</v>
      </c>
      <c r="P534">
        <v>6</v>
      </c>
      <c r="Q534">
        <v>60</v>
      </c>
      <c r="R534" t="s">
        <v>4041</v>
      </c>
      <c r="T534" t="s">
        <v>3113</v>
      </c>
    </row>
    <row r="535" spans="1:20" x14ac:dyDescent="0.25">
      <c r="A535" t="s">
        <v>2082</v>
      </c>
      <c r="B535" t="s">
        <v>2075</v>
      </c>
      <c r="C535" t="s">
        <v>63</v>
      </c>
      <c r="D535">
        <v>3180103</v>
      </c>
      <c r="E535" t="s">
        <v>4041</v>
      </c>
      <c r="F535">
        <v>1</v>
      </c>
      <c r="G535">
        <v>1</v>
      </c>
      <c r="H535" t="s">
        <v>2081</v>
      </c>
      <c r="I535" t="s">
        <v>397</v>
      </c>
      <c r="J535" t="s">
        <v>4038</v>
      </c>
      <c r="K535" t="s">
        <v>4038</v>
      </c>
      <c r="L535" t="s">
        <v>4038</v>
      </c>
      <c r="M535" t="s">
        <v>4038</v>
      </c>
      <c r="N535">
        <v>2402259</v>
      </c>
      <c r="P535">
        <v>7</v>
      </c>
      <c r="Q535">
        <v>70</v>
      </c>
      <c r="R535" t="s">
        <v>4041</v>
      </c>
      <c r="T535" t="s">
        <v>3112</v>
      </c>
    </row>
    <row r="536" spans="1:20" x14ac:dyDescent="0.25">
      <c r="A536" t="s">
        <v>2082</v>
      </c>
      <c r="B536" t="s">
        <v>2075</v>
      </c>
      <c r="C536" t="s">
        <v>63</v>
      </c>
      <c r="D536">
        <v>3180103</v>
      </c>
      <c r="E536" t="s">
        <v>4041</v>
      </c>
      <c r="F536">
        <v>1</v>
      </c>
      <c r="G536">
        <v>1</v>
      </c>
      <c r="H536" t="s">
        <v>2081</v>
      </c>
      <c r="I536" t="s">
        <v>397</v>
      </c>
      <c r="J536" t="s">
        <v>4038</v>
      </c>
      <c r="K536" t="s">
        <v>4038</v>
      </c>
      <c r="L536" t="s">
        <v>4038</v>
      </c>
      <c r="M536" t="s">
        <v>4038</v>
      </c>
      <c r="N536">
        <v>2402259</v>
      </c>
      <c r="P536">
        <v>8</v>
      </c>
      <c r="Q536">
        <v>80</v>
      </c>
      <c r="R536" t="s">
        <v>4041</v>
      </c>
      <c r="T536" t="s">
        <v>3116</v>
      </c>
    </row>
    <row r="537" spans="1:20" x14ac:dyDescent="0.25">
      <c r="A537" t="s">
        <v>2082</v>
      </c>
      <c r="B537" t="s">
        <v>2075</v>
      </c>
      <c r="C537" t="s">
        <v>63</v>
      </c>
      <c r="D537">
        <v>3180103</v>
      </c>
      <c r="E537" t="s">
        <v>4041</v>
      </c>
      <c r="F537">
        <v>1</v>
      </c>
      <c r="G537">
        <v>1</v>
      </c>
      <c r="H537" t="s">
        <v>2081</v>
      </c>
      <c r="I537" t="s">
        <v>397</v>
      </c>
      <c r="J537" t="s">
        <v>4038</v>
      </c>
      <c r="K537" t="s">
        <v>4038</v>
      </c>
      <c r="L537" t="s">
        <v>4038</v>
      </c>
      <c r="M537" t="s">
        <v>4038</v>
      </c>
      <c r="N537">
        <v>2402259</v>
      </c>
      <c r="P537">
        <v>9</v>
      </c>
      <c r="Q537">
        <v>90</v>
      </c>
      <c r="R537" t="s">
        <v>4041</v>
      </c>
      <c r="T537" t="s">
        <v>3117</v>
      </c>
    </row>
    <row r="538" spans="1:20" x14ac:dyDescent="0.25">
      <c r="A538" t="s">
        <v>2082</v>
      </c>
      <c r="B538" t="s">
        <v>2075</v>
      </c>
      <c r="C538" t="s">
        <v>63</v>
      </c>
      <c r="D538">
        <v>3180103</v>
      </c>
      <c r="E538" t="s">
        <v>4041</v>
      </c>
      <c r="F538">
        <v>1</v>
      </c>
      <c r="G538">
        <v>1</v>
      </c>
      <c r="H538" t="s">
        <v>2081</v>
      </c>
      <c r="I538" t="s">
        <v>397</v>
      </c>
      <c r="J538" t="s">
        <v>4038</v>
      </c>
      <c r="K538" t="s">
        <v>4038</v>
      </c>
      <c r="L538" t="s">
        <v>4038</v>
      </c>
      <c r="M538" t="s">
        <v>4038</v>
      </c>
      <c r="N538">
        <v>2402259</v>
      </c>
      <c r="P538">
        <v>11</v>
      </c>
      <c r="Q538">
        <v>250</v>
      </c>
      <c r="R538" t="s">
        <v>4041</v>
      </c>
      <c r="T538" t="s">
        <v>3111</v>
      </c>
    </row>
    <row r="539" spans="1:20" x14ac:dyDescent="0.25">
      <c r="A539" t="s">
        <v>2082</v>
      </c>
      <c r="B539" t="s">
        <v>2075</v>
      </c>
      <c r="C539" t="s">
        <v>63</v>
      </c>
      <c r="D539">
        <v>3180103</v>
      </c>
      <c r="E539" t="s">
        <v>4041</v>
      </c>
      <c r="F539">
        <v>1</v>
      </c>
      <c r="G539">
        <v>1</v>
      </c>
      <c r="H539" t="s">
        <v>2081</v>
      </c>
      <c r="I539" t="s">
        <v>397</v>
      </c>
      <c r="J539" t="s">
        <v>4038</v>
      </c>
      <c r="K539" t="s">
        <v>4038</v>
      </c>
      <c r="L539" t="s">
        <v>4038</v>
      </c>
      <c r="M539" t="s">
        <v>4038</v>
      </c>
      <c r="N539">
        <v>2402259</v>
      </c>
      <c r="P539">
        <v>13</v>
      </c>
      <c r="Q539">
        <v>100</v>
      </c>
      <c r="R539" t="s">
        <v>4041</v>
      </c>
      <c r="T539" t="s">
        <v>2844</v>
      </c>
    </row>
    <row r="540" spans="1:20" x14ac:dyDescent="0.25">
      <c r="A540" t="s">
        <v>2080</v>
      </c>
      <c r="B540" t="s">
        <v>2075</v>
      </c>
      <c r="C540" t="s">
        <v>63</v>
      </c>
      <c r="D540">
        <v>3180103</v>
      </c>
      <c r="E540" t="s">
        <v>4041</v>
      </c>
      <c r="F540">
        <v>1</v>
      </c>
      <c r="G540">
        <v>1</v>
      </c>
      <c r="H540" t="s">
        <v>2079</v>
      </c>
      <c r="I540" t="s">
        <v>397</v>
      </c>
      <c r="J540" t="s">
        <v>4038</v>
      </c>
      <c r="K540" t="s">
        <v>4038</v>
      </c>
      <c r="L540" t="s">
        <v>4038</v>
      </c>
      <c r="M540" t="s">
        <v>4038</v>
      </c>
      <c r="N540">
        <v>2402257</v>
      </c>
      <c r="P540">
        <v>9</v>
      </c>
      <c r="Q540">
        <v>90</v>
      </c>
      <c r="R540" t="s">
        <v>4041</v>
      </c>
      <c r="T540" t="s">
        <v>3117</v>
      </c>
    </row>
    <row r="541" spans="1:20" x14ac:dyDescent="0.25">
      <c r="A541" t="s">
        <v>2080</v>
      </c>
      <c r="B541" t="s">
        <v>2075</v>
      </c>
      <c r="C541" t="s">
        <v>63</v>
      </c>
      <c r="D541">
        <v>3180103</v>
      </c>
      <c r="E541" t="s">
        <v>4041</v>
      </c>
      <c r="F541">
        <v>1</v>
      </c>
      <c r="G541">
        <v>1</v>
      </c>
      <c r="H541" t="s">
        <v>2079</v>
      </c>
      <c r="I541" t="s">
        <v>397</v>
      </c>
      <c r="J541" t="s">
        <v>4038</v>
      </c>
      <c r="K541" t="s">
        <v>4038</v>
      </c>
      <c r="L541" t="s">
        <v>4038</v>
      </c>
      <c r="M541" t="s">
        <v>4038</v>
      </c>
      <c r="N541">
        <v>2402257</v>
      </c>
      <c r="P541">
        <v>10</v>
      </c>
      <c r="Q541">
        <v>100</v>
      </c>
      <c r="R541" t="s">
        <v>4041</v>
      </c>
      <c r="T541" t="s">
        <v>3119</v>
      </c>
    </row>
    <row r="542" spans="1:20" x14ac:dyDescent="0.25">
      <c r="A542" t="s">
        <v>2080</v>
      </c>
      <c r="B542" t="s">
        <v>2075</v>
      </c>
      <c r="C542" t="s">
        <v>63</v>
      </c>
      <c r="D542">
        <v>3180103</v>
      </c>
      <c r="E542" t="s">
        <v>4041</v>
      </c>
      <c r="F542">
        <v>1</v>
      </c>
      <c r="G542">
        <v>1</v>
      </c>
      <c r="H542" t="s">
        <v>2079</v>
      </c>
      <c r="I542" t="s">
        <v>397</v>
      </c>
      <c r="J542" t="s">
        <v>4038</v>
      </c>
      <c r="K542" t="s">
        <v>4038</v>
      </c>
      <c r="L542" t="s">
        <v>4038</v>
      </c>
      <c r="M542" t="s">
        <v>4038</v>
      </c>
      <c r="N542">
        <v>2402257</v>
      </c>
      <c r="P542">
        <v>11</v>
      </c>
      <c r="Q542">
        <v>250</v>
      </c>
      <c r="R542" t="s">
        <v>4041</v>
      </c>
      <c r="T542" t="s">
        <v>3111</v>
      </c>
    </row>
    <row r="543" spans="1:20" x14ac:dyDescent="0.25">
      <c r="A543" t="s">
        <v>2080</v>
      </c>
      <c r="B543" t="s">
        <v>2075</v>
      </c>
      <c r="C543" t="s">
        <v>63</v>
      </c>
      <c r="D543">
        <v>3180103</v>
      </c>
      <c r="E543" t="s">
        <v>4041</v>
      </c>
      <c r="F543">
        <v>1</v>
      </c>
      <c r="G543">
        <v>1</v>
      </c>
      <c r="H543" t="s">
        <v>2079</v>
      </c>
      <c r="I543" t="s">
        <v>397</v>
      </c>
      <c r="J543" t="s">
        <v>4038</v>
      </c>
      <c r="K543" t="s">
        <v>4038</v>
      </c>
      <c r="L543" t="s">
        <v>4038</v>
      </c>
      <c r="M543" t="s">
        <v>4038</v>
      </c>
      <c r="N543">
        <v>2402257</v>
      </c>
      <c r="P543">
        <v>13</v>
      </c>
      <c r="Q543">
        <v>100</v>
      </c>
      <c r="R543" t="s">
        <v>4041</v>
      </c>
      <c r="T543" t="s">
        <v>2844</v>
      </c>
    </row>
    <row r="544" spans="1:20" x14ac:dyDescent="0.25">
      <c r="A544" t="s">
        <v>2080</v>
      </c>
      <c r="B544" t="s">
        <v>2075</v>
      </c>
      <c r="C544" t="s">
        <v>63</v>
      </c>
      <c r="D544">
        <v>3180103</v>
      </c>
      <c r="E544" t="s">
        <v>4041</v>
      </c>
      <c r="F544">
        <v>1</v>
      </c>
      <c r="G544">
        <v>1</v>
      </c>
      <c r="H544" t="s">
        <v>2079</v>
      </c>
      <c r="I544" t="s">
        <v>397</v>
      </c>
      <c r="J544" t="s">
        <v>4038</v>
      </c>
      <c r="K544" t="s">
        <v>4038</v>
      </c>
      <c r="L544" t="s">
        <v>4038</v>
      </c>
      <c r="M544" t="s">
        <v>4038</v>
      </c>
      <c r="N544">
        <v>2402257</v>
      </c>
      <c r="P544">
        <v>8</v>
      </c>
      <c r="Q544">
        <v>80</v>
      </c>
      <c r="R544" t="s">
        <v>4041</v>
      </c>
      <c r="T544" t="s">
        <v>3116</v>
      </c>
    </row>
    <row r="545" spans="1:20" x14ac:dyDescent="0.25">
      <c r="A545" t="s">
        <v>2080</v>
      </c>
      <c r="B545" t="s">
        <v>2075</v>
      </c>
      <c r="C545" t="s">
        <v>63</v>
      </c>
      <c r="D545">
        <v>3180103</v>
      </c>
      <c r="E545" t="s">
        <v>4041</v>
      </c>
      <c r="F545">
        <v>1</v>
      </c>
      <c r="G545">
        <v>1</v>
      </c>
      <c r="H545" t="s">
        <v>2079</v>
      </c>
      <c r="I545" t="s">
        <v>397</v>
      </c>
      <c r="J545" t="s">
        <v>4038</v>
      </c>
      <c r="K545" t="s">
        <v>4038</v>
      </c>
      <c r="L545" t="s">
        <v>4038</v>
      </c>
      <c r="M545" t="s">
        <v>4038</v>
      </c>
      <c r="N545">
        <v>2402257</v>
      </c>
      <c r="P545">
        <v>7</v>
      </c>
      <c r="Q545">
        <v>70</v>
      </c>
      <c r="R545" t="s">
        <v>4041</v>
      </c>
      <c r="T545" t="s">
        <v>3112</v>
      </c>
    </row>
    <row r="546" spans="1:20" x14ac:dyDescent="0.25">
      <c r="A546" t="s">
        <v>2080</v>
      </c>
      <c r="B546" t="s">
        <v>2075</v>
      </c>
      <c r="C546" t="s">
        <v>63</v>
      </c>
      <c r="D546">
        <v>3180103</v>
      </c>
      <c r="E546" t="s">
        <v>4041</v>
      </c>
      <c r="F546">
        <v>1</v>
      </c>
      <c r="G546">
        <v>1</v>
      </c>
      <c r="H546" t="s">
        <v>2079</v>
      </c>
      <c r="I546" t="s">
        <v>397</v>
      </c>
      <c r="J546" t="s">
        <v>4038</v>
      </c>
      <c r="K546" t="s">
        <v>4038</v>
      </c>
      <c r="L546" t="s">
        <v>4038</v>
      </c>
      <c r="M546" t="s">
        <v>4038</v>
      </c>
      <c r="N546">
        <v>2402257</v>
      </c>
      <c r="P546">
        <v>6</v>
      </c>
      <c r="Q546">
        <v>60</v>
      </c>
      <c r="R546" t="s">
        <v>4041</v>
      </c>
      <c r="T546" t="s">
        <v>3113</v>
      </c>
    </row>
    <row r="547" spans="1:20" x14ac:dyDescent="0.25">
      <c r="A547" t="s">
        <v>2080</v>
      </c>
      <c r="B547" t="s">
        <v>2075</v>
      </c>
      <c r="C547" t="s">
        <v>63</v>
      </c>
      <c r="D547">
        <v>3180103</v>
      </c>
      <c r="E547" t="s">
        <v>4041</v>
      </c>
      <c r="F547">
        <v>1</v>
      </c>
      <c r="G547">
        <v>1</v>
      </c>
      <c r="H547" t="s">
        <v>2079</v>
      </c>
      <c r="I547" t="s">
        <v>397</v>
      </c>
      <c r="J547" t="s">
        <v>4038</v>
      </c>
      <c r="K547" t="s">
        <v>4038</v>
      </c>
      <c r="L547" t="s">
        <v>4038</v>
      </c>
      <c r="M547" t="s">
        <v>4038</v>
      </c>
      <c r="N547">
        <v>2402257</v>
      </c>
      <c r="P547">
        <v>5</v>
      </c>
      <c r="Q547">
        <v>50</v>
      </c>
      <c r="R547" t="s">
        <v>4041</v>
      </c>
      <c r="T547" t="s">
        <v>3114</v>
      </c>
    </row>
    <row r="548" spans="1:20" x14ac:dyDescent="0.25">
      <c r="A548" t="s">
        <v>2080</v>
      </c>
      <c r="B548" t="s">
        <v>2075</v>
      </c>
      <c r="C548" t="s">
        <v>63</v>
      </c>
      <c r="D548">
        <v>3180103</v>
      </c>
      <c r="E548" t="s">
        <v>4041</v>
      </c>
      <c r="F548">
        <v>1</v>
      </c>
      <c r="G548">
        <v>1</v>
      </c>
      <c r="H548" t="s">
        <v>2079</v>
      </c>
      <c r="I548" t="s">
        <v>397</v>
      </c>
      <c r="J548" t="s">
        <v>4038</v>
      </c>
      <c r="K548" t="s">
        <v>4038</v>
      </c>
      <c r="L548" t="s">
        <v>4038</v>
      </c>
      <c r="M548" t="s">
        <v>4038</v>
      </c>
      <c r="N548">
        <v>2402257</v>
      </c>
      <c r="P548">
        <v>4</v>
      </c>
      <c r="Q548">
        <v>40</v>
      </c>
      <c r="R548" t="s">
        <v>4041</v>
      </c>
      <c r="T548" t="s">
        <v>3115</v>
      </c>
    </row>
    <row r="549" spans="1:20" x14ac:dyDescent="0.25">
      <c r="A549" t="s">
        <v>2080</v>
      </c>
      <c r="B549" t="s">
        <v>2075</v>
      </c>
      <c r="C549" t="s">
        <v>63</v>
      </c>
      <c r="D549">
        <v>3180103</v>
      </c>
      <c r="E549" t="s">
        <v>4041</v>
      </c>
      <c r="F549">
        <v>1</v>
      </c>
      <c r="G549">
        <v>1</v>
      </c>
      <c r="H549" t="s">
        <v>2079</v>
      </c>
      <c r="I549" t="s">
        <v>397</v>
      </c>
      <c r="J549" t="s">
        <v>4038</v>
      </c>
      <c r="K549" t="s">
        <v>4038</v>
      </c>
      <c r="L549" t="s">
        <v>4038</v>
      </c>
      <c r="M549" t="s">
        <v>4038</v>
      </c>
      <c r="N549">
        <v>2402257</v>
      </c>
      <c r="P549">
        <v>3</v>
      </c>
      <c r="Q549">
        <v>30</v>
      </c>
      <c r="R549" t="s">
        <v>4041</v>
      </c>
      <c r="T549" t="s">
        <v>2843</v>
      </c>
    </row>
    <row r="550" spans="1:20" x14ac:dyDescent="0.25">
      <c r="A550" t="s">
        <v>2080</v>
      </c>
      <c r="B550" t="s">
        <v>2075</v>
      </c>
      <c r="C550" t="s">
        <v>63</v>
      </c>
      <c r="D550">
        <v>3180103</v>
      </c>
      <c r="E550" t="s">
        <v>4041</v>
      </c>
      <c r="F550">
        <v>1</v>
      </c>
      <c r="G550">
        <v>1</v>
      </c>
      <c r="H550" t="s">
        <v>2079</v>
      </c>
      <c r="I550" t="s">
        <v>397</v>
      </c>
      <c r="J550" t="s">
        <v>4038</v>
      </c>
      <c r="K550" t="s">
        <v>4038</v>
      </c>
      <c r="L550" t="s">
        <v>4038</v>
      </c>
      <c r="M550" t="s">
        <v>4038</v>
      </c>
      <c r="N550">
        <v>2402257</v>
      </c>
      <c r="P550">
        <v>2</v>
      </c>
      <c r="Q550">
        <v>20</v>
      </c>
      <c r="R550" t="s">
        <v>4041</v>
      </c>
      <c r="T550" t="s">
        <v>2842</v>
      </c>
    </row>
    <row r="551" spans="1:20" x14ac:dyDescent="0.25">
      <c r="A551" t="s">
        <v>2080</v>
      </c>
      <c r="B551" t="s">
        <v>2075</v>
      </c>
      <c r="C551" t="s">
        <v>63</v>
      </c>
      <c r="D551">
        <v>3180103</v>
      </c>
      <c r="E551" t="s">
        <v>4041</v>
      </c>
      <c r="F551">
        <v>1</v>
      </c>
      <c r="G551">
        <v>1</v>
      </c>
      <c r="H551" t="s">
        <v>2079</v>
      </c>
      <c r="I551" t="s">
        <v>397</v>
      </c>
      <c r="J551" t="s">
        <v>4038</v>
      </c>
      <c r="K551" t="s">
        <v>4038</v>
      </c>
      <c r="L551" t="s">
        <v>4038</v>
      </c>
      <c r="M551" t="s">
        <v>4038</v>
      </c>
      <c r="N551">
        <v>2402257</v>
      </c>
      <c r="P551">
        <v>1</v>
      </c>
      <c r="Q551">
        <v>10</v>
      </c>
      <c r="R551" t="s">
        <v>4041</v>
      </c>
      <c r="T551" t="s">
        <v>2845</v>
      </c>
    </row>
    <row r="552" spans="1:20" x14ac:dyDescent="0.25">
      <c r="A552" t="s">
        <v>2078</v>
      </c>
      <c r="B552" t="s">
        <v>2075</v>
      </c>
      <c r="C552" t="s">
        <v>63</v>
      </c>
      <c r="D552">
        <v>3180103</v>
      </c>
      <c r="E552" t="s">
        <v>4041</v>
      </c>
      <c r="F552">
        <v>1</v>
      </c>
      <c r="G552">
        <v>1</v>
      </c>
      <c r="H552" t="s">
        <v>2077</v>
      </c>
      <c r="I552" t="s">
        <v>397</v>
      </c>
      <c r="J552" t="s">
        <v>4038</v>
      </c>
      <c r="K552" t="s">
        <v>4038</v>
      </c>
      <c r="L552" t="s">
        <v>4038</v>
      </c>
      <c r="M552" t="s">
        <v>4038</v>
      </c>
      <c r="N552">
        <v>2402258</v>
      </c>
      <c r="P552">
        <v>11</v>
      </c>
      <c r="Q552">
        <v>250</v>
      </c>
      <c r="R552" t="s">
        <v>4041</v>
      </c>
      <c r="T552" t="s">
        <v>3111</v>
      </c>
    </row>
    <row r="553" spans="1:20" x14ac:dyDescent="0.25">
      <c r="A553" t="s">
        <v>2078</v>
      </c>
      <c r="B553" t="s">
        <v>2075</v>
      </c>
      <c r="C553" t="s">
        <v>63</v>
      </c>
      <c r="D553">
        <v>3180103</v>
      </c>
      <c r="E553" t="s">
        <v>4041</v>
      </c>
      <c r="F553">
        <v>1</v>
      </c>
      <c r="G553">
        <v>1</v>
      </c>
      <c r="H553" t="s">
        <v>2077</v>
      </c>
      <c r="I553" t="s">
        <v>397</v>
      </c>
      <c r="J553" t="s">
        <v>4038</v>
      </c>
      <c r="K553" t="s">
        <v>4038</v>
      </c>
      <c r="L553" t="s">
        <v>4038</v>
      </c>
      <c r="M553" t="s">
        <v>4038</v>
      </c>
      <c r="N553">
        <v>2402258</v>
      </c>
      <c r="P553">
        <v>1</v>
      </c>
      <c r="Q553">
        <v>10</v>
      </c>
      <c r="R553" t="s">
        <v>4041</v>
      </c>
      <c r="T553" t="s">
        <v>2845</v>
      </c>
    </row>
    <row r="554" spans="1:20" x14ac:dyDescent="0.25">
      <c r="A554" t="s">
        <v>2078</v>
      </c>
      <c r="B554" t="s">
        <v>2075</v>
      </c>
      <c r="C554" t="s">
        <v>63</v>
      </c>
      <c r="D554">
        <v>3180103</v>
      </c>
      <c r="E554" t="s">
        <v>4041</v>
      </c>
      <c r="F554">
        <v>1</v>
      </c>
      <c r="G554">
        <v>1</v>
      </c>
      <c r="H554" t="s">
        <v>2077</v>
      </c>
      <c r="I554" t="s">
        <v>397</v>
      </c>
      <c r="J554" t="s">
        <v>4038</v>
      </c>
      <c r="K554" t="s">
        <v>4038</v>
      </c>
      <c r="L554" t="s">
        <v>4038</v>
      </c>
      <c r="M554" t="s">
        <v>4038</v>
      </c>
      <c r="N554">
        <v>2402258</v>
      </c>
      <c r="P554">
        <v>2</v>
      </c>
      <c r="Q554">
        <v>20</v>
      </c>
      <c r="R554" t="s">
        <v>4041</v>
      </c>
      <c r="T554" t="s">
        <v>2842</v>
      </c>
    </row>
    <row r="555" spans="1:20" x14ac:dyDescent="0.25">
      <c r="A555" t="s">
        <v>2078</v>
      </c>
      <c r="B555" t="s">
        <v>2075</v>
      </c>
      <c r="C555" t="s">
        <v>63</v>
      </c>
      <c r="D555">
        <v>3180103</v>
      </c>
      <c r="E555" t="s">
        <v>4041</v>
      </c>
      <c r="F555">
        <v>1</v>
      </c>
      <c r="G555">
        <v>1</v>
      </c>
      <c r="H555" t="s">
        <v>2077</v>
      </c>
      <c r="I555" t="s">
        <v>397</v>
      </c>
      <c r="J555" t="s">
        <v>4038</v>
      </c>
      <c r="K555" t="s">
        <v>4038</v>
      </c>
      <c r="L555" t="s">
        <v>4038</v>
      </c>
      <c r="M555" t="s">
        <v>4038</v>
      </c>
      <c r="N555">
        <v>2402258</v>
      </c>
      <c r="P555">
        <v>3</v>
      </c>
      <c r="Q555">
        <v>30</v>
      </c>
      <c r="R555" t="s">
        <v>4041</v>
      </c>
      <c r="T555" t="s">
        <v>2843</v>
      </c>
    </row>
    <row r="556" spans="1:20" x14ac:dyDescent="0.25">
      <c r="A556" t="s">
        <v>2078</v>
      </c>
      <c r="B556" t="s">
        <v>2075</v>
      </c>
      <c r="C556" t="s">
        <v>63</v>
      </c>
      <c r="D556">
        <v>3180103</v>
      </c>
      <c r="E556" t="s">
        <v>4041</v>
      </c>
      <c r="F556">
        <v>1</v>
      </c>
      <c r="G556">
        <v>1</v>
      </c>
      <c r="H556" t="s">
        <v>2077</v>
      </c>
      <c r="I556" t="s">
        <v>397</v>
      </c>
      <c r="J556" t="s">
        <v>4038</v>
      </c>
      <c r="K556" t="s">
        <v>4038</v>
      </c>
      <c r="L556" t="s">
        <v>4038</v>
      </c>
      <c r="M556" t="s">
        <v>4038</v>
      </c>
      <c r="N556">
        <v>2402258</v>
      </c>
      <c r="P556">
        <v>4</v>
      </c>
      <c r="Q556">
        <v>40</v>
      </c>
      <c r="R556" t="s">
        <v>4041</v>
      </c>
      <c r="T556" t="s">
        <v>3115</v>
      </c>
    </row>
    <row r="557" spans="1:20" x14ac:dyDescent="0.25">
      <c r="A557" t="s">
        <v>2078</v>
      </c>
      <c r="B557" t="s">
        <v>2075</v>
      </c>
      <c r="C557" t="s">
        <v>63</v>
      </c>
      <c r="D557">
        <v>3180103</v>
      </c>
      <c r="E557" t="s">
        <v>4041</v>
      </c>
      <c r="F557">
        <v>1</v>
      </c>
      <c r="G557">
        <v>1</v>
      </c>
      <c r="H557" t="s">
        <v>2077</v>
      </c>
      <c r="I557" t="s">
        <v>397</v>
      </c>
      <c r="J557" t="s">
        <v>4038</v>
      </c>
      <c r="K557" t="s">
        <v>4038</v>
      </c>
      <c r="L557" t="s">
        <v>4038</v>
      </c>
      <c r="M557" t="s">
        <v>4038</v>
      </c>
      <c r="N557">
        <v>2402258</v>
      </c>
      <c r="P557">
        <v>5</v>
      </c>
      <c r="Q557">
        <v>50</v>
      </c>
      <c r="R557" t="s">
        <v>4041</v>
      </c>
      <c r="T557" t="s">
        <v>3114</v>
      </c>
    </row>
    <row r="558" spans="1:20" x14ac:dyDescent="0.25">
      <c r="A558" t="s">
        <v>2078</v>
      </c>
      <c r="B558" t="s">
        <v>2075</v>
      </c>
      <c r="C558" t="s">
        <v>63</v>
      </c>
      <c r="D558">
        <v>3180103</v>
      </c>
      <c r="E558" t="s">
        <v>4041</v>
      </c>
      <c r="F558">
        <v>1</v>
      </c>
      <c r="G558">
        <v>1</v>
      </c>
      <c r="H558" t="s">
        <v>2077</v>
      </c>
      <c r="I558" t="s">
        <v>397</v>
      </c>
      <c r="J558" t="s">
        <v>4038</v>
      </c>
      <c r="K558" t="s">
        <v>4038</v>
      </c>
      <c r="L558" t="s">
        <v>4038</v>
      </c>
      <c r="M558" t="s">
        <v>4038</v>
      </c>
      <c r="N558">
        <v>2402258</v>
      </c>
      <c r="P558">
        <v>6</v>
      </c>
      <c r="Q558">
        <v>60</v>
      </c>
      <c r="R558" t="s">
        <v>4041</v>
      </c>
      <c r="T558" t="s">
        <v>3113</v>
      </c>
    </row>
    <row r="559" spans="1:20" x14ac:dyDescent="0.25">
      <c r="A559" t="s">
        <v>2078</v>
      </c>
      <c r="B559" t="s">
        <v>2075</v>
      </c>
      <c r="C559" t="s">
        <v>63</v>
      </c>
      <c r="D559">
        <v>3180103</v>
      </c>
      <c r="E559" t="s">
        <v>4041</v>
      </c>
      <c r="F559">
        <v>1</v>
      </c>
      <c r="G559">
        <v>1</v>
      </c>
      <c r="H559" t="s">
        <v>2077</v>
      </c>
      <c r="I559" t="s">
        <v>397</v>
      </c>
      <c r="J559" t="s">
        <v>4038</v>
      </c>
      <c r="K559" t="s">
        <v>4038</v>
      </c>
      <c r="L559" t="s">
        <v>4038</v>
      </c>
      <c r="M559" t="s">
        <v>4038</v>
      </c>
      <c r="N559">
        <v>2402258</v>
      </c>
      <c r="P559">
        <v>7</v>
      </c>
      <c r="Q559">
        <v>70</v>
      </c>
      <c r="R559" t="s">
        <v>4041</v>
      </c>
      <c r="T559" t="s">
        <v>3112</v>
      </c>
    </row>
    <row r="560" spans="1:20" x14ac:dyDescent="0.25">
      <c r="A560" t="s">
        <v>2078</v>
      </c>
      <c r="B560" t="s">
        <v>2075</v>
      </c>
      <c r="C560" t="s">
        <v>63</v>
      </c>
      <c r="D560">
        <v>3180103</v>
      </c>
      <c r="E560" t="s">
        <v>4041</v>
      </c>
      <c r="F560">
        <v>1</v>
      </c>
      <c r="G560">
        <v>1</v>
      </c>
      <c r="H560" t="s">
        <v>2077</v>
      </c>
      <c r="I560" t="s">
        <v>397</v>
      </c>
      <c r="J560" t="s">
        <v>4038</v>
      </c>
      <c r="K560" t="s">
        <v>4038</v>
      </c>
      <c r="L560" t="s">
        <v>4038</v>
      </c>
      <c r="M560" t="s">
        <v>4038</v>
      </c>
      <c r="N560">
        <v>2402258</v>
      </c>
      <c r="P560">
        <v>8</v>
      </c>
      <c r="Q560">
        <v>80</v>
      </c>
      <c r="R560" t="s">
        <v>4041</v>
      </c>
      <c r="T560" t="s">
        <v>3116</v>
      </c>
    </row>
    <row r="561" spans="1:20" x14ac:dyDescent="0.25">
      <c r="A561" t="s">
        <v>2078</v>
      </c>
      <c r="B561" t="s">
        <v>2075</v>
      </c>
      <c r="C561" t="s">
        <v>63</v>
      </c>
      <c r="D561">
        <v>3180103</v>
      </c>
      <c r="E561" t="s">
        <v>4041</v>
      </c>
      <c r="F561">
        <v>1</v>
      </c>
      <c r="G561">
        <v>1</v>
      </c>
      <c r="H561" t="s">
        <v>2077</v>
      </c>
      <c r="I561" t="s">
        <v>397</v>
      </c>
      <c r="J561" t="s">
        <v>4038</v>
      </c>
      <c r="K561" t="s">
        <v>4038</v>
      </c>
      <c r="L561" t="s">
        <v>4038</v>
      </c>
      <c r="M561" t="s">
        <v>4038</v>
      </c>
      <c r="N561">
        <v>2402258</v>
      </c>
      <c r="P561">
        <v>9</v>
      </c>
      <c r="Q561">
        <v>90</v>
      </c>
      <c r="R561" t="s">
        <v>4041</v>
      </c>
      <c r="T561" t="s">
        <v>3117</v>
      </c>
    </row>
    <row r="562" spans="1:20" x14ac:dyDescent="0.25">
      <c r="A562" t="s">
        <v>2078</v>
      </c>
      <c r="B562" t="s">
        <v>2075</v>
      </c>
      <c r="C562" t="s">
        <v>63</v>
      </c>
      <c r="D562">
        <v>3180103</v>
      </c>
      <c r="E562" t="s">
        <v>4041</v>
      </c>
      <c r="F562">
        <v>1</v>
      </c>
      <c r="G562">
        <v>1</v>
      </c>
      <c r="H562" t="s">
        <v>2077</v>
      </c>
      <c r="I562" t="s">
        <v>397</v>
      </c>
      <c r="J562" t="s">
        <v>4038</v>
      </c>
      <c r="K562" t="s">
        <v>4038</v>
      </c>
      <c r="L562" t="s">
        <v>4038</v>
      </c>
      <c r="M562" t="s">
        <v>4038</v>
      </c>
      <c r="N562">
        <v>2402258</v>
      </c>
      <c r="P562">
        <v>10</v>
      </c>
      <c r="Q562">
        <v>100</v>
      </c>
      <c r="R562" t="s">
        <v>4041</v>
      </c>
      <c r="T562" t="s">
        <v>3119</v>
      </c>
    </row>
    <row r="563" spans="1:20" x14ac:dyDescent="0.25">
      <c r="A563" t="s">
        <v>2078</v>
      </c>
      <c r="B563" t="s">
        <v>2075</v>
      </c>
      <c r="C563" t="s">
        <v>63</v>
      </c>
      <c r="D563">
        <v>3180103</v>
      </c>
      <c r="E563" t="s">
        <v>4041</v>
      </c>
      <c r="F563">
        <v>1</v>
      </c>
      <c r="G563">
        <v>1</v>
      </c>
      <c r="H563" t="s">
        <v>2077</v>
      </c>
      <c r="I563" t="s">
        <v>397</v>
      </c>
      <c r="J563" t="s">
        <v>4038</v>
      </c>
      <c r="K563" t="s">
        <v>4038</v>
      </c>
      <c r="L563" t="s">
        <v>4038</v>
      </c>
      <c r="M563" t="s">
        <v>4038</v>
      </c>
      <c r="N563">
        <v>2402258</v>
      </c>
      <c r="P563">
        <v>13</v>
      </c>
      <c r="Q563">
        <v>100</v>
      </c>
      <c r="R563" t="s">
        <v>4041</v>
      </c>
      <c r="T563" t="s">
        <v>2844</v>
      </c>
    </row>
    <row r="564" spans="1:20" x14ac:dyDescent="0.25">
      <c r="A564" t="s">
        <v>2076</v>
      </c>
      <c r="B564" t="s">
        <v>2075</v>
      </c>
      <c r="C564" t="s">
        <v>63</v>
      </c>
      <c r="D564">
        <v>3180103</v>
      </c>
      <c r="E564" t="s">
        <v>4041</v>
      </c>
      <c r="F564">
        <v>1</v>
      </c>
      <c r="G564">
        <v>1</v>
      </c>
      <c r="H564" t="s">
        <v>2074</v>
      </c>
      <c r="I564" t="s">
        <v>397</v>
      </c>
      <c r="J564" t="s">
        <v>4038</v>
      </c>
      <c r="K564" t="s">
        <v>4038</v>
      </c>
      <c r="L564" t="s">
        <v>4038</v>
      </c>
      <c r="M564" t="s">
        <v>4038</v>
      </c>
      <c r="N564">
        <v>2402256</v>
      </c>
      <c r="P564">
        <v>2</v>
      </c>
      <c r="Q564">
        <v>20</v>
      </c>
      <c r="R564" t="s">
        <v>4041</v>
      </c>
      <c r="T564" t="s">
        <v>2842</v>
      </c>
    </row>
    <row r="565" spans="1:20" x14ac:dyDescent="0.25">
      <c r="A565" t="s">
        <v>2076</v>
      </c>
      <c r="B565" t="s">
        <v>2075</v>
      </c>
      <c r="C565" t="s">
        <v>63</v>
      </c>
      <c r="D565">
        <v>3180103</v>
      </c>
      <c r="E565" t="s">
        <v>4041</v>
      </c>
      <c r="F565">
        <v>1</v>
      </c>
      <c r="G565">
        <v>1</v>
      </c>
      <c r="H565" t="s">
        <v>2074</v>
      </c>
      <c r="I565" t="s">
        <v>397</v>
      </c>
      <c r="J565" t="s">
        <v>4038</v>
      </c>
      <c r="K565" t="s">
        <v>4038</v>
      </c>
      <c r="L565" t="s">
        <v>4038</v>
      </c>
      <c r="M565" t="s">
        <v>4038</v>
      </c>
      <c r="N565">
        <v>2402256</v>
      </c>
      <c r="P565">
        <v>4</v>
      </c>
      <c r="Q565">
        <v>40</v>
      </c>
      <c r="R565" t="s">
        <v>4041</v>
      </c>
      <c r="T565" t="s">
        <v>3115</v>
      </c>
    </row>
    <row r="566" spans="1:20" x14ac:dyDescent="0.25">
      <c r="A566" t="s">
        <v>2076</v>
      </c>
      <c r="B566" t="s">
        <v>2075</v>
      </c>
      <c r="C566" t="s">
        <v>63</v>
      </c>
      <c r="D566">
        <v>3180103</v>
      </c>
      <c r="E566" t="s">
        <v>4041</v>
      </c>
      <c r="F566">
        <v>1</v>
      </c>
      <c r="G566">
        <v>1</v>
      </c>
      <c r="H566" t="s">
        <v>2074</v>
      </c>
      <c r="I566" t="s">
        <v>397</v>
      </c>
      <c r="J566" t="s">
        <v>4038</v>
      </c>
      <c r="K566" t="s">
        <v>4038</v>
      </c>
      <c r="L566" t="s">
        <v>4038</v>
      </c>
      <c r="M566" t="s">
        <v>4038</v>
      </c>
      <c r="N566">
        <v>2402256</v>
      </c>
      <c r="P566">
        <v>6</v>
      </c>
      <c r="Q566">
        <v>60</v>
      </c>
      <c r="R566" t="s">
        <v>4041</v>
      </c>
      <c r="T566" t="s">
        <v>3113</v>
      </c>
    </row>
    <row r="567" spans="1:20" x14ac:dyDescent="0.25">
      <c r="A567" t="s">
        <v>2076</v>
      </c>
      <c r="B567" t="s">
        <v>2075</v>
      </c>
      <c r="C567" t="s">
        <v>63</v>
      </c>
      <c r="D567">
        <v>3180103</v>
      </c>
      <c r="E567" t="s">
        <v>4041</v>
      </c>
      <c r="F567">
        <v>1</v>
      </c>
      <c r="G567">
        <v>1</v>
      </c>
      <c r="H567" t="s">
        <v>2074</v>
      </c>
      <c r="I567" t="s">
        <v>397</v>
      </c>
      <c r="J567" t="s">
        <v>4038</v>
      </c>
      <c r="K567" t="s">
        <v>4038</v>
      </c>
      <c r="L567" t="s">
        <v>4038</v>
      </c>
      <c r="M567" t="s">
        <v>4038</v>
      </c>
      <c r="N567">
        <v>2402256</v>
      </c>
      <c r="P567">
        <v>5</v>
      </c>
      <c r="Q567">
        <v>50</v>
      </c>
      <c r="R567" t="s">
        <v>4041</v>
      </c>
      <c r="T567" t="s">
        <v>3114</v>
      </c>
    </row>
    <row r="568" spans="1:20" x14ac:dyDescent="0.25">
      <c r="A568" t="s">
        <v>2076</v>
      </c>
      <c r="B568" t="s">
        <v>2075</v>
      </c>
      <c r="C568" t="s">
        <v>63</v>
      </c>
      <c r="D568">
        <v>3180103</v>
      </c>
      <c r="E568" t="s">
        <v>4041</v>
      </c>
      <c r="F568">
        <v>1</v>
      </c>
      <c r="G568">
        <v>1</v>
      </c>
      <c r="H568" t="s">
        <v>2074</v>
      </c>
      <c r="I568" t="s">
        <v>397</v>
      </c>
      <c r="J568" t="s">
        <v>4038</v>
      </c>
      <c r="K568" t="s">
        <v>4038</v>
      </c>
      <c r="L568" t="s">
        <v>4038</v>
      </c>
      <c r="M568" t="s">
        <v>4038</v>
      </c>
      <c r="N568">
        <v>2402256</v>
      </c>
      <c r="P568">
        <v>1</v>
      </c>
      <c r="Q568">
        <v>10</v>
      </c>
      <c r="R568" t="s">
        <v>4041</v>
      </c>
      <c r="T568" t="s">
        <v>2845</v>
      </c>
    </row>
    <row r="569" spans="1:20" x14ac:dyDescent="0.25">
      <c r="A569" t="s">
        <v>2076</v>
      </c>
      <c r="B569" t="s">
        <v>2075</v>
      </c>
      <c r="C569" t="s">
        <v>63</v>
      </c>
      <c r="D569">
        <v>3180103</v>
      </c>
      <c r="E569" t="s">
        <v>4041</v>
      </c>
      <c r="F569">
        <v>1</v>
      </c>
      <c r="G569">
        <v>1</v>
      </c>
      <c r="H569" t="s">
        <v>2074</v>
      </c>
      <c r="I569" t="s">
        <v>397</v>
      </c>
      <c r="J569" t="s">
        <v>4038</v>
      </c>
      <c r="K569" t="s">
        <v>4038</v>
      </c>
      <c r="L569" t="s">
        <v>4038</v>
      </c>
      <c r="M569" t="s">
        <v>4038</v>
      </c>
      <c r="N569">
        <v>2402256</v>
      </c>
      <c r="P569">
        <v>13</v>
      </c>
      <c r="Q569">
        <v>100</v>
      </c>
      <c r="R569" t="s">
        <v>4041</v>
      </c>
      <c r="T569" t="s">
        <v>2844</v>
      </c>
    </row>
    <row r="570" spans="1:20" x14ac:dyDescent="0.25">
      <c r="A570" t="s">
        <v>2076</v>
      </c>
      <c r="B570" t="s">
        <v>2075</v>
      </c>
      <c r="C570" t="s">
        <v>63</v>
      </c>
      <c r="D570">
        <v>3180103</v>
      </c>
      <c r="E570" t="s">
        <v>4041</v>
      </c>
      <c r="F570">
        <v>1</v>
      </c>
      <c r="G570">
        <v>1</v>
      </c>
      <c r="H570" t="s">
        <v>2074</v>
      </c>
      <c r="I570" t="s">
        <v>397</v>
      </c>
      <c r="J570" t="s">
        <v>4038</v>
      </c>
      <c r="K570" t="s">
        <v>4038</v>
      </c>
      <c r="L570" t="s">
        <v>4038</v>
      </c>
      <c r="M570" t="s">
        <v>4038</v>
      </c>
      <c r="N570">
        <v>2402256</v>
      </c>
      <c r="P570">
        <v>11</v>
      </c>
      <c r="Q570">
        <v>250</v>
      </c>
      <c r="R570" t="s">
        <v>4041</v>
      </c>
      <c r="T570" t="s">
        <v>3111</v>
      </c>
    </row>
    <row r="571" spans="1:20" x14ac:dyDescent="0.25">
      <c r="A571" t="s">
        <v>2076</v>
      </c>
      <c r="B571" t="s">
        <v>2075</v>
      </c>
      <c r="C571" t="s">
        <v>63</v>
      </c>
      <c r="D571">
        <v>3180103</v>
      </c>
      <c r="E571" t="s">
        <v>4041</v>
      </c>
      <c r="F571">
        <v>1</v>
      </c>
      <c r="G571">
        <v>1</v>
      </c>
      <c r="H571" t="s">
        <v>2074</v>
      </c>
      <c r="I571" t="s">
        <v>397</v>
      </c>
      <c r="J571" t="s">
        <v>4038</v>
      </c>
      <c r="K571" t="s">
        <v>4038</v>
      </c>
      <c r="L571" t="s">
        <v>4038</v>
      </c>
      <c r="M571" t="s">
        <v>4038</v>
      </c>
      <c r="N571">
        <v>2402256</v>
      </c>
      <c r="P571">
        <v>10</v>
      </c>
      <c r="Q571">
        <v>100</v>
      </c>
      <c r="R571" t="s">
        <v>4041</v>
      </c>
      <c r="T571" t="s">
        <v>3119</v>
      </c>
    </row>
    <row r="572" spans="1:20" x14ac:dyDescent="0.25">
      <c r="A572" t="s">
        <v>2076</v>
      </c>
      <c r="B572" t="s">
        <v>2075</v>
      </c>
      <c r="C572" t="s">
        <v>63</v>
      </c>
      <c r="D572">
        <v>3180103</v>
      </c>
      <c r="E572" t="s">
        <v>4041</v>
      </c>
      <c r="F572">
        <v>1</v>
      </c>
      <c r="G572">
        <v>1</v>
      </c>
      <c r="H572" t="s">
        <v>2074</v>
      </c>
      <c r="I572" t="s">
        <v>397</v>
      </c>
      <c r="J572" t="s">
        <v>4038</v>
      </c>
      <c r="K572" t="s">
        <v>4038</v>
      </c>
      <c r="L572" t="s">
        <v>4038</v>
      </c>
      <c r="M572" t="s">
        <v>4038</v>
      </c>
      <c r="N572">
        <v>2402256</v>
      </c>
      <c r="P572">
        <v>9</v>
      </c>
      <c r="Q572">
        <v>90</v>
      </c>
      <c r="R572" t="s">
        <v>4041</v>
      </c>
      <c r="T572" t="s">
        <v>3117</v>
      </c>
    </row>
    <row r="573" spans="1:20" x14ac:dyDescent="0.25">
      <c r="A573" t="s">
        <v>2076</v>
      </c>
      <c r="B573" t="s">
        <v>2075</v>
      </c>
      <c r="C573" t="s">
        <v>63</v>
      </c>
      <c r="D573">
        <v>3180103</v>
      </c>
      <c r="E573" t="s">
        <v>4041</v>
      </c>
      <c r="F573">
        <v>1</v>
      </c>
      <c r="G573">
        <v>1</v>
      </c>
      <c r="H573" t="s">
        <v>2074</v>
      </c>
      <c r="I573" t="s">
        <v>397</v>
      </c>
      <c r="J573" t="s">
        <v>4038</v>
      </c>
      <c r="K573" t="s">
        <v>4038</v>
      </c>
      <c r="L573" t="s">
        <v>4038</v>
      </c>
      <c r="M573" t="s">
        <v>4038</v>
      </c>
      <c r="N573">
        <v>2402256</v>
      </c>
      <c r="P573">
        <v>8</v>
      </c>
      <c r="Q573">
        <v>80</v>
      </c>
      <c r="R573" t="s">
        <v>4041</v>
      </c>
      <c r="T573" t="s">
        <v>3116</v>
      </c>
    </row>
    <row r="574" spans="1:20" x14ac:dyDescent="0.25">
      <c r="A574" t="s">
        <v>2076</v>
      </c>
      <c r="B574" t="s">
        <v>2075</v>
      </c>
      <c r="C574" t="s">
        <v>63</v>
      </c>
      <c r="D574">
        <v>3180103</v>
      </c>
      <c r="E574" t="s">
        <v>4041</v>
      </c>
      <c r="F574">
        <v>1</v>
      </c>
      <c r="G574">
        <v>1</v>
      </c>
      <c r="H574" t="s">
        <v>2074</v>
      </c>
      <c r="I574" t="s">
        <v>397</v>
      </c>
      <c r="J574" t="s">
        <v>4038</v>
      </c>
      <c r="K574" t="s">
        <v>4038</v>
      </c>
      <c r="L574" t="s">
        <v>4038</v>
      </c>
      <c r="M574" t="s">
        <v>4038</v>
      </c>
      <c r="N574">
        <v>2402256</v>
      </c>
      <c r="P574">
        <v>7</v>
      </c>
      <c r="Q574">
        <v>70</v>
      </c>
      <c r="R574" t="s">
        <v>4041</v>
      </c>
      <c r="T574" t="s">
        <v>3112</v>
      </c>
    </row>
    <row r="575" spans="1:20" x14ac:dyDescent="0.25">
      <c r="A575" t="s">
        <v>2076</v>
      </c>
      <c r="B575" t="s">
        <v>2075</v>
      </c>
      <c r="C575" t="s">
        <v>63</v>
      </c>
      <c r="D575">
        <v>3180103</v>
      </c>
      <c r="E575" t="s">
        <v>4041</v>
      </c>
      <c r="F575">
        <v>1</v>
      </c>
      <c r="G575">
        <v>1</v>
      </c>
      <c r="H575" t="s">
        <v>2074</v>
      </c>
      <c r="I575" t="s">
        <v>397</v>
      </c>
      <c r="J575" t="s">
        <v>4038</v>
      </c>
      <c r="K575" t="s">
        <v>4038</v>
      </c>
      <c r="L575" t="s">
        <v>4038</v>
      </c>
      <c r="M575" t="s">
        <v>4038</v>
      </c>
      <c r="N575">
        <v>2402256</v>
      </c>
      <c r="P575">
        <v>3</v>
      </c>
      <c r="Q575">
        <v>30</v>
      </c>
      <c r="R575" t="s">
        <v>4041</v>
      </c>
      <c r="T575" t="s">
        <v>2843</v>
      </c>
    </row>
    <row r="576" spans="1:20" x14ac:dyDescent="0.25">
      <c r="A576" t="s">
        <v>2073</v>
      </c>
      <c r="B576" t="s">
        <v>2066</v>
      </c>
      <c r="C576" t="s">
        <v>63</v>
      </c>
      <c r="D576">
        <v>3180103</v>
      </c>
      <c r="E576" t="s">
        <v>4041</v>
      </c>
      <c r="F576">
        <v>1</v>
      </c>
      <c r="G576">
        <v>0</v>
      </c>
      <c r="H576" t="s">
        <v>2072</v>
      </c>
      <c r="I576" t="s">
        <v>397</v>
      </c>
      <c r="J576" t="s">
        <v>4038</v>
      </c>
      <c r="K576" t="s">
        <v>4038</v>
      </c>
      <c r="L576" t="s">
        <v>4038</v>
      </c>
      <c r="M576" t="s">
        <v>4038</v>
      </c>
      <c r="N576">
        <v>2402588</v>
      </c>
      <c r="P576">
        <v>7</v>
      </c>
      <c r="Q576">
        <v>70</v>
      </c>
      <c r="R576" t="s">
        <v>4041</v>
      </c>
      <c r="T576" t="s">
        <v>3797</v>
      </c>
    </row>
    <row r="577" spans="1:20" x14ac:dyDescent="0.25">
      <c r="A577" t="s">
        <v>2073</v>
      </c>
      <c r="B577" t="s">
        <v>2066</v>
      </c>
      <c r="C577" t="s">
        <v>63</v>
      </c>
      <c r="D577">
        <v>3180103</v>
      </c>
      <c r="E577" t="s">
        <v>4041</v>
      </c>
      <c r="F577">
        <v>1</v>
      </c>
      <c r="G577">
        <v>0</v>
      </c>
      <c r="H577" t="s">
        <v>2072</v>
      </c>
      <c r="I577" t="s">
        <v>397</v>
      </c>
      <c r="J577" t="s">
        <v>4038</v>
      </c>
      <c r="K577" t="s">
        <v>4038</v>
      </c>
      <c r="L577" t="s">
        <v>4038</v>
      </c>
      <c r="M577" t="s">
        <v>4038</v>
      </c>
      <c r="N577">
        <v>2402588</v>
      </c>
      <c r="P577">
        <v>8</v>
      </c>
      <c r="Q577">
        <v>80</v>
      </c>
      <c r="R577" t="s">
        <v>4041</v>
      </c>
      <c r="T577" t="s">
        <v>3795</v>
      </c>
    </row>
    <row r="578" spans="1:20" x14ac:dyDescent="0.25">
      <c r="A578" t="s">
        <v>2073</v>
      </c>
      <c r="B578" t="s">
        <v>2066</v>
      </c>
      <c r="C578" t="s">
        <v>63</v>
      </c>
      <c r="D578">
        <v>3180103</v>
      </c>
      <c r="E578" t="s">
        <v>4041</v>
      </c>
      <c r="F578">
        <v>1</v>
      </c>
      <c r="G578">
        <v>0</v>
      </c>
      <c r="H578" t="s">
        <v>2072</v>
      </c>
      <c r="I578" t="s">
        <v>397</v>
      </c>
      <c r="J578" t="s">
        <v>4038</v>
      </c>
      <c r="K578" t="s">
        <v>4038</v>
      </c>
      <c r="L578" t="s">
        <v>4038</v>
      </c>
      <c r="M578" t="s">
        <v>4038</v>
      </c>
      <c r="N578">
        <v>2402588</v>
      </c>
      <c r="P578">
        <v>9</v>
      </c>
      <c r="Q578">
        <v>90</v>
      </c>
      <c r="R578" t="s">
        <v>4041</v>
      </c>
      <c r="T578" t="s">
        <v>3801</v>
      </c>
    </row>
    <row r="579" spans="1:20" x14ac:dyDescent="0.25">
      <c r="A579" t="s">
        <v>2073</v>
      </c>
      <c r="B579" t="s">
        <v>2066</v>
      </c>
      <c r="C579" t="s">
        <v>63</v>
      </c>
      <c r="D579">
        <v>3180103</v>
      </c>
      <c r="E579" t="s">
        <v>4041</v>
      </c>
      <c r="F579">
        <v>1</v>
      </c>
      <c r="G579">
        <v>0</v>
      </c>
      <c r="H579" t="s">
        <v>2072</v>
      </c>
      <c r="I579" t="s">
        <v>397</v>
      </c>
      <c r="J579" t="s">
        <v>4038</v>
      </c>
      <c r="K579" t="s">
        <v>4038</v>
      </c>
      <c r="L579" t="s">
        <v>4038</v>
      </c>
      <c r="M579" t="s">
        <v>4038</v>
      </c>
      <c r="N579">
        <v>2402588</v>
      </c>
      <c r="P579">
        <v>10</v>
      </c>
      <c r="Q579">
        <v>100</v>
      </c>
      <c r="R579" t="s">
        <v>4041</v>
      </c>
      <c r="T579" t="s">
        <v>3757</v>
      </c>
    </row>
    <row r="580" spans="1:20" x14ac:dyDescent="0.25">
      <c r="A580" t="s">
        <v>2073</v>
      </c>
      <c r="B580" t="s">
        <v>2066</v>
      </c>
      <c r="C580" t="s">
        <v>63</v>
      </c>
      <c r="D580">
        <v>3180103</v>
      </c>
      <c r="E580" t="s">
        <v>4041</v>
      </c>
      <c r="F580">
        <v>1</v>
      </c>
      <c r="G580">
        <v>0</v>
      </c>
      <c r="H580" t="s">
        <v>2072</v>
      </c>
      <c r="I580" t="s">
        <v>397</v>
      </c>
      <c r="J580" t="s">
        <v>4038</v>
      </c>
      <c r="K580" t="s">
        <v>4038</v>
      </c>
      <c r="L580" t="s">
        <v>4038</v>
      </c>
      <c r="M580" t="s">
        <v>4038</v>
      </c>
      <c r="N580">
        <v>2402588</v>
      </c>
      <c r="P580">
        <v>11</v>
      </c>
      <c r="Q580">
        <v>250</v>
      </c>
      <c r="R580" t="s">
        <v>4041</v>
      </c>
      <c r="T580" t="s">
        <v>3756</v>
      </c>
    </row>
    <row r="581" spans="1:20" x14ac:dyDescent="0.25">
      <c r="A581" t="s">
        <v>2073</v>
      </c>
      <c r="B581" t="s">
        <v>2066</v>
      </c>
      <c r="C581" t="s">
        <v>63</v>
      </c>
      <c r="D581">
        <v>3180103</v>
      </c>
      <c r="E581" t="s">
        <v>4041</v>
      </c>
      <c r="F581">
        <v>1</v>
      </c>
      <c r="G581">
        <v>0</v>
      </c>
      <c r="H581" t="s">
        <v>2072</v>
      </c>
      <c r="I581" t="s">
        <v>397</v>
      </c>
      <c r="J581" t="s">
        <v>4038</v>
      </c>
      <c r="K581" t="s">
        <v>4038</v>
      </c>
      <c r="L581" t="s">
        <v>4038</v>
      </c>
      <c r="M581" t="s">
        <v>4038</v>
      </c>
      <c r="N581">
        <v>2402588</v>
      </c>
      <c r="P581">
        <v>12</v>
      </c>
      <c r="Q581">
        <v>100</v>
      </c>
      <c r="R581" t="s">
        <v>4041</v>
      </c>
      <c r="T581" t="s">
        <v>3804</v>
      </c>
    </row>
    <row r="582" spans="1:20" x14ac:dyDescent="0.25">
      <c r="A582" t="s">
        <v>2073</v>
      </c>
      <c r="B582" t="s">
        <v>2066</v>
      </c>
      <c r="C582" t="s">
        <v>63</v>
      </c>
      <c r="D582">
        <v>3180103</v>
      </c>
      <c r="E582" t="s">
        <v>4041</v>
      </c>
      <c r="F582">
        <v>1</v>
      </c>
      <c r="G582">
        <v>0</v>
      </c>
      <c r="H582" t="s">
        <v>2072</v>
      </c>
      <c r="I582" t="s">
        <v>397</v>
      </c>
      <c r="J582" t="s">
        <v>4038</v>
      </c>
      <c r="K582" t="s">
        <v>4038</v>
      </c>
      <c r="L582" t="s">
        <v>4038</v>
      </c>
      <c r="M582" t="s">
        <v>4038</v>
      </c>
      <c r="N582">
        <v>2402588</v>
      </c>
      <c r="P582">
        <v>3</v>
      </c>
      <c r="Q582">
        <v>30</v>
      </c>
      <c r="R582" t="s">
        <v>4041</v>
      </c>
      <c r="T582" t="s">
        <v>3796</v>
      </c>
    </row>
    <row r="583" spans="1:20" x14ac:dyDescent="0.25">
      <c r="A583" t="s">
        <v>2073</v>
      </c>
      <c r="B583" t="s">
        <v>2066</v>
      </c>
      <c r="C583" t="s">
        <v>63</v>
      </c>
      <c r="D583">
        <v>3180103</v>
      </c>
      <c r="E583" t="s">
        <v>4041</v>
      </c>
      <c r="F583">
        <v>1</v>
      </c>
      <c r="G583">
        <v>0</v>
      </c>
      <c r="H583" t="s">
        <v>2072</v>
      </c>
      <c r="I583" t="s">
        <v>397</v>
      </c>
      <c r="J583" t="s">
        <v>4038</v>
      </c>
      <c r="K583" t="s">
        <v>4038</v>
      </c>
      <c r="L583" t="s">
        <v>4038</v>
      </c>
      <c r="M583" t="s">
        <v>4038</v>
      </c>
      <c r="N583">
        <v>2402588</v>
      </c>
      <c r="P583">
        <v>2</v>
      </c>
      <c r="Q583">
        <v>20</v>
      </c>
      <c r="R583" t="s">
        <v>4041</v>
      </c>
      <c r="T583" t="s">
        <v>3803</v>
      </c>
    </row>
    <row r="584" spans="1:20" x14ac:dyDescent="0.25">
      <c r="A584" t="s">
        <v>2073</v>
      </c>
      <c r="B584" t="s">
        <v>2066</v>
      </c>
      <c r="C584" t="s">
        <v>63</v>
      </c>
      <c r="D584">
        <v>3180103</v>
      </c>
      <c r="E584" t="s">
        <v>4041</v>
      </c>
      <c r="F584">
        <v>1</v>
      </c>
      <c r="G584">
        <v>0</v>
      </c>
      <c r="H584" t="s">
        <v>2072</v>
      </c>
      <c r="I584" t="s">
        <v>397</v>
      </c>
      <c r="J584" t="s">
        <v>4038</v>
      </c>
      <c r="K584" t="s">
        <v>4038</v>
      </c>
      <c r="L584" t="s">
        <v>4038</v>
      </c>
      <c r="M584" t="s">
        <v>4038</v>
      </c>
      <c r="N584">
        <v>2402588</v>
      </c>
      <c r="P584">
        <v>4</v>
      </c>
      <c r="Q584">
        <v>40</v>
      </c>
      <c r="R584" t="s">
        <v>4041</v>
      </c>
      <c r="T584" t="s">
        <v>3800</v>
      </c>
    </row>
    <row r="585" spans="1:20" x14ac:dyDescent="0.25">
      <c r="A585" t="s">
        <v>2073</v>
      </c>
      <c r="B585" t="s">
        <v>2066</v>
      </c>
      <c r="C585" t="s">
        <v>63</v>
      </c>
      <c r="D585">
        <v>3180103</v>
      </c>
      <c r="E585" t="s">
        <v>4041</v>
      </c>
      <c r="F585">
        <v>1</v>
      </c>
      <c r="G585">
        <v>0</v>
      </c>
      <c r="H585" t="s">
        <v>2072</v>
      </c>
      <c r="I585" t="s">
        <v>397</v>
      </c>
      <c r="J585" t="s">
        <v>4038</v>
      </c>
      <c r="K585" t="s">
        <v>4038</v>
      </c>
      <c r="L585" t="s">
        <v>4038</v>
      </c>
      <c r="M585" t="s">
        <v>4038</v>
      </c>
      <c r="N585">
        <v>2402588</v>
      </c>
      <c r="P585">
        <v>5</v>
      </c>
      <c r="Q585">
        <v>50</v>
      </c>
      <c r="R585" t="s">
        <v>4041</v>
      </c>
      <c r="T585" t="s">
        <v>3799</v>
      </c>
    </row>
    <row r="586" spans="1:20" x14ac:dyDescent="0.25">
      <c r="A586" t="s">
        <v>2073</v>
      </c>
      <c r="B586" t="s">
        <v>2066</v>
      </c>
      <c r="C586" t="s">
        <v>63</v>
      </c>
      <c r="D586">
        <v>3180103</v>
      </c>
      <c r="E586" t="s">
        <v>4041</v>
      </c>
      <c r="F586">
        <v>1</v>
      </c>
      <c r="G586">
        <v>0</v>
      </c>
      <c r="H586" t="s">
        <v>2072</v>
      </c>
      <c r="I586" t="s">
        <v>397</v>
      </c>
      <c r="J586" t="s">
        <v>4038</v>
      </c>
      <c r="K586" t="s">
        <v>4038</v>
      </c>
      <c r="L586" t="s">
        <v>4038</v>
      </c>
      <c r="M586" t="s">
        <v>4038</v>
      </c>
      <c r="N586">
        <v>2402588</v>
      </c>
      <c r="P586">
        <v>6</v>
      </c>
      <c r="Q586">
        <v>60</v>
      </c>
      <c r="R586" t="s">
        <v>4041</v>
      </c>
      <c r="T586" t="s">
        <v>3798</v>
      </c>
    </row>
    <row r="587" spans="1:20" x14ac:dyDescent="0.25">
      <c r="A587" t="s">
        <v>2073</v>
      </c>
      <c r="B587" t="s">
        <v>2066</v>
      </c>
      <c r="C587" t="s">
        <v>63</v>
      </c>
      <c r="D587">
        <v>3180103</v>
      </c>
      <c r="E587" t="s">
        <v>4041</v>
      </c>
      <c r="F587">
        <v>1</v>
      </c>
      <c r="G587">
        <v>0</v>
      </c>
      <c r="H587" t="s">
        <v>2072</v>
      </c>
      <c r="I587" t="s">
        <v>397</v>
      </c>
      <c r="J587" t="s">
        <v>4038</v>
      </c>
      <c r="K587" t="s">
        <v>4038</v>
      </c>
      <c r="L587" t="s">
        <v>4038</v>
      </c>
      <c r="M587" t="s">
        <v>4038</v>
      </c>
      <c r="N587">
        <v>2402588</v>
      </c>
      <c r="P587">
        <v>1</v>
      </c>
      <c r="Q587">
        <v>10</v>
      </c>
      <c r="R587" t="s">
        <v>4041</v>
      </c>
      <c r="T587" t="s">
        <v>3802</v>
      </c>
    </row>
    <row r="588" spans="1:20" x14ac:dyDescent="0.25">
      <c r="A588" t="s">
        <v>2071</v>
      </c>
      <c r="B588" t="s">
        <v>2066</v>
      </c>
      <c r="C588" t="s">
        <v>63</v>
      </c>
      <c r="D588">
        <v>3180103</v>
      </c>
      <c r="E588" t="s">
        <v>4041</v>
      </c>
      <c r="F588">
        <v>1</v>
      </c>
      <c r="G588">
        <v>0</v>
      </c>
      <c r="H588" t="s">
        <v>2070</v>
      </c>
      <c r="I588" t="s">
        <v>397</v>
      </c>
      <c r="J588" t="s">
        <v>4038</v>
      </c>
      <c r="K588" t="s">
        <v>4038</v>
      </c>
      <c r="L588" t="s">
        <v>4038</v>
      </c>
      <c r="M588" t="s">
        <v>4038</v>
      </c>
      <c r="N588">
        <v>2402586</v>
      </c>
      <c r="P588">
        <v>5</v>
      </c>
      <c r="Q588">
        <v>50</v>
      </c>
      <c r="R588" t="s">
        <v>4041</v>
      </c>
      <c r="T588" t="s">
        <v>3799</v>
      </c>
    </row>
    <row r="589" spans="1:20" x14ac:dyDescent="0.25">
      <c r="A589" t="s">
        <v>2071</v>
      </c>
      <c r="B589" t="s">
        <v>2066</v>
      </c>
      <c r="C589" t="s">
        <v>63</v>
      </c>
      <c r="D589">
        <v>3180103</v>
      </c>
      <c r="E589" t="s">
        <v>4041</v>
      </c>
      <c r="F589">
        <v>1</v>
      </c>
      <c r="G589">
        <v>0</v>
      </c>
      <c r="H589" t="s">
        <v>2070</v>
      </c>
      <c r="I589" t="s">
        <v>397</v>
      </c>
      <c r="J589" t="s">
        <v>4038</v>
      </c>
      <c r="K589" t="s">
        <v>4038</v>
      </c>
      <c r="L589" t="s">
        <v>4038</v>
      </c>
      <c r="M589" t="s">
        <v>4038</v>
      </c>
      <c r="N589">
        <v>2402586</v>
      </c>
      <c r="P589">
        <v>7</v>
      </c>
      <c r="Q589">
        <v>70</v>
      </c>
      <c r="R589" t="s">
        <v>4041</v>
      </c>
      <c r="T589" t="s">
        <v>3797</v>
      </c>
    </row>
    <row r="590" spans="1:20" x14ac:dyDescent="0.25">
      <c r="A590" t="s">
        <v>2071</v>
      </c>
      <c r="B590" t="s">
        <v>2066</v>
      </c>
      <c r="C590" t="s">
        <v>63</v>
      </c>
      <c r="D590">
        <v>3180103</v>
      </c>
      <c r="E590" t="s">
        <v>4041</v>
      </c>
      <c r="F590">
        <v>1</v>
      </c>
      <c r="G590">
        <v>0</v>
      </c>
      <c r="H590" t="s">
        <v>2070</v>
      </c>
      <c r="I590" t="s">
        <v>397</v>
      </c>
      <c r="J590" t="s">
        <v>4038</v>
      </c>
      <c r="K590" t="s">
        <v>4038</v>
      </c>
      <c r="L590" t="s">
        <v>4038</v>
      </c>
      <c r="M590" t="s">
        <v>4038</v>
      </c>
      <c r="N590">
        <v>2402586</v>
      </c>
      <c r="P590">
        <v>8</v>
      </c>
      <c r="Q590">
        <v>80</v>
      </c>
      <c r="R590" t="s">
        <v>4041</v>
      </c>
      <c r="T590" t="s">
        <v>3795</v>
      </c>
    </row>
    <row r="591" spans="1:20" x14ac:dyDescent="0.25">
      <c r="A591" t="s">
        <v>2071</v>
      </c>
      <c r="B591" t="s">
        <v>2066</v>
      </c>
      <c r="C591" t="s">
        <v>63</v>
      </c>
      <c r="D591">
        <v>3180103</v>
      </c>
      <c r="E591" t="s">
        <v>4041</v>
      </c>
      <c r="F591">
        <v>1</v>
      </c>
      <c r="G591">
        <v>0</v>
      </c>
      <c r="H591" t="s">
        <v>2070</v>
      </c>
      <c r="I591" t="s">
        <v>397</v>
      </c>
      <c r="J591" t="s">
        <v>4038</v>
      </c>
      <c r="K591" t="s">
        <v>4038</v>
      </c>
      <c r="L591" t="s">
        <v>4038</v>
      </c>
      <c r="M591" t="s">
        <v>4038</v>
      </c>
      <c r="N591">
        <v>2402586</v>
      </c>
      <c r="P591">
        <v>9</v>
      </c>
      <c r="Q591">
        <v>90</v>
      </c>
      <c r="R591" t="s">
        <v>4041</v>
      </c>
      <c r="T591" t="s">
        <v>3801</v>
      </c>
    </row>
    <row r="592" spans="1:20" x14ac:dyDescent="0.25">
      <c r="A592" t="s">
        <v>2071</v>
      </c>
      <c r="B592" t="s">
        <v>2066</v>
      </c>
      <c r="C592" t="s">
        <v>63</v>
      </c>
      <c r="D592">
        <v>3180103</v>
      </c>
      <c r="E592" t="s">
        <v>4041</v>
      </c>
      <c r="F592">
        <v>1</v>
      </c>
      <c r="G592">
        <v>0</v>
      </c>
      <c r="H592" t="s">
        <v>2070</v>
      </c>
      <c r="I592" t="s">
        <v>397</v>
      </c>
      <c r="J592" t="s">
        <v>4038</v>
      </c>
      <c r="K592" t="s">
        <v>4038</v>
      </c>
      <c r="L592" t="s">
        <v>4038</v>
      </c>
      <c r="M592" t="s">
        <v>4038</v>
      </c>
      <c r="N592">
        <v>2402586</v>
      </c>
      <c r="P592">
        <v>10</v>
      </c>
      <c r="Q592">
        <v>100</v>
      </c>
      <c r="R592" t="s">
        <v>4041</v>
      </c>
      <c r="T592" t="s">
        <v>3757</v>
      </c>
    </row>
    <row r="593" spans="1:20" x14ac:dyDescent="0.25">
      <c r="A593" t="s">
        <v>2071</v>
      </c>
      <c r="B593" t="s">
        <v>2066</v>
      </c>
      <c r="C593" t="s">
        <v>63</v>
      </c>
      <c r="D593">
        <v>3180103</v>
      </c>
      <c r="E593" t="s">
        <v>4041</v>
      </c>
      <c r="F593">
        <v>1</v>
      </c>
      <c r="G593">
        <v>0</v>
      </c>
      <c r="H593" t="s">
        <v>2070</v>
      </c>
      <c r="I593" t="s">
        <v>397</v>
      </c>
      <c r="J593" t="s">
        <v>4038</v>
      </c>
      <c r="K593" t="s">
        <v>4038</v>
      </c>
      <c r="L593" t="s">
        <v>4038</v>
      </c>
      <c r="M593" t="s">
        <v>4038</v>
      </c>
      <c r="N593">
        <v>2402586</v>
      </c>
      <c r="P593">
        <v>11</v>
      </c>
      <c r="Q593">
        <v>250</v>
      </c>
      <c r="R593" t="s">
        <v>4041</v>
      </c>
      <c r="T593" t="s">
        <v>3756</v>
      </c>
    </row>
    <row r="594" spans="1:20" x14ac:dyDescent="0.25">
      <c r="A594" t="s">
        <v>2071</v>
      </c>
      <c r="B594" t="s">
        <v>2066</v>
      </c>
      <c r="C594" t="s">
        <v>63</v>
      </c>
      <c r="D594">
        <v>3180103</v>
      </c>
      <c r="E594" t="s">
        <v>4041</v>
      </c>
      <c r="F594">
        <v>1</v>
      </c>
      <c r="G594">
        <v>0</v>
      </c>
      <c r="H594" t="s">
        <v>2070</v>
      </c>
      <c r="I594" t="s">
        <v>397</v>
      </c>
      <c r="J594" t="s">
        <v>4038</v>
      </c>
      <c r="K594" t="s">
        <v>4038</v>
      </c>
      <c r="L594" t="s">
        <v>4038</v>
      </c>
      <c r="M594" t="s">
        <v>4038</v>
      </c>
      <c r="N594">
        <v>2402586</v>
      </c>
      <c r="P594">
        <v>12</v>
      </c>
      <c r="Q594">
        <v>100</v>
      </c>
      <c r="R594" t="s">
        <v>4041</v>
      </c>
      <c r="T594" t="s">
        <v>3804</v>
      </c>
    </row>
    <row r="595" spans="1:20" x14ac:dyDescent="0.25">
      <c r="A595" t="s">
        <v>2071</v>
      </c>
      <c r="B595" t="s">
        <v>2066</v>
      </c>
      <c r="C595" t="s">
        <v>63</v>
      </c>
      <c r="D595">
        <v>3180103</v>
      </c>
      <c r="E595" t="s">
        <v>4041</v>
      </c>
      <c r="F595">
        <v>1</v>
      </c>
      <c r="G595">
        <v>0</v>
      </c>
      <c r="H595" t="s">
        <v>2070</v>
      </c>
      <c r="I595" t="s">
        <v>397</v>
      </c>
      <c r="J595" t="s">
        <v>4038</v>
      </c>
      <c r="K595" t="s">
        <v>4038</v>
      </c>
      <c r="L595" t="s">
        <v>4038</v>
      </c>
      <c r="M595" t="s">
        <v>4038</v>
      </c>
      <c r="N595">
        <v>2402586</v>
      </c>
      <c r="P595">
        <v>1</v>
      </c>
      <c r="Q595">
        <v>10</v>
      </c>
      <c r="R595" t="s">
        <v>4041</v>
      </c>
      <c r="T595" t="s">
        <v>3802</v>
      </c>
    </row>
    <row r="596" spans="1:20" x14ac:dyDescent="0.25">
      <c r="A596" t="s">
        <v>2071</v>
      </c>
      <c r="B596" t="s">
        <v>2066</v>
      </c>
      <c r="C596" t="s">
        <v>63</v>
      </c>
      <c r="D596">
        <v>3180103</v>
      </c>
      <c r="E596" t="s">
        <v>4041</v>
      </c>
      <c r="F596">
        <v>1</v>
      </c>
      <c r="G596">
        <v>0</v>
      </c>
      <c r="H596" t="s">
        <v>2070</v>
      </c>
      <c r="I596" t="s">
        <v>397</v>
      </c>
      <c r="J596" t="s">
        <v>4038</v>
      </c>
      <c r="K596" t="s">
        <v>4038</v>
      </c>
      <c r="L596" t="s">
        <v>4038</v>
      </c>
      <c r="M596" t="s">
        <v>4038</v>
      </c>
      <c r="N596">
        <v>2402586</v>
      </c>
      <c r="P596">
        <v>2</v>
      </c>
      <c r="Q596">
        <v>20</v>
      </c>
      <c r="R596" t="s">
        <v>4041</v>
      </c>
      <c r="T596" t="s">
        <v>3803</v>
      </c>
    </row>
    <row r="597" spans="1:20" x14ac:dyDescent="0.25">
      <c r="A597" t="s">
        <v>2071</v>
      </c>
      <c r="B597" t="s">
        <v>2066</v>
      </c>
      <c r="C597" t="s">
        <v>63</v>
      </c>
      <c r="D597">
        <v>3180103</v>
      </c>
      <c r="E597" t="s">
        <v>4041</v>
      </c>
      <c r="F597">
        <v>1</v>
      </c>
      <c r="G597">
        <v>0</v>
      </c>
      <c r="H597" t="s">
        <v>2070</v>
      </c>
      <c r="I597" t="s">
        <v>397</v>
      </c>
      <c r="J597" t="s">
        <v>4038</v>
      </c>
      <c r="K597" t="s">
        <v>4038</v>
      </c>
      <c r="L597" t="s">
        <v>4038</v>
      </c>
      <c r="M597" t="s">
        <v>4038</v>
      </c>
      <c r="N597">
        <v>2402586</v>
      </c>
      <c r="P597">
        <v>4</v>
      </c>
      <c r="Q597">
        <v>40</v>
      </c>
      <c r="R597" t="s">
        <v>4041</v>
      </c>
      <c r="T597" t="s">
        <v>3800</v>
      </c>
    </row>
    <row r="598" spans="1:20" x14ac:dyDescent="0.25">
      <c r="A598" t="s">
        <v>2071</v>
      </c>
      <c r="B598" t="s">
        <v>2066</v>
      </c>
      <c r="C598" t="s">
        <v>63</v>
      </c>
      <c r="D598">
        <v>3180103</v>
      </c>
      <c r="E598" t="s">
        <v>4041</v>
      </c>
      <c r="F598">
        <v>1</v>
      </c>
      <c r="G598">
        <v>0</v>
      </c>
      <c r="H598" t="s">
        <v>2070</v>
      </c>
      <c r="I598" t="s">
        <v>397</v>
      </c>
      <c r="J598" t="s">
        <v>4038</v>
      </c>
      <c r="K598" t="s">
        <v>4038</v>
      </c>
      <c r="L598" t="s">
        <v>4038</v>
      </c>
      <c r="M598" t="s">
        <v>4038</v>
      </c>
      <c r="N598">
        <v>2402586</v>
      </c>
      <c r="P598">
        <v>3</v>
      </c>
      <c r="Q598">
        <v>30</v>
      </c>
      <c r="R598" t="s">
        <v>4041</v>
      </c>
      <c r="T598" t="s">
        <v>3796</v>
      </c>
    </row>
    <row r="599" spans="1:20" x14ac:dyDescent="0.25">
      <c r="A599" t="s">
        <v>2071</v>
      </c>
      <c r="B599" t="s">
        <v>2066</v>
      </c>
      <c r="C599" t="s">
        <v>63</v>
      </c>
      <c r="D599">
        <v>3180103</v>
      </c>
      <c r="E599" t="s">
        <v>4041</v>
      </c>
      <c r="F599">
        <v>1</v>
      </c>
      <c r="G599">
        <v>0</v>
      </c>
      <c r="H599" t="s">
        <v>2070</v>
      </c>
      <c r="I599" t="s">
        <v>397</v>
      </c>
      <c r="J599" t="s">
        <v>4038</v>
      </c>
      <c r="K599" t="s">
        <v>4038</v>
      </c>
      <c r="L599" t="s">
        <v>4038</v>
      </c>
      <c r="M599" t="s">
        <v>4038</v>
      </c>
      <c r="N599">
        <v>2402586</v>
      </c>
      <c r="P599">
        <v>6</v>
      </c>
      <c r="Q599">
        <v>60</v>
      </c>
      <c r="R599" t="s">
        <v>4041</v>
      </c>
      <c r="T599" t="s">
        <v>3798</v>
      </c>
    </row>
    <row r="600" spans="1:20" x14ac:dyDescent="0.25">
      <c r="A600" t="s">
        <v>2069</v>
      </c>
      <c r="B600" t="s">
        <v>2066</v>
      </c>
      <c r="C600" t="s">
        <v>63</v>
      </c>
      <c r="D600">
        <v>3180103</v>
      </c>
      <c r="E600" t="s">
        <v>4041</v>
      </c>
      <c r="F600">
        <v>1</v>
      </c>
      <c r="G600">
        <v>0</v>
      </c>
      <c r="H600" t="s">
        <v>2068</v>
      </c>
      <c r="I600" t="s">
        <v>397</v>
      </c>
      <c r="J600" t="s">
        <v>4038</v>
      </c>
      <c r="K600" t="s">
        <v>4038</v>
      </c>
      <c r="L600" t="s">
        <v>4038</v>
      </c>
      <c r="M600" t="s">
        <v>4038</v>
      </c>
      <c r="N600">
        <v>2402587</v>
      </c>
      <c r="P600">
        <v>5</v>
      </c>
      <c r="Q600">
        <v>50</v>
      </c>
      <c r="R600" t="s">
        <v>4041</v>
      </c>
      <c r="T600" t="s">
        <v>3799</v>
      </c>
    </row>
    <row r="601" spans="1:20" x14ac:dyDescent="0.25">
      <c r="A601" t="s">
        <v>2069</v>
      </c>
      <c r="B601" t="s">
        <v>2066</v>
      </c>
      <c r="C601" t="s">
        <v>63</v>
      </c>
      <c r="D601">
        <v>3180103</v>
      </c>
      <c r="E601" t="s">
        <v>4041</v>
      </c>
      <c r="F601">
        <v>1</v>
      </c>
      <c r="G601">
        <v>0</v>
      </c>
      <c r="H601" t="s">
        <v>2068</v>
      </c>
      <c r="I601" t="s">
        <v>397</v>
      </c>
      <c r="J601" t="s">
        <v>4038</v>
      </c>
      <c r="K601" t="s">
        <v>4038</v>
      </c>
      <c r="L601" t="s">
        <v>4038</v>
      </c>
      <c r="M601" t="s">
        <v>4038</v>
      </c>
      <c r="N601">
        <v>2402587</v>
      </c>
      <c r="P601">
        <v>4</v>
      </c>
      <c r="Q601">
        <v>40</v>
      </c>
      <c r="R601" t="s">
        <v>4041</v>
      </c>
      <c r="T601" t="s">
        <v>3800</v>
      </c>
    </row>
    <row r="602" spans="1:20" x14ac:dyDescent="0.25">
      <c r="A602" t="s">
        <v>2069</v>
      </c>
      <c r="B602" t="s">
        <v>2066</v>
      </c>
      <c r="C602" t="s">
        <v>63</v>
      </c>
      <c r="D602">
        <v>3180103</v>
      </c>
      <c r="E602" t="s">
        <v>4041</v>
      </c>
      <c r="F602">
        <v>1</v>
      </c>
      <c r="G602">
        <v>0</v>
      </c>
      <c r="H602" t="s">
        <v>2068</v>
      </c>
      <c r="I602" t="s">
        <v>397</v>
      </c>
      <c r="J602" t="s">
        <v>4038</v>
      </c>
      <c r="K602" t="s">
        <v>4038</v>
      </c>
      <c r="L602" t="s">
        <v>4038</v>
      </c>
      <c r="M602" t="s">
        <v>4038</v>
      </c>
      <c r="N602">
        <v>2402587</v>
      </c>
      <c r="P602">
        <v>3</v>
      </c>
      <c r="Q602">
        <v>30</v>
      </c>
      <c r="R602" t="s">
        <v>4041</v>
      </c>
      <c r="T602" t="s">
        <v>3796</v>
      </c>
    </row>
    <row r="603" spans="1:20" x14ac:dyDescent="0.25">
      <c r="A603" t="s">
        <v>2069</v>
      </c>
      <c r="B603" t="s">
        <v>2066</v>
      </c>
      <c r="C603" t="s">
        <v>63</v>
      </c>
      <c r="D603">
        <v>3180103</v>
      </c>
      <c r="E603" t="s">
        <v>4041</v>
      </c>
      <c r="F603">
        <v>1</v>
      </c>
      <c r="G603">
        <v>0</v>
      </c>
      <c r="H603" t="s">
        <v>2068</v>
      </c>
      <c r="I603" t="s">
        <v>397</v>
      </c>
      <c r="J603" t="s">
        <v>4038</v>
      </c>
      <c r="K603" t="s">
        <v>4038</v>
      </c>
      <c r="L603" t="s">
        <v>4038</v>
      </c>
      <c r="M603" t="s">
        <v>4038</v>
      </c>
      <c r="N603">
        <v>2402587</v>
      </c>
      <c r="P603">
        <v>2</v>
      </c>
      <c r="Q603">
        <v>20</v>
      </c>
      <c r="R603" t="s">
        <v>4041</v>
      </c>
      <c r="T603" t="s">
        <v>3803</v>
      </c>
    </row>
    <row r="604" spans="1:20" x14ac:dyDescent="0.25">
      <c r="A604" t="s">
        <v>2069</v>
      </c>
      <c r="B604" t="s">
        <v>2066</v>
      </c>
      <c r="C604" t="s">
        <v>63</v>
      </c>
      <c r="D604">
        <v>3180103</v>
      </c>
      <c r="E604" t="s">
        <v>4041</v>
      </c>
      <c r="F604">
        <v>1</v>
      </c>
      <c r="G604">
        <v>0</v>
      </c>
      <c r="H604" t="s">
        <v>2068</v>
      </c>
      <c r="I604" t="s">
        <v>397</v>
      </c>
      <c r="J604" t="s">
        <v>4038</v>
      </c>
      <c r="K604" t="s">
        <v>4038</v>
      </c>
      <c r="L604" t="s">
        <v>4038</v>
      </c>
      <c r="M604" t="s">
        <v>4038</v>
      </c>
      <c r="N604">
        <v>2402587</v>
      </c>
      <c r="P604">
        <v>6</v>
      </c>
      <c r="Q604">
        <v>60</v>
      </c>
      <c r="R604" t="s">
        <v>4041</v>
      </c>
      <c r="T604" t="s">
        <v>3798</v>
      </c>
    </row>
    <row r="605" spans="1:20" x14ac:dyDescent="0.25">
      <c r="A605" t="s">
        <v>2069</v>
      </c>
      <c r="B605" t="s">
        <v>2066</v>
      </c>
      <c r="C605" t="s">
        <v>63</v>
      </c>
      <c r="D605">
        <v>3180103</v>
      </c>
      <c r="E605" t="s">
        <v>4041</v>
      </c>
      <c r="F605">
        <v>1</v>
      </c>
      <c r="G605">
        <v>0</v>
      </c>
      <c r="H605" t="s">
        <v>2068</v>
      </c>
      <c r="I605" t="s">
        <v>397</v>
      </c>
      <c r="J605" t="s">
        <v>4038</v>
      </c>
      <c r="K605" t="s">
        <v>4038</v>
      </c>
      <c r="L605" t="s">
        <v>4038</v>
      </c>
      <c r="M605" t="s">
        <v>4038</v>
      </c>
      <c r="N605">
        <v>2402587</v>
      </c>
      <c r="P605">
        <v>7</v>
      </c>
      <c r="Q605">
        <v>70</v>
      </c>
      <c r="R605" t="s">
        <v>4041</v>
      </c>
      <c r="T605" t="s">
        <v>3797</v>
      </c>
    </row>
    <row r="606" spans="1:20" x14ac:dyDescent="0.25">
      <c r="A606" t="s">
        <v>2069</v>
      </c>
      <c r="B606" t="s">
        <v>2066</v>
      </c>
      <c r="C606" t="s">
        <v>63</v>
      </c>
      <c r="D606">
        <v>3180103</v>
      </c>
      <c r="E606" t="s">
        <v>4041</v>
      </c>
      <c r="F606">
        <v>1</v>
      </c>
      <c r="G606">
        <v>0</v>
      </c>
      <c r="H606" t="s">
        <v>2068</v>
      </c>
      <c r="I606" t="s">
        <v>397</v>
      </c>
      <c r="J606" t="s">
        <v>4038</v>
      </c>
      <c r="K606" t="s">
        <v>4038</v>
      </c>
      <c r="L606" t="s">
        <v>4038</v>
      </c>
      <c r="M606" t="s">
        <v>4038</v>
      </c>
      <c r="N606">
        <v>2402587</v>
      </c>
      <c r="P606">
        <v>8</v>
      </c>
      <c r="Q606">
        <v>80</v>
      </c>
      <c r="R606" t="s">
        <v>4041</v>
      </c>
      <c r="T606" t="s">
        <v>3795</v>
      </c>
    </row>
    <row r="607" spans="1:20" x14ac:dyDescent="0.25">
      <c r="A607" t="s">
        <v>2069</v>
      </c>
      <c r="B607" t="s">
        <v>2066</v>
      </c>
      <c r="C607" t="s">
        <v>63</v>
      </c>
      <c r="D607">
        <v>3180103</v>
      </c>
      <c r="E607" t="s">
        <v>4041</v>
      </c>
      <c r="F607">
        <v>1</v>
      </c>
      <c r="G607">
        <v>0</v>
      </c>
      <c r="H607" t="s">
        <v>2068</v>
      </c>
      <c r="I607" t="s">
        <v>397</v>
      </c>
      <c r="J607" t="s">
        <v>4038</v>
      </c>
      <c r="K607" t="s">
        <v>4038</v>
      </c>
      <c r="L607" t="s">
        <v>4038</v>
      </c>
      <c r="M607" t="s">
        <v>4038</v>
      </c>
      <c r="N607">
        <v>2402587</v>
      </c>
      <c r="P607">
        <v>9</v>
      </c>
      <c r="Q607">
        <v>90</v>
      </c>
      <c r="R607" t="s">
        <v>4041</v>
      </c>
      <c r="T607" t="s">
        <v>3801</v>
      </c>
    </row>
    <row r="608" spans="1:20" x14ac:dyDescent="0.25">
      <c r="A608" t="s">
        <v>2069</v>
      </c>
      <c r="B608" t="s">
        <v>2066</v>
      </c>
      <c r="C608" t="s">
        <v>63</v>
      </c>
      <c r="D608">
        <v>3180103</v>
      </c>
      <c r="E608" t="s">
        <v>4041</v>
      </c>
      <c r="F608">
        <v>1</v>
      </c>
      <c r="G608">
        <v>0</v>
      </c>
      <c r="H608" t="s">
        <v>2068</v>
      </c>
      <c r="I608" t="s">
        <v>397</v>
      </c>
      <c r="J608" t="s">
        <v>4038</v>
      </c>
      <c r="K608" t="s">
        <v>4038</v>
      </c>
      <c r="L608" t="s">
        <v>4038</v>
      </c>
      <c r="M608" t="s">
        <v>4038</v>
      </c>
      <c r="N608">
        <v>2402587</v>
      </c>
      <c r="P608">
        <v>10</v>
      </c>
      <c r="Q608">
        <v>100</v>
      </c>
      <c r="R608" t="s">
        <v>4041</v>
      </c>
      <c r="T608" t="s">
        <v>3757</v>
      </c>
    </row>
    <row r="609" spans="1:20" x14ac:dyDescent="0.25">
      <c r="A609" t="s">
        <v>2069</v>
      </c>
      <c r="B609" t="s">
        <v>2066</v>
      </c>
      <c r="C609" t="s">
        <v>63</v>
      </c>
      <c r="D609">
        <v>3180103</v>
      </c>
      <c r="E609" t="s">
        <v>4041</v>
      </c>
      <c r="F609">
        <v>1</v>
      </c>
      <c r="G609">
        <v>0</v>
      </c>
      <c r="H609" t="s">
        <v>2068</v>
      </c>
      <c r="I609" t="s">
        <v>397</v>
      </c>
      <c r="J609" t="s">
        <v>4038</v>
      </c>
      <c r="K609" t="s">
        <v>4038</v>
      </c>
      <c r="L609" t="s">
        <v>4038</v>
      </c>
      <c r="M609" t="s">
        <v>4038</v>
      </c>
      <c r="N609">
        <v>2402587</v>
      </c>
      <c r="P609">
        <v>11</v>
      </c>
      <c r="Q609">
        <v>250</v>
      </c>
      <c r="R609" t="s">
        <v>4041</v>
      </c>
      <c r="T609" t="s">
        <v>3756</v>
      </c>
    </row>
    <row r="610" spans="1:20" x14ac:dyDescent="0.25">
      <c r="A610" t="s">
        <v>2069</v>
      </c>
      <c r="B610" t="s">
        <v>2066</v>
      </c>
      <c r="C610" t="s">
        <v>63</v>
      </c>
      <c r="D610">
        <v>3180103</v>
      </c>
      <c r="E610" t="s">
        <v>4041</v>
      </c>
      <c r="F610">
        <v>1</v>
      </c>
      <c r="G610">
        <v>0</v>
      </c>
      <c r="H610" t="s">
        <v>2068</v>
      </c>
      <c r="I610" t="s">
        <v>397</v>
      </c>
      <c r="J610" t="s">
        <v>4038</v>
      </c>
      <c r="K610" t="s">
        <v>4038</v>
      </c>
      <c r="L610" t="s">
        <v>4038</v>
      </c>
      <c r="M610" t="s">
        <v>4038</v>
      </c>
      <c r="N610">
        <v>2402587</v>
      </c>
      <c r="P610">
        <v>12</v>
      </c>
      <c r="Q610">
        <v>100</v>
      </c>
      <c r="R610" t="s">
        <v>4041</v>
      </c>
      <c r="T610" t="s">
        <v>3804</v>
      </c>
    </row>
    <row r="611" spans="1:20" x14ac:dyDescent="0.25">
      <c r="A611" t="s">
        <v>2069</v>
      </c>
      <c r="B611" t="s">
        <v>2066</v>
      </c>
      <c r="C611" t="s">
        <v>63</v>
      </c>
      <c r="D611">
        <v>3180103</v>
      </c>
      <c r="E611" t="s">
        <v>4041</v>
      </c>
      <c r="F611">
        <v>1</v>
      </c>
      <c r="G611">
        <v>0</v>
      </c>
      <c r="H611" t="s">
        <v>2068</v>
      </c>
      <c r="I611" t="s">
        <v>397</v>
      </c>
      <c r="J611" t="s">
        <v>4038</v>
      </c>
      <c r="K611" t="s">
        <v>4038</v>
      </c>
      <c r="L611" t="s">
        <v>4038</v>
      </c>
      <c r="M611" t="s">
        <v>4038</v>
      </c>
      <c r="N611">
        <v>2402587</v>
      </c>
      <c r="P611">
        <v>1</v>
      </c>
      <c r="Q611">
        <v>10</v>
      </c>
      <c r="R611" t="s">
        <v>4041</v>
      </c>
      <c r="T611" t="s">
        <v>3802</v>
      </c>
    </row>
    <row r="612" spans="1:20" x14ac:dyDescent="0.25">
      <c r="A612" t="s">
        <v>2067</v>
      </c>
      <c r="B612" t="s">
        <v>2066</v>
      </c>
      <c r="C612" t="s">
        <v>63</v>
      </c>
      <c r="D612">
        <v>3180103</v>
      </c>
      <c r="E612" t="s">
        <v>4041</v>
      </c>
      <c r="F612">
        <v>1</v>
      </c>
      <c r="G612">
        <v>0</v>
      </c>
      <c r="H612" t="s">
        <v>2065</v>
      </c>
      <c r="I612" t="s">
        <v>397</v>
      </c>
      <c r="J612" t="s">
        <v>4038</v>
      </c>
      <c r="K612" t="s">
        <v>4038</v>
      </c>
      <c r="L612" t="s">
        <v>4038</v>
      </c>
      <c r="M612" t="s">
        <v>4038</v>
      </c>
      <c r="N612">
        <v>2402585</v>
      </c>
      <c r="P612">
        <v>1</v>
      </c>
      <c r="Q612">
        <v>10</v>
      </c>
      <c r="R612" t="s">
        <v>4041</v>
      </c>
      <c r="T612" t="s">
        <v>3802</v>
      </c>
    </row>
    <row r="613" spans="1:20" x14ac:dyDescent="0.25">
      <c r="A613" t="s">
        <v>2067</v>
      </c>
      <c r="B613" t="s">
        <v>2066</v>
      </c>
      <c r="C613" t="s">
        <v>63</v>
      </c>
      <c r="D613">
        <v>3180103</v>
      </c>
      <c r="E613" t="s">
        <v>4041</v>
      </c>
      <c r="F613">
        <v>1</v>
      </c>
      <c r="G613">
        <v>0</v>
      </c>
      <c r="H613" t="s">
        <v>2065</v>
      </c>
      <c r="I613" t="s">
        <v>397</v>
      </c>
      <c r="J613" t="s">
        <v>4038</v>
      </c>
      <c r="K613" t="s">
        <v>4038</v>
      </c>
      <c r="L613" t="s">
        <v>4038</v>
      </c>
      <c r="M613" t="s">
        <v>4038</v>
      </c>
      <c r="N613">
        <v>2402585</v>
      </c>
      <c r="P613">
        <v>4</v>
      </c>
      <c r="Q613">
        <v>40</v>
      </c>
      <c r="R613" t="s">
        <v>4041</v>
      </c>
      <c r="T613" t="s">
        <v>3800</v>
      </c>
    </row>
    <row r="614" spans="1:20" x14ac:dyDescent="0.25">
      <c r="A614" t="s">
        <v>2067</v>
      </c>
      <c r="B614" t="s">
        <v>2066</v>
      </c>
      <c r="C614" t="s">
        <v>63</v>
      </c>
      <c r="D614">
        <v>3180103</v>
      </c>
      <c r="E614" t="s">
        <v>4041</v>
      </c>
      <c r="F614">
        <v>1</v>
      </c>
      <c r="G614">
        <v>0</v>
      </c>
      <c r="H614" t="s">
        <v>2065</v>
      </c>
      <c r="I614" t="s">
        <v>397</v>
      </c>
      <c r="J614" t="s">
        <v>4038</v>
      </c>
      <c r="K614" t="s">
        <v>4038</v>
      </c>
      <c r="L614" t="s">
        <v>4038</v>
      </c>
      <c r="M614" t="s">
        <v>4038</v>
      </c>
      <c r="N614">
        <v>2402585</v>
      </c>
      <c r="P614">
        <v>3</v>
      </c>
      <c r="Q614">
        <v>30</v>
      </c>
      <c r="R614" t="s">
        <v>4041</v>
      </c>
      <c r="T614" t="s">
        <v>3796</v>
      </c>
    </row>
    <row r="615" spans="1:20" x14ac:dyDescent="0.25">
      <c r="A615" t="s">
        <v>2067</v>
      </c>
      <c r="B615" t="s">
        <v>2066</v>
      </c>
      <c r="C615" t="s">
        <v>63</v>
      </c>
      <c r="D615">
        <v>3180103</v>
      </c>
      <c r="E615" t="s">
        <v>4041</v>
      </c>
      <c r="F615">
        <v>1</v>
      </c>
      <c r="G615">
        <v>0</v>
      </c>
      <c r="H615" t="s">
        <v>2065</v>
      </c>
      <c r="I615" t="s">
        <v>397</v>
      </c>
      <c r="J615" t="s">
        <v>4038</v>
      </c>
      <c r="K615" t="s">
        <v>4038</v>
      </c>
      <c r="L615" t="s">
        <v>4038</v>
      </c>
      <c r="M615" t="s">
        <v>4038</v>
      </c>
      <c r="N615">
        <v>2402585</v>
      </c>
      <c r="P615">
        <v>5</v>
      </c>
      <c r="Q615">
        <v>50</v>
      </c>
      <c r="R615" t="s">
        <v>4041</v>
      </c>
      <c r="T615" t="s">
        <v>3799</v>
      </c>
    </row>
    <row r="616" spans="1:20" x14ac:dyDescent="0.25">
      <c r="A616" t="s">
        <v>2067</v>
      </c>
      <c r="B616" t="s">
        <v>2066</v>
      </c>
      <c r="C616" t="s">
        <v>63</v>
      </c>
      <c r="D616">
        <v>3180103</v>
      </c>
      <c r="E616" t="s">
        <v>4041</v>
      </c>
      <c r="F616">
        <v>1</v>
      </c>
      <c r="G616">
        <v>0</v>
      </c>
      <c r="H616" t="s">
        <v>2065</v>
      </c>
      <c r="I616" t="s">
        <v>397</v>
      </c>
      <c r="J616" t="s">
        <v>4038</v>
      </c>
      <c r="K616" t="s">
        <v>4038</v>
      </c>
      <c r="L616" t="s">
        <v>4038</v>
      </c>
      <c r="M616" t="s">
        <v>4038</v>
      </c>
      <c r="N616">
        <v>2402585</v>
      </c>
      <c r="P616">
        <v>6</v>
      </c>
      <c r="Q616">
        <v>60</v>
      </c>
      <c r="R616" t="s">
        <v>4041</v>
      </c>
      <c r="T616" t="s">
        <v>3798</v>
      </c>
    </row>
    <row r="617" spans="1:20" x14ac:dyDescent="0.25">
      <c r="A617" t="s">
        <v>2067</v>
      </c>
      <c r="B617" t="s">
        <v>2066</v>
      </c>
      <c r="C617" t="s">
        <v>63</v>
      </c>
      <c r="D617">
        <v>3180103</v>
      </c>
      <c r="E617" t="s">
        <v>4041</v>
      </c>
      <c r="F617">
        <v>1</v>
      </c>
      <c r="G617">
        <v>0</v>
      </c>
      <c r="H617" t="s">
        <v>2065</v>
      </c>
      <c r="I617" t="s">
        <v>397</v>
      </c>
      <c r="J617" t="s">
        <v>4038</v>
      </c>
      <c r="K617" t="s">
        <v>4038</v>
      </c>
      <c r="L617" t="s">
        <v>4038</v>
      </c>
      <c r="M617" t="s">
        <v>4038</v>
      </c>
      <c r="N617">
        <v>2402585</v>
      </c>
      <c r="P617">
        <v>2</v>
      </c>
      <c r="Q617">
        <v>20</v>
      </c>
      <c r="R617" t="s">
        <v>4041</v>
      </c>
      <c r="T617" t="s">
        <v>3803</v>
      </c>
    </row>
    <row r="618" spans="1:20" x14ac:dyDescent="0.25">
      <c r="A618" t="s">
        <v>2067</v>
      </c>
      <c r="B618" t="s">
        <v>2066</v>
      </c>
      <c r="C618" t="s">
        <v>63</v>
      </c>
      <c r="D618">
        <v>3180103</v>
      </c>
      <c r="E618" t="s">
        <v>4041</v>
      </c>
      <c r="F618">
        <v>1</v>
      </c>
      <c r="G618">
        <v>0</v>
      </c>
      <c r="H618" t="s">
        <v>2065</v>
      </c>
      <c r="I618" t="s">
        <v>397</v>
      </c>
      <c r="J618" t="s">
        <v>4038</v>
      </c>
      <c r="K618" t="s">
        <v>4038</v>
      </c>
      <c r="L618" t="s">
        <v>4038</v>
      </c>
      <c r="M618" t="s">
        <v>4038</v>
      </c>
      <c r="N618">
        <v>2402585</v>
      </c>
      <c r="P618">
        <v>12</v>
      </c>
      <c r="Q618">
        <v>100</v>
      </c>
      <c r="R618" t="s">
        <v>4041</v>
      </c>
      <c r="T618" t="s">
        <v>3804</v>
      </c>
    </row>
    <row r="619" spans="1:20" x14ac:dyDescent="0.25">
      <c r="A619" t="s">
        <v>2067</v>
      </c>
      <c r="B619" t="s">
        <v>2066</v>
      </c>
      <c r="C619" t="s">
        <v>63</v>
      </c>
      <c r="D619">
        <v>3180103</v>
      </c>
      <c r="E619" t="s">
        <v>4041</v>
      </c>
      <c r="F619">
        <v>1</v>
      </c>
      <c r="G619">
        <v>0</v>
      </c>
      <c r="H619" t="s">
        <v>2065</v>
      </c>
      <c r="I619" t="s">
        <v>397</v>
      </c>
      <c r="J619" t="s">
        <v>4038</v>
      </c>
      <c r="K619" t="s">
        <v>4038</v>
      </c>
      <c r="L619" t="s">
        <v>4038</v>
      </c>
      <c r="M619" t="s">
        <v>4038</v>
      </c>
      <c r="N619">
        <v>2402585</v>
      </c>
      <c r="P619">
        <v>11</v>
      </c>
      <c r="Q619">
        <v>250</v>
      </c>
      <c r="R619" t="s">
        <v>4041</v>
      </c>
      <c r="T619" t="s">
        <v>3756</v>
      </c>
    </row>
    <row r="620" spans="1:20" x14ac:dyDescent="0.25">
      <c r="A620" t="s">
        <v>2067</v>
      </c>
      <c r="B620" t="s">
        <v>2066</v>
      </c>
      <c r="C620" t="s">
        <v>63</v>
      </c>
      <c r="D620">
        <v>3180103</v>
      </c>
      <c r="E620" t="s">
        <v>4041</v>
      </c>
      <c r="F620">
        <v>1</v>
      </c>
      <c r="G620">
        <v>0</v>
      </c>
      <c r="H620" t="s">
        <v>2065</v>
      </c>
      <c r="I620" t="s">
        <v>397</v>
      </c>
      <c r="J620" t="s">
        <v>4038</v>
      </c>
      <c r="K620" t="s">
        <v>4038</v>
      </c>
      <c r="L620" t="s">
        <v>4038</v>
      </c>
      <c r="M620" t="s">
        <v>4038</v>
      </c>
      <c r="N620">
        <v>2402585</v>
      </c>
      <c r="P620">
        <v>10</v>
      </c>
      <c r="Q620">
        <v>100</v>
      </c>
      <c r="R620" t="s">
        <v>4041</v>
      </c>
      <c r="T620" t="s">
        <v>3757</v>
      </c>
    </row>
    <row r="621" spans="1:20" x14ac:dyDescent="0.25">
      <c r="A621" t="s">
        <v>2067</v>
      </c>
      <c r="B621" t="s">
        <v>2066</v>
      </c>
      <c r="C621" t="s">
        <v>63</v>
      </c>
      <c r="D621">
        <v>3180103</v>
      </c>
      <c r="E621" t="s">
        <v>4041</v>
      </c>
      <c r="F621">
        <v>1</v>
      </c>
      <c r="G621">
        <v>0</v>
      </c>
      <c r="H621" t="s">
        <v>2065</v>
      </c>
      <c r="I621" t="s">
        <v>397</v>
      </c>
      <c r="J621" t="s">
        <v>4038</v>
      </c>
      <c r="K621" t="s">
        <v>4038</v>
      </c>
      <c r="L621" t="s">
        <v>4038</v>
      </c>
      <c r="M621" t="s">
        <v>4038</v>
      </c>
      <c r="N621">
        <v>2402585</v>
      </c>
      <c r="P621">
        <v>9</v>
      </c>
      <c r="Q621">
        <v>90</v>
      </c>
      <c r="R621" t="s">
        <v>4041</v>
      </c>
      <c r="T621" t="s">
        <v>3801</v>
      </c>
    </row>
    <row r="622" spans="1:20" x14ac:dyDescent="0.25">
      <c r="A622" t="s">
        <v>2067</v>
      </c>
      <c r="B622" t="s">
        <v>2066</v>
      </c>
      <c r="C622" t="s">
        <v>63</v>
      </c>
      <c r="D622">
        <v>3180103</v>
      </c>
      <c r="E622" t="s">
        <v>4041</v>
      </c>
      <c r="F622">
        <v>1</v>
      </c>
      <c r="G622">
        <v>0</v>
      </c>
      <c r="H622" t="s">
        <v>2065</v>
      </c>
      <c r="I622" t="s">
        <v>397</v>
      </c>
      <c r="J622" t="s">
        <v>4038</v>
      </c>
      <c r="K622" t="s">
        <v>4038</v>
      </c>
      <c r="L622" t="s">
        <v>4038</v>
      </c>
      <c r="M622" t="s">
        <v>4038</v>
      </c>
      <c r="N622">
        <v>2402585</v>
      </c>
      <c r="P622">
        <v>8</v>
      </c>
      <c r="Q622">
        <v>80</v>
      </c>
      <c r="R622" t="s">
        <v>4041</v>
      </c>
      <c r="T622" t="s">
        <v>3795</v>
      </c>
    </row>
    <row r="623" spans="1:20" x14ac:dyDescent="0.25">
      <c r="A623" t="s">
        <v>2067</v>
      </c>
      <c r="B623" t="s">
        <v>2066</v>
      </c>
      <c r="C623" t="s">
        <v>63</v>
      </c>
      <c r="D623">
        <v>3180103</v>
      </c>
      <c r="E623" t="s">
        <v>4041</v>
      </c>
      <c r="F623">
        <v>1</v>
      </c>
      <c r="G623">
        <v>0</v>
      </c>
      <c r="H623" t="s">
        <v>2065</v>
      </c>
      <c r="I623" t="s">
        <v>397</v>
      </c>
      <c r="J623" t="s">
        <v>4038</v>
      </c>
      <c r="K623" t="s">
        <v>4038</v>
      </c>
      <c r="L623" t="s">
        <v>4038</v>
      </c>
      <c r="M623" t="s">
        <v>4038</v>
      </c>
      <c r="N623">
        <v>2402585</v>
      </c>
      <c r="P623">
        <v>7</v>
      </c>
      <c r="Q623">
        <v>70</v>
      </c>
      <c r="R623" t="s">
        <v>4041</v>
      </c>
      <c r="T623" t="s">
        <v>3797</v>
      </c>
    </row>
    <row r="624" spans="1:20" x14ac:dyDescent="0.25">
      <c r="A624" t="s">
        <v>2064</v>
      </c>
      <c r="B624" t="s">
        <v>2063</v>
      </c>
      <c r="C624" t="s">
        <v>63</v>
      </c>
      <c r="D624">
        <v>8126634</v>
      </c>
      <c r="E624" t="s">
        <v>4040</v>
      </c>
      <c r="F624">
        <v>1</v>
      </c>
      <c r="G624">
        <v>1</v>
      </c>
      <c r="H624" t="s">
        <v>2062</v>
      </c>
      <c r="I624" t="s">
        <v>1081</v>
      </c>
      <c r="J624" t="s">
        <v>4037</v>
      </c>
      <c r="K624" t="s">
        <v>4037</v>
      </c>
      <c r="L624" t="s">
        <v>4038</v>
      </c>
      <c r="M624" t="s">
        <v>4038</v>
      </c>
      <c r="N624">
        <v>2401800</v>
      </c>
      <c r="P624">
        <v>4</v>
      </c>
      <c r="Q624">
        <v>1200</v>
      </c>
      <c r="R624" t="s">
        <v>4040</v>
      </c>
      <c r="T624" t="s">
        <v>3779</v>
      </c>
    </row>
    <row r="625" spans="1:20" x14ac:dyDescent="0.25">
      <c r="A625" t="s">
        <v>2064</v>
      </c>
      <c r="B625" t="s">
        <v>2063</v>
      </c>
      <c r="C625" t="s">
        <v>63</v>
      </c>
      <c r="D625">
        <v>8126634</v>
      </c>
      <c r="E625" t="s">
        <v>4040</v>
      </c>
      <c r="F625">
        <v>1</v>
      </c>
      <c r="G625">
        <v>1</v>
      </c>
      <c r="H625" t="s">
        <v>2062</v>
      </c>
      <c r="I625" t="s">
        <v>1081</v>
      </c>
      <c r="J625" t="s">
        <v>4037</v>
      </c>
      <c r="K625" t="s">
        <v>4037</v>
      </c>
      <c r="L625" t="s">
        <v>4038</v>
      </c>
      <c r="M625" t="s">
        <v>4038</v>
      </c>
      <c r="N625">
        <v>2401800</v>
      </c>
      <c r="P625">
        <v>1</v>
      </c>
      <c r="Q625">
        <v>100</v>
      </c>
      <c r="R625" t="s">
        <v>4040</v>
      </c>
      <c r="T625" t="s">
        <v>2581</v>
      </c>
    </row>
    <row r="626" spans="1:20" x14ac:dyDescent="0.25">
      <c r="A626" t="s">
        <v>2064</v>
      </c>
      <c r="B626" t="s">
        <v>2063</v>
      </c>
      <c r="C626" t="s">
        <v>63</v>
      </c>
      <c r="D626">
        <v>8126634</v>
      </c>
      <c r="E626" t="s">
        <v>4040</v>
      </c>
      <c r="F626">
        <v>1</v>
      </c>
      <c r="G626">
        <v>1</v>
      </c>
      <c r="H626" t="s">
        <v>2062</v>
      </c>
      <c r="I626" t="s">
        <v>1081</v>
      </c>
      <c r="J626" t="s">
        <v>4037</v>
      </c>
      <c r="K626" t="s">
        <v>4037</v>
      </c>
      <c r="L626" t="s">
        <v>4038</v>
      </c>
      <c r="M626" t="s">
        <v>4038</v>
      </c>
      <c r="N626">
        <v>2401800</v>
      </c>
      <c r="P626">
        <v>2</v>
      </c>
      <c r="Q626">
        <v>600</v>
      </c>
      <c r="R626" t="s">
        <v>4040</v>
      </c>
      <c r="T626" t="s">
        <v>3778</v>
      </c>
    </row>
    <row r="627" spans="1:20" x14ac:dyDescent="0.25">
      <c r="A627" t="s">
        <v>2064</v>
      </c>
      <c r="B627" t="s">
        <v>2063</v>
      </c>
      <c r="C627" t="s">
        <v>63</v>
      </c>
      <c r="D627">
        <v>8126634</v>
      </c>
      <c r="E627" t="s">
        <v>4040</v>
      </c>
      <c r="F627">
        <v>1</v>
      </c>
      <c r="G627">
        <v>1</v>
      </c>
      <c r="H627" t="s">
        <v>2062</v>
      </c>
      <c r="I627" t="s">
        <v>1081</v>
      </c>
      <c r="J627" t="s">
        <v>4037</v>
      </c>
      <c r="K627" t="s">
        <v>4037</v>
      </c>
      <c r="L627" t="s">
        <v>4038</v>
      </c>
      <c r="M627" t="s">
        <v>4038</v>
      </c>
      <c r="N627">
        <v>2401800</v>
      </c>
      <c r="P627">
        <v>3</v>
      </c>
      <c r="Q627">
        <v>1000</v>
      </c>
      <c r="R627" t="s">
        <v>4040</v>
      </c>
      <c r="T627" t="s">
        <v>3780</v>
      </c>
    </row>
    <row r="628" spans="1:20" x14ac:dyDescent="0.25">
      <c r="A628" t="s">
        <v>2061</v>
      </c>
      <c r="B628" t="s">
        <v>83</v>
      </c>
      <c r="C628" t="s">
        <v>63</v>
      </c>
      <c r="D628">
        <v>8120465</v>
      </c>
      <c r="E628" t="s">
        <v>4036</v>
      </c>
      <c r="F628">
        <v>1</v>
      </c>
      <c r="G628">
        <v>1</v>
      </c>
      <c r="H628" t="s">
        <v>2060</v>
      </c>
      <c r="I628" t="s">
        <v>474</v>
      </c>
      <c r="J628" t="s">
        <v>4037</v>
      </c>
      <c r="K628" t="s">
        <v>4038</v>
      </c>
      <c r="L628" t="s">
        <v>4038</v>
      </c>
      <c r="M628" t="s">
        <v>4038</v>
      </c>
      <c r="N628">
        <v>2401945</v>
      </c>
      <c r="P628">
        <v>4</v>
      </c>
      <c r="Q628">
        <v>192</v>
      </c>
      <c r="R628" t="s">
        <v>4036</v>
      </c>
      <c r="T628" t="s">
        <v>2971</v>
      </c>
    </row>
    <row r="629" spans="1:20" x14ac:dyDescent="0.25">
      <c r="A629" t="s">
        <v>2061</v>
      </c>
      <c r="B629" t="s">
        <v>83</v>
      </c>
      <c r="C629" t="s">
        <v>63</v>
      </c>
      <c r="D629">
        <v>8120465</v>
      </c>
      <c r="E629" t="s">
        <v>4036</v>
      </c>
      <c r="F629">
        <v>1</v>
      </c>
      <c r="G629">
        <v>1</v>
      </c>
      <c r="H629" t="s">
        <v>2060</v>
      </c>
      <c r="I629" t="s">
        <v>474</v>
      </c>
      <c r="J629" t="s">
        <v>4037</v>
      </c>
      <c r="K629" t="s">
        <v>4038</v>
      </c>
      <c r="L629" t="s">
        <v>4038</v>
      </c>
      <c r="M629" t="s">
        <v>4038</v>
      </c>
      <c r="N629">
        <v>2401945</v>
      </c>
      <c r="P629">
        <v>2</v>
      </c>
      <c r="Q629">
        <v>120</v>
      </c>
      <c r="R629" t="s">
        <v>4036</v>
      </c>
      <c r="T629" t="s">
        <v>2973</v>
      </c>
    </row>
    <row r="630" spans="1:20" x14ac:dyDescent="0.25">
      <c r="A630" t="s">
        <v>2061</v>
      </c>
      <c r="B630" t="s">
        <v>83</v>
      </c>
      <c r="C630" t="s">
        <v>63</v>
      </c>
      <c r="D630">
        <v>8120465</v>
      </c>
      <c r="E630" t="s">
        <v>4036</v>
      </c>
      <c r="F630">
        <v>1</v>
      </c>
      <c r="G630">
        <v>1</v>
      </c>
      <c r="H630" t="s">
        <v>2060</v>
      </c>
      <c r="I630" t="s">
        <v>474</v>
      </c>
      <c r="J630" t="s">
        <v>4037</v>
      </c>
      <c r="K630" t="s">
        <v>4038</v>
      </c>
      <c r="L630" t="s">
        <v>4038</v>
      </c>
      <c r="M630" t="s">
        <v>4038</v>
      </c>
      <c r="N630">
        <v>2401945</v>
      </c>
      <c r="P630">
        <v>1</v>
      </c>
      <c r="Q630">
        <v>24</v>
      </c>
      <c r="R630" t="s">
        <v>4036</v>
      </c>
      <c r="T630" t="s">
        <v>2970</v>
      </c>
    </row>
    <row r="631" spans="1:20" x14ac:dyDescent="0.25">
      <c r="A631" t="s">
        <v>2061</v>
      </c>
      <c r="B631" t="s">
        <v>83</v>
      </c>
      <c r="C631" t="s">
        <v>63</v>
      </c>
      <c r="D631">
        <v>8120465</v>
      </c>
      <c r="E631" t="s">
        <v>4036</v>
      </c>
      <c r="F631">
        <v>1</v>
      </c>
      <c r="G631">
        <v>1</v>
      </c>
      <c r="H631" t="s">
        <v>2060</v>
      </c>
      <c r="I631" t="s">
        <v>474</v>
      </c>
      <c r="J631" t="s">
        <v>4037</v>
      </c>
      <c r="K631" t="s">
        <v>4038</v>
      </c>
      <c r="L631" t="s">
        <v>4038</v>
      </c>
      <c r="M631" t="s">
        <v>4038</v>
      </c>
      <c r="N631">
        <v>2401945</v>
      </c>
      <c r="P631">
        <v>3</v>
      </c>
      <c r="Q631">
        <v>160</v>
      </c>
      <c r="R631" t="s">
        <v>4036</v>
      </c>
      <c r="T631" t="s">
        <v>2972</v>
      </c>
    </row>
    <row r="632" spans="1:20" x14ac:dyDescent="0.25">
      <c r="A632" t="s">
        <v>2059</v>
      </c>
      <c r="B632" t="s">
        <v>2056</v>
      </c>
      <c r="C632" t="s">
        <v>63</v>
      </c>
      <c r="D632">
        <v>8008337</v>
      </c>
      <c r="E632" t="s">
        <v>4041</v>
      </c>
      <c r="F632">
        <v>1</v>
      </c>
      <c r="G632">
        <v>1</v>
      </c>
      <c r="H632" t="s">
        <v>2058</v>
      </c>
      <c r="I632" t="s">
        <v>2054</v>
      </c>
      <c r="J632" t="s">
        <v>4038</v>
      </c>
      <c r="K632" t="s">
        <v>4038</v>
      </c>
      <c r="L632" t="s">
        <v>4038</v>
      </c>
      <c r="M632" t="s">
        <v>4038</v>
      </c>
      <c r="N632">
        <v>2400271</v>
      </c>
      <c r="P632">
        <v>2</v>
      </c>
      <c r="Q632">
        <v>60</v>
      </c>
      <c r="R632" t="s">
        <v>4041</v>
      </c>
      <c r="T632" t="s">
        <v>3794</v>
      </c>
    </row>
    <row r="633" spans="1:20" x14ac:dyDescent="0.25">
      <c r="A633" t="s">
        <v>2059</v>
      </c>
      <c r="B633" t="s">
        <v>2056</v>
      </c>
      <c r="C633" t="s">
        <v>63</v>
      </c>
      <c r="D633">
        <v>8008337</v>
      </c>
      <c r="E633" t="s">
        <v>4041</v>
      </c>
      <c r="F633">
        <v>1</v>
      </c>
      <c r="G633">
        <v>1</v>
      </c>
      <c r="H633" t="s">
        <v>2058</v>
      </c>
      <c r="I633" t="s">
        <v>2054</v>
      </c>
      <c r="J633" t="s">
        <v>4038</v>
      </c>
      <c r="K633" t="s">
        <v>4038</v>
      </c>
      <c r="L633" t="s">
        <v>4038</v>
      </c>
      <c r="M633" t="s">
        <v>4038</v>
      </c>
      <c r="N633">
        <v>2400271</v>
      </c>
      <c r="P633">
        <v>4</v>
      </c>
      <c r="Q633">
        <v>250</v>
      </c>
      <c r="R633" t="s">
        <v>4041</v>
      </c>
      <c r="T633" t="s">
        <v>3791</v>
      </c>
    </row>
    <row r="634" spans="1:20" x14ac:dyDescent="0.25">
      <c r="A634" t="s">
        <v>2059</v>
      </c>
      <c r="B634" t="s">
        <v>2056</v>
      </c>
      <c r="C634" t="s">
        <v>63</v>
      </c>
      <c r="D634">
        <v>8008337</v>
      </c>
      <c r="E634" t="s">
        <v>4041</v>
      </c>
      <c r="F634">
        <v>1</v>
      </c>
      <c r="G634">
        <v>1</v>
      </c>
      <c r="H634" t="s">
        <v>2058</v>
      </c>
      <c r="I634" t="s">
        <v>2054</v>
      </c>
      <c r="J634" t="s">
        <v>4038</v>
      </c>
      <c r="K634" t="s">
        <v>4038</v>
      </c>
      <c r="L634" t="s">
        <v>4038</v>
      </c>
      <c r="M634" t="s">
        <v>4038</v>
      </c>
      <c r="N634">
        <v>2400271</v>
      </c>
      <c r="P634">
        <v>1</v>
      </c>
      <c r="Q634">
        <v>40</v>
      </c>
      <c r="R634" t="s">
        <v>4041</v>
      </c>
      <c r="T634" t="s">
        <v>3793</v>
      </c>
    </row>
    <row r="635" spans="1:20" x14ac:dyDescent="0.25">
      <c r="A635" t="s">
        <v>2059</v>
      </c>
      <c r="B635" t="s">
        <v>2056</v>
      </c>
      <c r="C635" t="s">
        <v>63</v>
      </c>
      <c r="D635">
        <v>8008337</v>
      </c>
      <c r="E635" t="s">
        <v>4041</v>
      </c>
      <c r="F635">
        <v>1</v>
      </c>
      <c r="G635">
        <v>1</v>
      </c>
      <c r="H635" t="s">
        <v>2058</v>
      </c>
      <c r="I635" t="s">
        <v>2054</v>
      </c>
      <c r="J635" t="s">
        <v>4038</v>
      </c>
      <c r="K635" t="s">
        <v>4038</v>
      </c>
      <c r="L635" t="s">
        <v>4038</v>
      </c>
      <c r="M635" t="s">
        <v>4038</v>
      </c>
      <c r="N635">
        <v>2400271</v>
      </c>
      <c r="P635">
        <v>3</v>
      </c>
      <c r="Q635">
        <v>600</v>
      </c>
      <c r="R635" t="s">
        <v>4041</v>
      </c>
      <c r="T635" t="s">
        <v>3792</v>
      </c>
    </row>
    <row r="636" spans="1:20" x14ac:dyDescent="0.25">
      <c r="A636" t="s">
        <v>2057</v>
      </c>
      <c r="B636" t="s">
        <v>2056</v>
      </c>
      <c r="C636" t="s">
        <v>63</v>
      </c>
      <c r="D636">
        <v>8008337</v>
      </c>
      <c r="E636" t="s">
        <v>4041</v>
      </c>
      <c r="F636">
        <v>1</v>
      </c>
      <c r="G636">
        <v>1</v>
      </c>
      <c r="H636" t="s">
        <v>2055</v>
      </c>
      <c r="I636" t="s">
        <v>2054</v>
      </c>
      <c r="J636" t="s">
        <v>4038</v>
      </c>
      <c r="K636" t="s">
        <v>4038</v>
      </c>
      <c r="L636" t="s">
        <v>4038</v>
      </c>
      <c r="M636" t="s">
        <v>4038</v>
      </c>
      <c r="N636">
        <v>2400272</v>
      </c>
      <c r="P636">
        <v>3</v>
      </c>
      <c r="Q636">
        <v>600</v>
      </c>
      <c r="R636" t="s">
        <v>4041</v>
      </c>
      <c r="T636" t="s">
        <v>3792</v>
      </c>
    </row>
    <row r="637" spans="1:20" x14ac:dyDescent="0.25">
      <c r="A637" t="s">
        <v>2057</v>
      </c>
      <c r="B637" t="s">
        <v>2056</v>
      </c>
      <c r="C637" t="s">
        <v>63</v>
      </c>
      <c r="D637">
        <v>8008337</v>
      </c>
      <c r="E637" t="s">
        <v>4041</v>
      </c>
      <c r="F637">
        <v>1</v>
      </c>
      <c r="G637">
        <v>1</v>
      </c>
      <c r="H637" t="s">
        <v>2055</v>
      </c>
      <c r="I637" t="s">
        <v>2054</v>
      </c>
      <c r="J637" t="s">
        <v>4038</v>
      </c>
      <c r="K637" t="s">
        <v>4038</v>
      </c>
      <c r="L637" t="s">
        <v>4038</v>
      </c>
      <c r="M637" t="s">
        <v>4038</v>
      </c>
      <c r="N637">
        <v>2400272</v>
      </c>
      <c r="P637">
        <v>2</v>
      </c>
      <c r="Q637">
        <v>60</v>
      </c>
      <c r="R637" t="s">
        <v>4041</v>
      </c>
      <c r="T637" t="s">
        <v>3794</v>
      </c>
    </row>
    <row r="638" spans="1:20" x14ac:dyDescent="0.25">
      <c r="A638" t="s">
        <v>2057</v>
      </c>
      <c r="B638" t="s">
        <v>2056</v>
      </c>
      <c r="C638" t="s">
        <v>63</v>
      </c>
      <c r="D638">
        <v>8008337</v>
      </c>
      <c r="E638" t="s">
        <v>4041</v>
      </c>
      <c r="F638">
        <v>1</v>
      </c>
      <c r="G638">
        <v>1</v>
      </c>
      <c r="H638" t="s">
        <v>2055</v>
      </c>
      <c r="I638" t="s">
        <v>2054</v>
      </c>
      <c r="J638" t="s">
        <v>4038</v>
      </c>
      <c r="K638" t="s">
        <v>4038</v>
      </c>
      <c r="L638" t="s">
        <v>4038</v>
      </c>
      <c r="M638" t="s">
        <v>4038</v>
      </c>
      <c r="N638">
        <v>2400272</v>
      </c>
      <c r="P638">
        <v>1</v>
      </c>
      <c r="Q638">
        <v>40</v>
      </c>
      <c r="R638" t="s">
        <v>4041</v>
      </c>
      <c r="T638" t="s">
        <v>3793</v>
      </c>
    </row>
    <row r="639" spans="1:20" x14ac:dyDescent="0.25">
      <c r="A639" t="s">
        <v>2057</v>
      </c>
      <c r="B639" t="s">
        <v>2056</v>
      </c>
      <c r="C639" t="s">
        <v>63</v>
      </c>
      <c r="D639">
        <v>8008337</v>
      </c>
      <c r="E639" t="s">
        <v>4041</v>
      </c>
      <c r="F639">
        <v>1</v>
      </c>
      <c r="G639">
        <v>1</v>
      </c>
      <c r="H639" t="s">
        <v>2055</v>
      </c>
      <c r="I639" t="s">
        <v>2054</v>
      </c>
      <c r="J639" t="s">
        <v>4038</v>
      </c>
      <c r="K639" t="s">
        <v>4038</v>
      </c>
      <c r="L639" t="s">
        <v>4038</v>
      </c>
      <c r="M639" t="s">
        <v>4038</v>
      </c>
      <c r="N639">
        <v>2400272</v>
      </c>
      <c r="P639">
        <v>4</v>
      </c>
      <c r="Q639">
        <v>250</v>
      </c>
      <c r="R639" t="s">
        <v>4041</v>
      </c>
      <c r="T639" t="s">
        <v>3791</v>
      </c>
    </row>
    <row r="640" spans="1:20" x14ac:dyDescent="0.25">
      <c r="A640" t="s">
        <v>2053</v>
      </c>
      <c r="B640" t="s">
        <v>334</v>
      </c>
      <c r="C640" t="s">
        <v>333</v>
      </c>
      <c r="D640">
        <v>3180103</v>
      </c>
      <c r="E640" t="s">
        <v>4040</v>
      </c>
      <c r="F640">
        <v>1</v>
      </c>
      <c r="G640">
        <v>0</v>
      </c>
      <c r="H640" t="s">
        <v>2052</v>
      </c>
      <c r="I640" t="s">
        <v>397</v>
      </c>
      <c r="J640" t="s">
        <v>4038</v>
      </c>
      <c r="K640" t="s">
        <v>4038</v>
      </c>
      <c r="L640" t="s">
        <v>4038</v>
      </c>
      <c r="M640" t="s">
        <v>4038</v>
      </c>
      <c r="N640">
        <v>2402485</v>
      </c>
      <c r="P640">
        <v>1</v>
      </c>
      <c r="Q640">
        <v>10</v>
      </c>
      <c r="R640" t="s">
        <v>4040</v>
      </c>
      <c r="T640" t="s">
        <v>3790</v>
      </c>
    </row>
    <row r="641" spans="1:20" x14ac:dyDescent="0.25">
      <c r="A641" t="s">
        <v>2051</v>
      </c>
      <c r="B641" t="s">
        <v>334</v>
      </c>
      <c r="C641" t="s">
        <v>333</v>
      </c>
      <c r="D641">
        <v>3180103</v>
      </c>
      <c r="E641" t="s">
        <v>4040</v>
      </c>
      <c r="F641">
        <v>1</v>
      </c>
      <c r="G641">
        <v>0</v>
      </c>
      <c r="H641" t="s">
        <v>2050</v>
      </c>
      <c r="I641" t="s">
        <v>397</v>
      </c>
      <c r="J641" t="s">
        <v>4038</v>
      </c>
      <c r="K641" t="s">
        <v>4038</v>
      </c>
      <c r="L641" t="s">
        <v>4038</v>
      </c>
      <c r="M641" t="s">
        <v>4038</v>
      </c>
      <c r="N641">
        <v>2402484</v>
      </c>
      <c r="P641">
        <v>1</v>
      </c>
      <c r="Q641">
        <v>10</v>
      </c>
      <c r="R641" t="s">
        <v>4040</v>
      </c>
      <c r="T641" t="s">
        <v>3790</v>
      </c>
    </row>
    <row r="642" spans="1:20" x14ac:dyDescent="0.25">
      <c r="A642" t="s">
        <v>2049</v>
      </c>
      <c r="B642" t="s">
        <v>195</v>
      </c>
      <c r="C642" t="s">
        <v>1437</v>
      </c>
      <c r="D642">
        <v>4401871</v>
      </c>
      <c r="E642" t="s">
        <v>4043</v>
      </c>
      <c r="F642">
        <v>1</v>
      </c>
      <c r="G642">
        <v>0</v>
      </c>
      <c r="H642" t="s">
        <v>2048</v>
      </c>
      <c r="I642" t="s">
        <v>367</v>
      </c>
      <c r="J642" t="s">
        <v>4037</v>
      </c>
      <c r="K642" t="s">
        <v>4037</v>
      </c>
      <c r="L642" t="s">
        <v>4038</v>
      </c>
      <c r="M642" t="s">
        <v>4038</v>
      </c>
      <c r="N642">
        <v>2401168</v>
      </c>
      <c r="P642">
        <v>1</v>
      </c>
      <c r="Q642">
        <v>1</v>
      </c>
      <c r="R642" t="s">
        <v>4042</v>
      </c>
      <c r="T642" t="s">
        <v>3785</v>
      </c>
    </row>
    <row r="643" spans="1:20" x14ac:dyDescent="0.25">
      <c r="A643" t="s">
        <v>2049</v>
      </c>
      <c r="B643" t="s">
        <v>195</v>
      </c>
      <c r="C643" t="s">
        <v>1437</v>
      </c>
      <c r="D643">
        <v>4401871</v>
      </c>
      <c r="E643" t="s">
        <v>4043</v>
      </c>
      <c r="F643">
        <v>1</v>
      </c>
      <c r="G643">
        <v>0</v>
      </c>
      <c r="H643" t="s">
        <v>2048</v>
      </c>
      <c r="I643" t="s">
        <v>367</v>
      </c>
      <c r="J643" t="s">
        <v>4037</v>
      </c>
      <c r="K643" t="s">
        <v>4037</v>
      </c>
      <c r="L643" t="s">
        <v>4038</v>
      </c>
      <c r="M643" t="s">
        <v>4038</v>
      </c>
      <c r="N643">
        <v>2401168</v>
      </c>
      <c r="P643">
        <v>6</v>
      </c>
      <c r="Q643">
        <v>1</v>
      </c>
      <c r="R643" t="s">
        <v>4042</v>
      </c>
      <c r="T643" t="s">
        <v>3789</v>
      </c>
    </row>
    <row r="644" spans="1:20" x14ac:dyDescent="0.25">
      <c r="A644" t="s">
        <v>2049</v>
      </c>
      <c r="B644" t="s">
        <v>195</v>
      </c>
      <c r="C644" t="s">
        <v>1437</v>
      </c>
      <c r="D644">
        <v>4401871</v>
      </c>
      <c r="E644" t="s">
        <v>4043</v>
      </c>
      <c r="F644">
        <v>1</v>
      </c>
      <c r="G644">
        <v>0</v>
      </c>
      <c r="H644" t="s">
        <v>2048</v>
      </c>
      <c r="I644" t="s">
        <v>367</v>
      </c>
      <c r="J644" t="s">
        <v>4037</v>
      </c>
      <c r="K644" t="s">
        <v>4037</v>
      </c>
      <c r="L644" t="s">
        <v>4038</v>
      </c>
      <c r="M644" t="s">
        <v>4038</v>
      </c>
      <c r="N644">
        <v>2401168</v>
      </c>
      <c r="P644">
        <v>2</v>
      </c>
      <c r="Q644">
        <v>1</v>
      </c>
      <c r="R644" t="s">
        <v>4042</v>
      </c>
      <c r="T644" t="s">
        <v>3751</v>
      </c>
    </row>
    <row r="645" spans="1:20" x14ac:dyDescent="0.25">
      <c r="A645" t="s">
        <v>2049</v>
      </c>
      <c r="B645" t="s">
        <v>195</v>
      </c>
      <c r="C645" t="s">
        <v>1437</v>
      </c>
      <c r="D645">
        <v>4401871</v>
      </c>
      <c r="E645" t="s">
        <v>4043</v>
      </c>
      <c r="F645">
        <v>1</v>
      </c>
      <c r="G645">
        <v>0</v>
      </c>
      <c r="H645" t="s">
        <v>2048</v>
      </c>
      <c r="I645" t="s">
        <v>367</v>
      </c>
      <c r="J645" t="s">
        <v>4037</v>
      </c>
      <c r="K645" t="s">
        <v>4037</v>
      </c>
      <c r="L645" t="s">
        <v>4038</v>
      </c>
      <c r="M645" t="s">
        <v>4038</v>
      </c>
      <c r="N645">
        <v>2401168</v>
      </c>
      <c r="P645">
        <v>3</v>
      </c>
      <c r="Q645">
        <v>1</v>
      </c>
      <c r="R645" t="s">
        <v>4042</v>
      </c>
      <c r="T645" t="s">
        <v>3788</v>
      </c>
    </row>
    <row r="646" spans="1:20" x14ac:dyDescent="0.25">
      <c r="A646" t="s">
        <v>2049</v>
      </c>
      <c r="B646" t="s">
        <v>195</v>
      </c>
      <c r="C646" t="s">
        <v>1437</v>
      </c>
      <c r="D646">
        <v>4401871</v>
      </c>
      <c r="E646" t="s">
        <v>4043</v>
      </c>
      <c r="F646">
        <v>1</v>
      </c>
      <c r="G646">
        <v>0</v>
      </c>
      <c r="H646" t="s">
        <v>2048</v>
      </c>
      <c r="I646" t="s">
        <v>367</v>
      </c>
      <c r="J646" t="s">
        <v>4037</v>
      </c>
      <c r="K646" t="s">
        <v>4037</v>
      </c>
      <c r="L646" t="s">
        <v>4038</v>
      </c>
      <c r="M646" t="s">
        <v>4038</v>
      </c>
      <c r="N646">
        <v>2401168</v>
      </c>
      <c r="P646">
        <v>4</v>
      </c>
      <c r="Q646">
        <v>1</v>
      </c>
      <c r="R646" t="s">
        <v>4042</v>
      </c>
      <c r="T646" t="s">
        <v>3787</v>
      </c>
    </row>
    <row r="647" spans="1:20" x14ac:dyDescent="0.25">
      <c r="A647" t="s">
        <v>2049</v>
      </c>
      <c r="B647" t="s">
        <v>195</v>
      </c>
      <c r="C647" t="s">
        <v>1437</v>
      </c>
      <c r="D647">
        <v>4401871</v>
      </c>
      <c r="E647" t="s">
        <v>4043</v>
      </c>
      <c r="F647">
        <v>1</v>
      </c>
      <c r="G647">
        <v>0</v>
      </c>
      <c r="H647" t="s">
        <v>2048</v>
      </c>
      <c r="I647" t="s">
        <v>367</v>
      </c>
      <c r="J647" t="s">
        <v>4037</v>
      </c>
      <c r="K647" t="s">
        <v>4037</v>
      </c>
      <c r="L647" t="s">
        <v>4038</v>
      </c>
      <c r="M647" t="s">
        <v>4038</v>
      </c>
      <c r="N647">
        <v>2401168</v>
      </c>
      <c r="P647">
        <v>5</v>
      </c>
      <c r="Q647">
        <v>1</v>
      </c>
      <c r="R647" t="s">
        <v>4042</v>
      </c>
      <c r="T647" t="s">
        <v>3786</v>
      </c>
    </row>
    <row r="648" spans="1:20" x14ac:dyDescent="0.25">
      <c r="A648" t="s">
        <v>2047</v>
      </c>
      <c r="B648" t="s">
        <v>2046</v>
      </c>
      <c r="C648" t="s">
        <v>99</v>
      </c>
      <c r="D648">
        <v>4401871</v>
      </c>
      <c r="E648" t="s">
        <v>4040</v>
      </c>
      <c r="F648">
        <v>1</v>
      </c>
      <c r="G648">
        <v>1</v>
      </c>
      <c r="H648" t="s">
        <v>2045</v>
      </c>
      <c r="I648" t="s">
        <v>367</v>
      </c>
      <c r="J648" t="s">
        <v>4037</v>
      </c>
      <c r="K648" t="s">
        <v>4037</v>
      </c>
      <c r="L648" t="s">
        <v>4038</v>
      </c>
      <c r="M648" t="s">
        <v>4038</v>
      </c>
      <c r="N648">
        <v>2401596</v>
      </c>
      <c r="P648">
        <v>8</v>
      </c>
      <c r="Q648">
        <v>100</v>
      </c>
      <c r="R648" t="s">
        <v>4040</v>
      </c>
      <c r="T648" t="s">
        <v>2541</v>
      </c>
    </row>
    <row r="649" spans="1:20" x14ac:dyDescent="0.25">
      <c r="A649" t="s">
        <v>2047</v>
      </c>
      <c r="B649" t="s">
        <v>2046</v>
      </c>
      <c r="C649" t="s">
        <v>99</v>
      </c>
      <c r="D649">
        <v>4401871</v>
      </c>
      <c r="E649" t="s">
        <v>4040</v>
      </c>
      <c r="F649">
        <v>1</v>
      </c>
      <c r="G649">
        <v>1</v>
      </c>
      <c r="H649" t="s">
        <v>2045</v>
      </c>
      <c r="I649" t="s">
        <v>367</v>
      </c>
      <c r="J649" t="s">
        <v>4037</v>
      </c>
      <c r="K649" t="s">
        <v>4037</v>
      </c>
      <c r="L649" t="s">
        <v>4038</v>
      </c>
      <c r="M649" t="s">
        <v>4038</v>
      </c>
      <c r="N649">
        <v>2401596</v>
      </c>
      <c r="P649">
        <v>7</v>
      </c>
      <c r="Q649">
        <v>50</v>
      </c>
      <c r="R649" t="s">
        <v>4040</v>
      </c>
      <c r="T649" t="s">
        <v>2559</v>
      </c>
    </row>
    <row r="650" spans="1:20" x14ac:dyDescent="0.25">
      <c r="A650" t="s">
        <v>2047</v>
      </c>
      <c r="B650" t="s">
        <v>2046</v>
      </c>
      <c r="C650" t="s">
        <v>99</v>
      </c>
      <c r="D650">
        <v>4401871</v>
      </c>
      <c r="E650" t="s">
        <v>4040</v>
      </c>
      <c r="F650">
        <v>1</v>
      </c>
      <c r="G650">
        <v>1</v>
      </c>
      <c r="H650" t="s">
        <v>2045</v>
      </c>
      <c r="I650" t="s">
        <v>367</v>
      </c>
      <c r="J650" t="s">
        <v>4037</v>
      </c>
      <c r="K650" t="s">
        <v>4037</v>
      </c>
      <c r="L650" t="s">
        <v>4038</v>
      </c>
      <c r="M650" t="s">
        <v>4038</v>
      </c>
      <c r="N650">
        <v>2401596</v>
      </c>
      <c r="P650">
        <v>5</v>
      </c>
      <c r="Q650">
        <v>250</v>
      </c>
      <c r="R650" t="s">
        <v>4040</v>
      </c>
      <c r="T650" t="s">
        <v>3783</v>
      </c>
    </row>
    <row r="651" spans="1:20" x14ac:dyDescent="0.25">
      <c r="A651" t="s">
        <v>2047</v>
      </c>
      <c r="B651" t="s">
        <v>2046</v>
      </c>
      <c r="C651" t="s">
        <v>99</v>
      </c>
      <c r="D651">
        <v>4401871</v>
      </c>
      <c r="E651" t="s">
        <v>4040</v>
      </c>
      <c r="F651">
        <v>1</v>
      </c>
      <c r="G651">
        <v>1</v>
      </c>
      <c r="H651" t="s">
        <v>2045</v>
      </c>
      <c r="I651" t="s">
        <v>367</v>
      </c>
      <c r="J651" t="s">
        <v>4037</v>
      </c>
      <c r="K651" t="s">
        <v>4037</v>
      </c>
      <c r="L651" t="s">
        <v>4038</v>
      </c>
      <c r="M651" t="s">
        <v>4038</v>
      </c>
      <c r="N651">
        <v>2401596</v>
      </c>
      <c r="P651">
        <v>10</v>
      </c>
      <c r="Q651">
        <v>100</v>
      </c>
      <c r="R651" t="s">
        <v>4040</v>
      </c>
      <c r="T651" t="s">
        <v>3782</v>
      </c>
    </row>
    <row r="652" spans="1:20" x14ac:dyDescent="0.25">
      <c r="A652" t="s">
        <v>2047</v>
      </c>
      <c r="B652" t="s">
        <v>2046</v>
      </c>
      <c r="C652" t="s">
        <v>99</v>
      </c>
      <c r="D652">
        <v>4401871</v>
      </c>
      <c r="E652" t="s">
        <v>4040</v>
      </c>
      <c r="F652">
        <v>1</v>
      </c>
      <c r="G652">
        <v>1</v>
      </c>
      <c r="H652" t="s">
        <v>2045</v>
      </c>
      <c r="I652" t="s">
        <v>367</v>
      </c>
      <c r="J652" t="s">
        <v>4037</v>
      </c>
      <c r="K652" t="s">
        <v>4037</v>
      </c>
      <c r="L652" t="s">
        <v>4038</v>
      </c>
      <c r="M652" t="s">
        <v>4038</v>
      </c>
      <c r="N652">
        <v>2401596</v>
      </c>
      <c r="P652">
        <v>1</v>
      </c>
      <c r="Q652">
        <v>50</v>
      </c>
      <c r="R652" t="s">
        <v>4040</v>
      </c>
      <c r="T652" t="s">
        <v>3784</v>
      </c>
    </row>
    <row r="653" spans="1:20" x14ac:dyDescent="0.25">
      <c r="A653" t="s">
        <v>2047</v>
      </c>
      <c r="B653" t="s">
        <v>2046</v>
      </c>
      <c r="C653" t="s">
        <v>99</v>
      </c>
      <c r="D653">
        <v>4401871</v>
      </c>
      <c r="E653" t="s">
        <v>4040</v>
      </c>
      <c r="F653">
        <v>1</v>
      </c>
      <c r="G653">
        <v>1</v>
      </c>
      <c r="H653" t="s">
        <v>2045</v>
      </c>
      <c r="I653" t="s">
        <v>367</v>
      </c>
      <c r="J653" t="s">
        <v>4037</v>
      </c>
      <c r="K653" t="s">
        <v>4037</v>
      </c>
      <c r="L653" t="s">
        <v>4038</v>
      </c>
      <c r="M653" t="s">
        <v>4038</v>
      </c>
      <c r="N653">
        <v>2401596</v>
      </c>
      <c r="P653">
        <v>9</v>
      </c>
      <c r="Q653">
        <v>250</v>
      </c>
      <c r="R653" t="s">
        <v>4040</v>
      </c>
      <c r="T653" t="s">
        <v>2623</v>
      </c>
    </row>
    <row r="654" spans="1:20" x14ac:dyDescent="0.25">
      <c r="A654" t="s">
        <v>2044</v>
      </c>
      <c r="B654" t="s">
        <v>2043</v>
      </c>
      <c r="C654" t="s">
        <v>63</v>
      </c>
      <c r="D654">
        <v>8120465</v>
      </c>
      <c r="E654" t="s">
        <v>4040</v>
      </c>
      <c r="F654">
        <v>1</v>
      </c>
      <c r="G654">
        <v>1</v>
      </c>
      <c r="H654" t="s">
        <v>2042</v>
      </c>
      <c r="I654" t="s">
        <v>474</v>
      </c>
      <c r="J654" t="s">
        <v>4037</v>
      </c>
      <c r="K654" t="s">
        <v>4037</v>
      </c>
      <c r="L654" t="s">
        <v>4038</v>
      </c>
      <c r="M654" t="s">
        <v>4038</v>
      </c>
      <c r="N654">
        <v>2401649</v>
      </c>
      <c r="P654">
        <v>3</v>
      </c>
      <c r="Q654">
        <v>1200</v>
      </c>
      <c r="R654" t="s">
        <v>4040</v>
      </c>
      <c r="T654" t="s">
        <v>3772</v>
      </c>
    </row>
    <row r="655" spans="1:20" x14ac:dyDescent="0.25">
      <c r="A655" t="s">
        <v>2044</v>
      </c>
      <c r="B655" t="s">
        <v>2043</v>
      </c>
      <c r="C655" t="s">
        <v>63</v>
      </c>
      <c r="D655">
        <v>8120465</v>
      </c>
      <c r="E655" t="s">
        <v>4040</v>
      </c>
      <c r="F655">
        <v>1</v>
      </c>
      <c r="G655">
        <v>1</v>
      </c>
      <c r="H655" t="s">
        <v>2042</v>
      </c>
      <c r="I655" t="s">
        <v>474</v>
      </c>
      <c r="J655" t="s">
        <v>4037</v>
      </c>
      <c r="K655" t="s">
        <v>4037</v>
      </c>
      <c r="L655" t="s">
        <v>4038</v>
      </c>
      <c r="M655" t="s">
        <v>4038</v>
      </c>
      <c r="N655">
        <v>2401649</v>
      </c>
      <c r="P655">
        <v>1</v>
      </c>
      <c r="Q655">
        <v>100</v>
      </c>
      <c r="R655" t="s">
        <v>4040</v>
      </c>
      <c r="T655" t="s">
        <v>2581</v>
      </c>
    </row>
    <row r="656" spans="1:20" x14ac:dyDescent="0.25">
      <c r="A656" t="s">
        <v>2044</v>
      </c>
      <c r="B656" t="s">
        <v>2043</v>
      </c>
      <c r="C656" t="s">
        <v>63</v>
      </c>
      <c r="D656">
        <v>8120465</v>
      </c>
      <c r="E656" t="s">
        <v>4040</v>
      </c>
      <c r="F656">
        <v>1</v>
      </c>
      <c r="G656">
        <v>1</v>
      </c>
      <c r="H656" t="s">
        <v>2042</v>
      </c>
      <c r="I656" t="s">
        <v>474</v>
      </c>
      <c r="J656" t="s">
        <v>4037</v>
      </c>
      <c r="K656" t="s">
        <v>4037</v>
      </c>
      <c r="L656" t="s">
        <v>4038</v>
      </c>
      <c r="M656" t="s">
        <v>4038</v>
      </c>
      <c r="N656">
        <v>2401649</v>
      </c>
      <c r="P656">
        <v>2</v>
      </c>
      <c r="Q656">
        <v>600</v>
      </c>
      <c r="R656" t="s">
        <v>4040</v>
      </c>
      <c r="T656" t="s">
        <v>3781</v>
      </c>
    </row>
    <row r="657" spans="1:20" x14ac:dyDescent="0.25">
      <c r="A657" t="s">
        <v>2044</v>
      </c>
      <c r="B657" t="s">
        <v>2043</v>
      </c>
      <c r="C657" t="s">
        <v>63</v>
      </c>
      <c r="D657">
        <v>8120465</v>
      </c>
      <c r="E657" t="s">
        <v>4040</v>
      </c>
      <c r="F657">
        <v>1</v>
      </c>
      <c r="G657">
        <v>1</v>
      </c>
      <c r="H657" t="s">
        <v>2042</v>
      </c>
      <c r="I657" t="s">
        <v>474</v>
      </c>
      <c r="J657" t="s">
        <v>4037</v>
      </c>
      <c r="K657" t="s">
        <v>4037</v>
      </c>
      <c r="L657" t="s">
        <v>4038</v>
      </c>
      <c r="M657" t="s">
        <v>4038</v>
      </c>
      <c r="N657">
        <v>2401649</v>
      </c>
      <c r="P657">
        <v>5</v>
      </c>
      <c r="Q657">
        <v>1500</v>
      </c>
      <c r="R657" t="s">
        <v>4040</v>
      </c>
      <c r="T657" t="s">
        <v>3773</v>
      </c>
    </row>
    <row r="658" spans="1:20" x14ac:dyDescent="0.25">
      <c r="A658" t="s">
        <v>2044</v>
      </c>
      <c r="B658" t="s">
        <v>2043</v>
      </c>
      <c r="C658" t="s">
        <v>63</v>
      </c>
      <c r="D658">
        <v>8120465</v>
      </c>
      <c r="E658" t="s">
        <v>4040</v>
      </c>
      <c r="F658">
        <v>1</v>
      </c>
      <c r="G658">
        <v>1</v>
      </c>
      <c r="H658" t="s">
        <v>2042</v>
      </c>
      <c r="I658" t="s">
        <v>474</v>
      </c>
      <c r="J658" t="s">
        <v>4037</v>
      </c>
      <c r="K658" t="s">
        <v>4037</v>
      </c>
      <c r="L658" t="s">
        <v>4038</v>
      </c>
      <c r="M658" t="s">
        <v>4038</v>
      </c>
      <c r="N658">
        <v>2401649</v>
      </c>
      <c r="P658">
        <v>4</v>
      </c>
      <c r="Q658">
        <v>250</v>
      </c>
      <c r="R658" t="s">
        <v>4040</v>
      </c>
      <c r="T658" t="s">
        <v>2582</v>
      </c>
    </row>
    <row r="659" spans="1:20" x14ac:dyDescent="0.25">
      <c r="A659" t="s">
        <v>2041</v>
      </c>
      <c r="B659" t="s">
        <v>2040</v>
      </c>
      <c r="C659" t="s">
        <v>63</v>
      </c>
      <c r="D659">
        <v>3187878</v>
      </c>
      <c r="E659" t="s">
        <v>4040</v>
      </c>
      <c r="F659">
        <v>1</v>
      </c>
      <c r="G659">
        <v>1</v>
      </c>
      <c r="H659" t="s">
        <v>2039</v>
      </c>
      <c r="I659" t="s">
        <v>1315</v>
      </c>
      <c r="J659" t="s">
        <v>4037</v>
      </c>
      <c r="K659" t="s">
        <v>4037</v>
      </c>
      <c r="L659" t="s">
        <v>4038</v>
      </c>
      <c r="M659" t="s">
        <v>4038</v>
      </c>
      <c r="N659">
        <v>2401801</v>
      </c>
      <c r="P659">
        <v>3</v>
      </c>
      <c r="Q659">
        <v>1000</v>
      </c>
      <c r="R659" t="s">
        <v>4040</v>
      </c>
      <c r="T659" t="s">
        <v>3780</v>
      </c>
    </row>
    <row r="660" spans="1:20" x14ac:dyDescent="0.25">
      <c r="A660" t="s">
        <v>2041</v>
      </c>
      <c r="B660" t="s">
        <v>2040</v>
      </c>
      <c r="C660" t="s">
        <v>63</v>
      </c>
      <c r="D660">
        <v>3187878</v>
      </c>
      <c r="E660" t="s">
        <v>4040</v>
      </c>
      <c r="F660">
        <v>1</v>
      </c>
      <c r="G660">
        <v>1</v>
      </c>
      <c r="H660" t="s">
        <v>2039</v>
      </c>
      <c r="I660" t="s">
        <v>1315</v>
      </c>
      <c r="J660" t="s">
        <v>4037</v>
      </c>
      <c r="K660" t="s">
        <v>4037</v>
      </c>
      <c r="L660" t="s">
        <v>4038</v>
      </c>
      <c r="M660" t="s">
        <v>4038</v>
      </c>
      <c r="N660">
        <v>2401801</v>
      </c>
      <c r="P660">
        <v>1</v>
      </c>
      <c r="Q660">
        <v>100</v>
      </c>
      <c r="R660" t="s">
        <v>4040</v>
      </c>
      <c r="T660" t="s">
        <v>2581</v>
      </c>
    </row>
    <row r="661" spans="1:20" x14ac:dyDescent="0.25">
      <c r="A661" t="s">
        <v>2041</v>
      </c>
      <c r="B661" t="s">
        <v>2040</v>
      </c>
      <c r="C661" t="s">
        <v>63</v>
      </c>
      <c r="D661">
        <v>3187878</v>
      </c>
      <c r="E661" t="s">
        <v>4040</v>
      </c>
      <c r="F661">
        <v>1</v>
      </c>
      <c r="G661">
        <v>1</v>
      </c>
      <c r="H661" t="s">
        <v>2039</v>
      </c>
      <c r="I661" t="s">
        <v>1315</v>
      </c>
      <c r="J661" t="s">
        <v>4037</v>
      </c>
      <c r="K661" t="s">
        <v>4037</v>
      </c>
      <c r="L661" t="s">
        <v>4038</v>
      </c>
      <c r="M661" t="s">
        <v>4038</v>
      </c>
      <c r="N661">
        <v>2401801</v>
      </c>
      <c r="P661">
        <v>2</v>
      </c>
      <c r="Q661">
        <v>600</v>
      </c>
      <c r="R661" t="s">
        <v>4040</v>
      </c>
      <c r="T661" t="s">
        <v>3778</v>
      </c>
    </row>
    <row r="662" spans="1:20" x14ac:dyDescent="0.25">
      <c r="A662" t="s">
        <v>2041</v>
      </c>
      <c r="B662" t="s">
        <v>2040</v>
      </c>
      <c r="C662" t="s">
        <v>63</v>
      </c>
      <c r="D662">
        <v>3187878</v>
      </c>
      <c r="E662" t="s">
        <v>4040</v>
      </c>
      <c r="F662">
        <v>1</v>
      </c>
      <c r="G662">
        <v>1</v>
      </c>
      <c r="H662" t="s">
        <v>2039</v>
      </c>
      <c r="I662" t="s">
        <v>1315</v>
      </c>
      <c r="J662" t="s">
        <v>4037</v>
      </c>
      <c r="K662" t="s">
        <v>4037</v>
      </c>
      <c r="L662" t="s">
        <v>4038</v>
      </c>
      <c r="M662" t="s">
        <v>4038</v>
      </c>
      <c r="N662">
        <v>2401801</v>
      </c>
      <c r="P662">
        <v>4</v>
      </c>
      <c r="Q662">
        <v>1200</v>
      </c>
      <c r="R662" t="s">
        <v>4040</v>
      </c>
      <c r="T662" t="s">
        <v>3779</v>
      </c>
    </row>
    <row r="663" spans="1:20" x14ac:dyDescent="0.25">
      <c r="A663" t="s">
        <v>2038</v>
      </c>
      <c r="B663" t="s">
        <v>2037</v>
      </c>
      <c r="C663" t="s">
        <v>99</v>
      </c>
      <c r="D663">
        <v>4401871</v>
      </c>
      <c r="E663" t="s">
        <v>4036</v>
      </c>
      <c r="F663">
        <v>1</v>
      </c>
      <c r="G663">
        <v>1</v>
      </c>
      <c r="H663" t="s">
        <v>2036</v>
      </c>
      <c r="I663" t="s">
        <v>367</v>
      </c>
      <c r="J663" t="s">
        <v>4037</v>
      </c>
      <c r="K663" t="s">
        <v>4038</v>
      </c>
      <c r="L663" t="s">
        <v>4038</v>
      </c>
      <c r="M663" t="s">
        <v>4038</v>
      </c>
      <c r="N663">
        <v>2402049</v>
      </c>
      <c r="P663">
        <v>2</v>
      </c>
      <c r="Q663">
        <v>96</v>
      </c>
      <c r="R663" t="s">
        <v>4036</v>
      </c>
      <c r="T663" t="s">
        <v>3777</v>
      </c>
    </row>
    <row r="664" spans="1:20" x14ac:dyDescent="0.25">
      <c r="A664" t="s">
        <v>2038</v>
      </c>
      <c r="B664" t="s">
        <v>2037</v>
      </c>
      <c r="C664" t="s">
        <v>99</v>
      </c>
      <c r="D664">
        <v>4401871</v>
      </c>
      <c r="E664" t="s">
        <v>4036</v>
      </c>
      <c r="F664">
        <v>1</v>
      </c>
      <c r="G664">
        <v>1</v>
      </c>
      <c r="H664" t="s">
        <v>2036</v>
      </c>
      <c r="I664" t="s">
        <v>367</v>
      </c>
      <c r="J664" t="s">
        <v>4037</v>
      </c>
      <c r="K664" t="s">
        <v>4038</v>
      </c>
      <c r="L664" t="s">
        <v>4038</v>
      </c>
      <c r="M664" t="s">
        <v>4038</v>
      </c>
      <c r="N664">
        <v>2402049</v>
      </c>
      <c r="P664">
        <v>3</v>
      </c>
      <c r="Q664">
        <v>192</v>
      </c>
      <c r="R664" t="s">
        <v>4036</v>
      </c>
      <c r="T664" t="s">
        <v>3776</v>
      </c>
    </row>
    <row r="665" spans="1:20" x14ac:dyDescent="0.25">
      <c r="A665" t="s">
        <v>2038</v>
      </c>
      <c r="B665" t="s">
        <v>2037</v>
      </c>
      <c r="C665" t="s">
        <v>99</v>
      </c>
      <c r="D665">
        <v>4401871</v>
      </c>
      <c r="E665" t="s">
        <v>4036</v>
      </c>
      <c r="F665">
        <v>1</v>
      </c>
      <c r="G665">
        <v>1</v>
      </c>
      <c r="H665" t="s">
        <v>2036</v>
      </c>
      <c r="I665" t="s">
        <v>367</v>
      </c>
      <c r="J665" t="s">
        <v>4037</v>
      </c>
      <c r="K665" t="s">
        <v>4038</v>
      </c>
      <c r="L665" t="s">
        <v>4038</v>
      </c>
      <c r="M665" t="s">
        <v>4038</v>
      </c>
      <c r="N665">
        <v>2402049</v>
      </c>
      <c r="P665">
        <v>4</v>
      </c>
      <c r="Q665">
        <v>288</v>
      </c>
      <c r="R665" t="s">
        <v>4036</v>
      </c>
      <c r="T665" t="s">
        <v>3775</v>
      </c>
    </row>
    <row r="666" spans="1:20" x14ac:dyDescent="0.25">
      <c r="A666" t="s">
        <v>2035</v>
      </c>
      <c r="B666" t="s">
        <v>2034</v>
      </c>
      <c r="C666" t="s">
        <v>63</v>
      </c>
      <c r="D666">
        <v>3247758</v>
      </c>
      <c r="E666" t="s">
        <v>4040</v>
      </c>
      <c r="F666">
        <v>1</v>
      </c>
      <c r="G666">
        <v>1</v>
      </c>
      <c r="H666" t="s">
        <v>2033</v>
      </c>
      <c r="I666" t="s">
        <v>274</v>
      </c>
      <c r="J666" t="s">
        <v>4037</v>
      </c>
      <c r="K666" t="s">
        <v>4037</v>
      </c>
      <c r="L666" t="s">
        <v>4038</v>
      </c>
      <c r="M666" t="s">
        <v>4038</v>
      </c>
      <c r="N666">
        <v>2401322</v>
      </c>
      <c r="P666">
        <v>2</v>
      </c>
      <c r="Q666">
        <v>100</v>
      </c>
      <c r="R666" t="s">
        <v>4040</v>
      </c>
      <c r="T666" t="s">
        <v>3070</v>
      </c>
    </row>
    <row r="667" spans="1:20" x14ac:dyDescent="0.25">
      <c r="A667" t="s">
        <v>2035</v>
      </c>
      <c r="B667" t="s">
        <v>2034</v>
      </c>
      <c r="C667" t="s">
        <v>63</v>
      </c>
      <c r="D667">
        <v>3247758</v>
      </c>
      <c r="E667" t="s">
        <v>4040</v>
      </c>
      <c r="F667">
        <v>1</v>
      </c>
      <c r="G667">
        <v>1</v>
      </c>
      <c r="H667" t="s">
        <v>2033</v>
      </c>
      <c r="I667" t="s">
        <v>274</v>
      </c>
      <c r="J667" t="s">
        <v>4037</v>
      </c>
      <c r="K667" t="s">
        <v>4037</v>
      </c>
      <c r="L667" t="s">
        <v>4038</v>
      </c>
      <c r="M667" t="s">
        <v>4038</v>
      </c>
      <c r="N667">
        <v>2401322</v>
      </c>
      <c r="P667">
        <v>3</v>
      </c>
      <c r="Q667">
        <v>250</v>
      </c>
      <c r="R667" t="s">
        <v>4040</v>
      </c>
      <c r="T667" t="s">
        <v>3071</v>
      </c>
    </row>
    <row r="668" spans="1:20" x14ac:dyDescent="0.25">
      <c r="A668" t="s">
        <v>2035</v>
      </c>
      <c r="B668" t="s">
        <v>2034</v>
      </c>
      <c r="C668" t="s">
        <v>63</v>
      </c>
      <c r="D668">
        <v>3247758</v>
      </c>
      <c r="E668" t="s">
        <v>4040</v>
      </c>
      <c r="F668">
        <v>1</v>
      </c>
      <c r="G668">
        <v>1</v>
      </c>
      <c r="H668" t="s">
        <v>2033</v>
      </c>
      <c r="I668" t="s">
        <v>274</v>
      </c>
      <c r="J668" t="s">
        <v>4037</v>
      </c>
      <c r="K668" t="s">
        <v>4037</v>
      </c>
      <c r="L668" t="s">
        <v>4038</v>
      </c>
      <c r="M668" t="s">
        <v>4038</v>
      </c>
      <c r="N668">
        <v>2401322</v>
      </c>
      <c r="P668">
        <v>1</v>
      </c>
      <c r="Q668">
        <v>50</v>
      </c>
      <c r="R668" t="s">
        <v>4040</v>
      </c>
      <c r="T668" t="s">
        <v>3065</v>
      </c>
    </row>
    <row r="669" spans="1:20" x14ac:dyDescent="0.25">
      <c r="A669" t="s">
        <v>2028</v>
      </c>
      <c r="B669" t="s">
        <v>2027</v>
      </c>
      <c r="C669" t="s">
        <v>63</v>
      </c>
      <c r="D669">
        <v>8058364</v>
      </c>
      <c r="E669" t="s">
        <v>4040</v>
      </c>
      <c r="F669">
        <v>1</v>
      </c>
      <c r="G669">
        <v>1</v>
      </c>
      <c r="H669" t="s">
        <v>2026</v>
      </c>
      <c r="I669" t="s">
        <v>478</v>
      </c>
      <c r="J669" t="s">
        <v>4037</v>
      </c>
      <c r="K669" t="s">
        <v>4037</v>
      </c>
      <c r="L669" t="s">
        <v>4038</v>
      </c>
      <c r="M669" t="s">
        <v>4038</v>
      </c>
      <c r="N669">
        <v>2401357</v>
      </c>
      <c r="P669">
        <v>1</v>
      </c>
      <c r="Q669">
        <v>100</v>
      </c>
      <c r="R669" t="s">
        <v>4040</v>
      </c>
      <c r="T669" t="s">
        <v>2541</v>
      </c>
    </row>
    <row r="670" spans="1:20" x14ac:dyDescent="0.25">
      <c r="A670" t="s">
        <v>2028</v>
      </c>
      <c r="B670" t="s">
        <v>2027</v>
      </c>
      <c r="C670" t="s">
        <v>63</v>
      </c>
      <c r="D670">
        <v>8058364</v>
      </c>
      <c r="E670" t="s">
        <v>4040</v>
      </c>
      <c r="F670">
        <v>1</v>
      </c>
      <c r="G670">
        <v>1</v>
      </c>
      <c r="H670" t="s">
        <v>2026</v>
      </c>
      <c r="I670" t="s">
        <v>478</v>
      </c>
      <c r="J670" t="s">
        <v>4037</v>
      </c>
      <c r="K670" t="s">
        <v>4037</v>
      </c>
      <c r="L670" t="s">
        <v>4038</v>
      </c>
      <c r="M670" t="s">
        <v>4038</v>
      </c>
      <c r="N670">
        <v>2401357</v>
      </c>
      <c r="P670">
        <v>2</v>
      </c>
      <c r="Q670">
        <v>250</v>
      </c>
      <c r="R670" t="s">
        <v>4040</v>
      </c>
      <c r="T670" t="s">
        <v>2623</v>
      </c>
    </row>
    <row r="671" spans="1:20" x14ac:dyDescent="0.25">
      <c r="A671" t="s">
        <v>2025</v>
      </c>
      <c r="B671" t="s">
        <v>2024</v>
      </c>
      <c r="C671" t="s">
        <v>63</v>
      </c>
      <c r="D671">
        <v>3191383</v>
      </c>
      <c r="E671" t="s">
        <v>4040</v>
      </c>
      <c r="F671">
        <v>1</v>
      </c>
      <c r="G671">
        <v>1</v>
      </c>
      <c r="H671" t="s">
        <v>2023</v>
      </c>
      <c r="I671" t="s">
        <v>2022</v>
      </c>
      <c r="J671" t="s">
        <v>4037</v>
      </c>
      <c r="K671" t="s">
        <v>4037</v>
      </c>
      <c r="L671" t="s">
        <v>4038</v>
      </c>
      <c r="M671" t="s">
        <v>4038</v>
      </c>
      <c r="N671">
        <v>2401402</v>
      </c>
      <c r="P671">
        <v>1</v>
      </c>
      <c r="Q671">
        <v>100</v>
      </c>
      <c r="R671" t="s">
        <v>4040</v>
      </c>
      <c r="T671" t="s">
        <v>2581</v>
      </c>
    </row>
    <row r="672" spans="1:20" x14ac:dyDescent="0.25">
      <c r="A672" t="s">
        <v>2025</v>
      </c>
      <c r="B672" t="s">
        <v>2024</v>
      </c>
      <c r="C672" t="s">
        <v>63</v>
      </c>
      <c r="D672">
        <v>3191383</v>
      </c>
      <c r="E672" t="s">
        <v>4040</v>
      </c>
      <c r="F672">
        <v>1</v>
      </c>
      <c r="G672">
        <v>1</v>
      </c>
      <c r="H672" t="s">
        <v>2023</v>
      </c>
      <c r="I672" t="s">
        <v>2022</v>
      </c>
      <c r="J672" t="s">
        <v>4037</v>
      </c>
      <c r="K672" t="s">
        <v>4037</v>
      </c>
      <c r="L672" t="s">
        <v>4038</v>
      </c>
      <c r="M672" t="s">
        <v>4038</v>
      </c>
      <c r="N672">
        <v>2401402</v>
      </c>
      <c r="P672">
        <v>5</v>
      </c>
      <c r="Q672">
        <v>50</v>
      </c>
      <c r="R672" t="s">
        <v>4040</v>
      </c>
      <c r="T672" t="s">
        <v>2580</v>
      </c>
    </row>
    <row r="673" spans="1:20" x14ac:dyDescent="0.25">
      <c r="A673" t="s">
        <v>2025</v>
      </c>
      <c r="B673" t="s">
        <v>2024</v>
      </c>
      <c r="C673" t="s">
        <v>63</v>
      </c>
      <c r="D673">
        <v>3191383</v>
      </c>
      <c r="E673" t="s">
        <v>4040</v>
      </c>
      <c r="F673">
        <v>1</v>
      </c>
      <c r="G673">
        <v>1</v>
      </c>
      <c r="H673" t="s">
        <v>2023</v>
      </c>
      <c r="I673" t="s">
        <v>2022</v>
      </c>
      <c r="J673" t="s">
        <v>4037</v>
      </c>
      <c r="K673" t="s">
        <v>4037</v>
      </c>
      <c r="L673" t="s">
        <v>4038</v>
      </c>
      <c r="M673" t="s">
        <v>4038</v>
      </c>
      <c r="N673">
        <v>2401402</v>
      </c>
      <c r="P673">
        <v>6</v>
      </c>
      <c r="Q673">
        <v>750</v>
      </c>
      <c r="R673" t="s">
        <v>4040</v>
      </c>
      <c r="T673" t="s">
        <v>3774</v>
      </c>
    </row>
    <row r="674" spans="1:20" x14ac:dyDescent="0.25">
      <c r="A674" t="s">
        <v>2025</v>
      </c>
      <c r="B674" t="s">
        <v>2024</v>
      </c>
      <c r="C674" t="s">
        <v>63</v>
      </c>
      <c r="D674">
        <v>3191383</v>
      </c>
      <c r="E674" t="s">
        <v>4040</v>
      </c>
      <c r="F674">
        <v>1</v>
      </c>
      <c r="G674">
        <v>1</v>
      </c>
      <c r="H674" t="s">
        <v>2023</v>
      </c>
      <c r="I674" t="s">
        <v>2022</v>
      </c>
      <c r="J674" t="s">
        <v>4037</v>
      </c>
      <c r="K674" t="s">
        <v>4037</v>
      </c>
      <c r="L674" t="s">
        <v>4038</v>
      </c>
      <c r="M674" t="s">
        <v>4038</v>
      </c>
      <c r="N674">
        <v>2401402</v>
      </c>
      <c r="P674">
        <v>4</v>
      </c>
      <c r="Q674">
        <v>1500</v>
      </c>
      <c r="R674" t="s">
        <v>4040</v>
      </c>
      <c r="T674" t="s">
        <v>3773</v>
      </c>
    </row>
    <row r="675" spans="1:20" x14ac:dyDescent="0.25">
      <c r="A675" t="s">
        <v>2025</v>
      </c>
      <c r="B675" t="s">
        <v>2024</v>
      </c>
      <c r="C675" t="s">
        <v>63</v>
      </c>
      <c r="D675">
        <v>3191383</v>
      </c>
      <c r="E675" t="s">
        <v>4040</v>
      </c>
      <c r="F675">
        <v>1</v>
      </c>
      <c r="G675">
        <v>1</v>
      </c>
      <c r="H675" t="s">
        <v>2023</v>
      </c>
      <c r="I675" t="s">
        <v>2022</v>
      </c>
      <c r="J675" t="s">
        <v>4037</v>
      </c>
      <c r="K675" t="s">
        <v>4037</v>
      </c>
      <c r="L675" t="s">
        <v>4038</v>
      </c>
      <c r="M675" t="s">
        <v>4038</v>
      </c>
      <c r="N675">
        <v>2401402</v>
      </c>
      <c r="P675">
        <v>3</v>
      </c>
      <c r="Q675">
        <v>250</v>
      </c>
      <c r="R675" t="s">
        <v>4040</v>
      </c>
      <c r="T675" t="s">
        <v>2582</v>
      </c>
    </row>
    <row r="676" spans="1:20" x14ac:dyDescent="0.25">
      <c r="A676" t="s">
        <v>2025</v>
      </c>
      <c r="B676" t="s">
        <v>2024</v>
      </c>
      <c r="C676" t="s">
        <v>63</v>
      </c>
      <c r="D676">
        <v>3191383</v>
      </c>
      <c r="E676" t="s">
        <v>4040</v>
      </c>
      <c r="F676">
        <v>1</v>
      </c>
      <c r="G676">
        <v>1</v>
      </c>
      <c r="H676" t="s">
        <v>2023</v>
      </c>
      <c r="I676" t="s">
        <v>2022</v>
      </c>
      <c r="J676" t="s">
        <v>4037</v>
      </c>
      <c r="K676" t="s">
        <v>4037</v>
      </c>
      <c r="L676" t="s">
        <v>4038</v>
      </c>
      <c r="M676" t="s">
        <v>4038</v>
      </c>
      <c r="N676">
        <v>2401402</v>
      </c>
      <c r="P676">
        <v>2</v>
      </c>
      <c r="Q676">
        <v>1200</v>
      </c>
      <c r="R676" t="s">
        <v>4040</v>
      </c>
      <c r="T676" t="s">
        <v>3772</v>
      </c>
    </row>
    <row r="677" spans="1:20" x14ac:dyDescent="0.25">
      <c r="A677" t="s">
        <v>2021</v>
      </c>
      <c r="B677" t="s">
        <v>2020</v>
      </c>
      <c r="C677" t="s">
        <v>63</v>
      </c>
      <c r="D677">
        <v>4401434</v>
      </c>
      <c r="E677" t="s">
        <v>4040</v>
      </c>
      <c r="F677">
        <v>1</v>
      </c>
      <c r="G677">
        <v>1</v>
      </c>
      <c r="H677" t="s">
        <v>2019</v>
      </c>
      <c r="I677" t="s">
        <v>491</v>
      </c>
      <c r="J677" t="s">
        <v>4037</v>
      </c>
      <c r="K677" t="s">
        <v>4037</v>
      </c>
      <c r="L677" t="s">
        <v>4038</v>
      </c>
      <c r="M677" t="s">
        <v>4038</v>
      </c>
      <c r="N677">
        <v>2401635</v>
      </c>
      <c r="P677">
        <v>1</v>
      </c>
      <c r="Q677">
        <v>100</v>
      </c>
      <c r="R677" t="s">
        <v>4040</v>
      </c>
      <c r="T677" t="s">
        <v>3506</v>
      </c>
    </row>
    <row r="678" spans="1:20" x14ac:dyDescent="0.25">
      <c r="A678" t="s">
        <v>2021</v>
      </c>
      <c r="B678" t="s">
        <v>2020</v>
      </c>
      <c r="C678" t="s">
        <v>63</v>
      </c>
      <c r="D678">
        <v>4401434</v>
      </c>
      <c r="E678" t="s">
        <v>4040</v>
      </c>
      <c r="F678">
        <v>1</v>
      </c>
      <c r="G678">
        <v>1</v>
      </c>
      <c r="H678" t="s">
        <v>2019</v>
      </c>
      <c r="I678" t="s">
        <v>491</v>
      </c>
      <c r="J678" t="s">
        <v>4037</v>
      </c>
      <c r="K678" t="s">
        <v>4037</v>
      </c>
      <c r="L678" t="s">
        <v>4038</v>
      </c>
      <c r="M678" t="s">
        <v>4038</v>
      </c>
      <c r="N678">
        <v>2401635</v>
      </c>
      <c r="P678">
        <v>2</v>
      </c>
      <c r="Q678">
        <v>250</v>
      </c>
      <c r="R678" t="s">
        <v>4040</v>
      </c>
      <c r="T678" t="s">
        <v>3505</v>
      </c>
    </row>
    <row r="679" spans="1:20" x14ac:dyDescent="0.25">
      <c r="A679" t="s">
        <v>2018</v>
      </c>
      <c r="B679" t="s">
        <v>2017</v>
      </c>
      <c r="C679" t="s">
        <v>63</v>
      </c>
      <c r="D679">
        <v>3066181</v>
      </c>
      <c r="E679" t="s">
        <v>4036</v>
      </c>
      <c r="F679">
        <v>1</v>
      </c>
      <c r="G679">
        <v>1</v>
      </c>
      <c r="H679" t="s">
        <v>2016</v>
      </c>
      <c r="I679" t="s">
        <v>222</v>
      </c>
      <c r="J679" t="s">
        <v>4037</v>
      </c>
      <c r="K679" t="s">
        <v>4037</v>
      </c>
      <c r="L679" t="s">
        <v>4038</v>
      </c>
      <c r="M679" t="s">
        <v>4038</v>
      </c>
      <c r="N679">
        <v>2401682</v>
      </c>
      <c r="P679">
        <v>10</v>
      </c>
      <c r="Q679">
        <v>500</v>
      </c>
      <c r="R679" t="s">
        <v>4036</v>
      </c>
      <c r="T679" t="s">
        <v>2871</v>
      </c>
    </row>
    <row r="680" spans="1:20" x14ac:dyDescent="0.25">
      <c r="A680" t="s">
        <v>2018</v>
      </c>
      <c r="B680" t="s">
        <v>2017</v>
      </c>
      <c r="C680" t="s">
        <v>63</v>
      </c>
      <c r="D680">
        <v>3066181</v>
      </c>
      <c r="E680" t="s">
        <v>4036</v>
      </c>
      <c r="F680">
        <v>1</v>
      </c>
      <c r="G680">
        <v>1</v>
      </c>
      <c r="H680" t="s">
        <v>2016</v>
      </c>
      <c r="I680" t="s">
        <v>222</v>
      </c>
      <c r="J680" t="s">
        <v>4037</v>
      </c>
      <c r="K680" t="s">
        <v>4037</v>
      </c>
      <c r="L680" t="s">
        <v>4038</v>
      </c>
      <c r="M680" t="s">
        <v>4038</v>
      </c>
      <c r="N680">
        <v>2401682</v>
      </c>
      <c r="P680">
        <v>9</v>
      </c>
      <c r="Q680">
        <v>250</v>
      </c>
      <c r="R680" t="s">
        <v>4036</v>
      </c>
      <c r="T680" t="s">
        <v>2874</v>
      </c>
    </row>
    <row r="681" spans="1:20" x14ac:dyDescent="0.25">
      <c r="A681" t="s">
        <v>2018</v>
      </c>
      <c r="B681" t="s">
        <v>2017</v>
      </c>
      <c r="C681" t="s">
        <v>63</v>
      </c>
      <c r="D681">
        <v>3066181</v>
      </c>
      <c r="E681" t="s">
        <v>4036</v>
      </c>
      <c r="F681">
        <v>1</v>
      </c>
      <c r="G681">
        <v>1</v>
      </c>
      <c r="H681" t="s">
        <v>2016</v>
      </c>
      <c r="I681" t="s">
        <v>222</v>
      </c>
      <c r="J681" t="s">
        <v>4037</v>
      </c>
      <c r="K681" t="s">
        <v>4037</v>
      </c>
      <c r="L681" t="s">
        <v>4038</v>
      </c>
      <c r="M681" t="s">
        <v>4038</v>
      </c>
      <c r="N681">
        <v>2401682</v>
      </c>
      <c r="P681">
        <v>8</v>
      </c>
      <c r="Q681">
        <v>2.5</v>
      </c>
      <c r="R681" t="s">
        <v>4039</v>
      </c>
      <c r="T681" t="s">
        <v>3769</v>
      </c>
    </row>
    <row r="682" spans="1:20" x14ac:dyDescent="0.25">
      <c r="A682" t="s">
        <v>2018</v>
      </c>
      <c r="B682" t="s">
        <v>2017</v>
      </c>
      <c r="C682" t="s">
        <v>63</v>
      </c>
      <c r="D682">
        <v>3066181</v>
      </c>
      <c r="E682" t="s">
        <v>4036</v>
      </c>
      <c r="F682">
        <v>1</v>
      </c>
      <c r="G682">
        <v>1</v>
      </c>
      <c r="H682" t="s">
        <v>2016</v>
      </c>
      <c r="I682" t="s">
        <v>222</v>
      </c>
      <c r="J682" t="s">
        <v>4037</v>
      </c>
      <c r="K682" t="s">
        <v>4037</v>
      </c>
      <c r="L682" t="s">
        <v>4038</v>
      </c>
      <c r="M682" t="s">
        <v>4038</v>
      </c>
      <c r="N682">
        <v>2401682</v>
      </c>
      <c r="P682">
        <v>7</v>
      </c>
      <c r="Q682">
        <v>1</v>
      </c>
      <c r="R682" t="s">
        <v>4039</v>
      </c>
      <c r="T682" t="s">
        <v>2870</v>
      </c>
    </row>
    <row r="683" spans="1:20" x14ac:dyDescent="0.25">
      <c r="A683" t="s">
        <v>2018</v>
      </c>
      <c r="B683" t="s">
        <v>2017</v>
      </c>
      <c r="C683" t="s">
        <v>63</v>
      </c>
      <c r="D683">
        <v>3066181</v>
      </c>
      <c r="E683" t="s">
        <v>4036</v>
      </c>
      <c r="F683">
        <v>1</v>
      </c>
      <c r="G683">
        <v>1</v>
      </c>
      <c r="H683" t="s">
        <v>2016</v>
      </c>
      <c r="I683" t="s">
        <v>222</v>
      </c>
      <c r="J683" t="s">
        <v>4037</v>
      </c>
      <c r="K683" t="s">
        <v>4037</v>
      </c>
      <c r="L683" t="s">
        <v>4038</v>
      </c>
      <c r="M683" t="s">
        <v>4038</v>
      </c>
      <c r="N683">
        <v>2401682</v>
      </c>
      <c r="P683">
        <v>6</v>
      </c>
      <c r="Q683">
        <v>100</v>
      </c>
      <c r="R683" t="s">
        <v>4036</v>
      </c>
      <c r="T683" t="s">
        <v>2872</v>
      </c>
    </row>
    <row r="684" spans="1:20" x14ac:dyDescent="0.25">
      <c r="A684" t="s">
        <v>2018</v>
      </c>
      <c r="B684" t="s">
        <v>2017</v>
      </c>
      <c r="C684" t="s">
        <v>63</v>
      </c>
      <c r="D684">
        <v>3066181</v>
      </c>
      <c r="E684" t="s">
        <v>4036</v>
      </c>
      <c r="F684">
        <v>1</v>
      </c>
      <c r="G684">
        <v>1</v>
      </c>
      <c r="H684" t="s">
        <v>2016</v>
      </c>
      <c r="I684" t="s">
        <v>222</v>
      </c>
      <c r="J684" t="s">
        <v>4037</v>
      </c>
      <c r="K684" t="s">
        <v>4037</v>
      </c>
      <c r="L684" t="s">
        <v>4038</v>
      </c>
      <c r="M684" t="s">
        <v>4038</v>
      </c>
      <c r="N684">
        <v>2401682</v>
      </c>
      <c r="P684">
        <v>5</v>
      </c>
      <c r="Q684">
        <v>2.5</v>
      </c>
      <c r="R684" t="s">
        <v>4039</v>
      </c>
      <c r="T684" t="s">
        <v>3768</v>
      </c>
    </row>
    <row r="685" spans="1:20" x14ac:dyDescent="0.25">
      <c r="A685" t="s">
        <v>2018</v>
      </c>
      <c r="B685" t="s">
        <v>2017</v>
      </c>
      <c r="C685" t="s">
        <v>63</v>
      </c>
      <c r="D685">
        <v>3066181</v>
      </c>
      <c r="E685" t="s">
        <v>4036</v>
      </c>
      <c r="F685">
        <v>1</v>
      </c>
      <c r="G685">
        <v>1</v>
      </c>
      <c r="H685" t="s">
        <v>2016</v>
      </c>
      <c r="I685" t="s">
        <v>222</v>
      </c>
      <c r="J685" t="s">
        <v>4037</v>
      </c>
      <c r="K685" t="s">
        <v>4037</v>
      </c>
      <c r="L685" t="s">
        <v>4038</v>
      </c>
      <c r="M685" t="s">
        <v>4038</v>
      </c>
      <c r="N685">
        <v>2401682</v>
      </c>
      <c r="P685">
        <v>4</v>
      </c>
      <c r="Q685">
        <v>1</v>
      </c>
      <c r="R685" t="s">
        <v>4039</v>
      </c>
      <c r="T685" t="s">
        <v>2941</v>
      </c>
    </row>
    <row r="686" spans="1:20" x14ac:dyDescent="0.25">
      <c r="A686" t="s">
        <v>2018</v>
      </c>
      <c r="B686" t="s">
        <v>2017</v>
      </c>
      <c r="C686" t="s">
        <v>63</v>
      </c>
      <c r="D686">
        <v>3066181</v>
      </c>
      <c r="E686" t="s">
        <v>4036</v>
      </c>
      <c r="F686">
        <v>1</v>
      </c>
      <c r="G686">
        <v>1</v>
      </c>
      <c r="H686" t="s">
        <v>2016</v>
      </c>
      <c r="I686" t="s">
        <v>222</v>
      </c>
      <c r="J686" t="s">
        <v>4037</v>
      </c>
      <c r="K686" t="s">
        <v>4037</v>
      </c>
      <c r="L686" t="s">
        <v>4038</v>
      </c>
      <c r="M686" t="s">
        <v>4038</v>
      </c>
      <c r="N686">
        <v>2401682</v>
      </c>
      <c r="P686">
        <v>3</v>
      </c>
      <c r="Q686">
        <v>500</v>
      </c>
      <c r="R686" t="s">
        <v>4036</v>
      </c>
      <c r="T686" t="s">
        <v>3091</v>
      </c>
    </row>
    <row r="687" spans="1:20" x14ac:dyDescent="0.25">
      <c r="A687" t="s">
        <v>2018</v>
      </c>
      <c r="B687" t="s">
        <v>2017</v>
      </c>
      <c r="C687" t="s">
        <v>63</v>
      </c>
      <c r="D687">
        <v>3066181</v>
      </c>
      <c r="E687" t="s">
        <v>4036</v>
      </c>
      <c r="F687">
        <v>1</v>
      </c>
      <c r="G687">
        <v>1</v>
      </c>
      <c r="H687" t="s">
        <v>2016</v>
      </c>
      <c r="I687" t="s">
        <v>222</v>
      </c>
      <c r="J687" t="s">
        <v>4037</v>
      </c>
      <c r="K687" t="s">
        <v>4037</v>
      </c>
      <c r="L687" t="s">
        <v>4038</v>
      </c>
      <c r="M687" t="s">
        <v>4038</v>
      </c>
      <c r="N687">
        <v>2401682</v>
      </c>
      <c r="P687">
        <v>2</v>
      </c>
      <c r="Q687">
        <v>250</v>
      </c>
      <c r="R687" t="s">
        <v>4036</v>
      </c>
      <c r="T687" t="s">
        <v>3771</v>
      </c>
    </row>
    <row r="688" spans="1:20" x14ac:dyDescent="0.25">
      <c r="A688" t="s">
        <v>2018</v>
      </c>
      <c r="B688" t="s">
        <v>2017</v>
      </c>
      <c r="C688" t="s">
        <v>63</v>
      </c>
      <c r="D688">
        <v>3066181</v>
      </c>
      <c r="E688" t="s">
        <v>4036</v>
      </c>
      <c r="F688">
        <v>1</v>
      </c>
      <c r="G688">
        <v>1</v>
      </c>
      <c r="H688" t="s">
        <v>2016</v>
      </c>
      <c r="I688" t="s">
        <v>222</v>
      </c>
      <c r="J688" t="s">
        <v>4037</v>
      </c>
      <c r="K688" t="s">
        <v>4037</v>
      </c>
      <c r="L688" t="s">
        <v>4038</v>
      </c>
      <c r="M688" t="s">
        <v>4038</v>
      </c>
      <c r="N688">
        <v>2401682</v>
      </c>
      <c r="P688">
        <v>1</v>
      </c>
      <c r="Q688">
        <v>100</v>
      </c>
      <c r="R688" t="s">
        <v>4036</v>
      </c>
      <c r="T688" t="s">
        <v>3770</v>
      </c>
    </row>
    <row r="689" spans="1:20" x14ac:dyDescent="0.25">
      <c r="A689" t="s">
        <v>2015</v>
      </c>
      <c r="B689" t="s">
        <v>2014</v>
      </c>
      <c r="C689" t="s">
        <v>63</v>
      </c>
      <c r="D689">
        <v>3191495</v>
      </c>
      <c r="E689" t="s">
        <v>4036</v>
      </c>
      <c r="F689">
        <v>1</v>
      </c>
      <c r="G689">
        <v>1</v>
      </c>
      <c r="H689" t="s">
        <v>2013</v>
      </c>
      <c r="I689" t="s">
        <v>230</v>
      </c>
      <c r="J689" t="s">
        <v>4037</v>
      </c>
      <c r="K689" t="s">
        <v>4037</v>
      </c>
      <c r="L689" t="s">
        <v>4038</v>
      </c>
      <c r="M689" t="s">
        <v>4038</v>
      </c>
      <c r="N689">
        <v>2401317</v>
      </c>
      <c r="P689">
        <v>15</v>
      </c>
      <c r="Q689">
        <v>1</v>
      </c>
      <c r="R689" t="s">
        <v>4039</v>
      </c>
      <c r="T689" t="s">
        <v>3762</v>
      </c>
    </row>
    <row r="690" spans="1:20" x14ac:dyDescent="0.25">
      <c r="A690" t="s">
        <v>2015</v>
      </c>
      <c r="B690" t="s">
        <v>2014</v>
      </c>
      <c r="C690" t="s">
        <v>63</v>
      </c>
      <c r="D690">
        <v>3191495</v>
      </c>
      <c r="E690" t="s">
        <v>4036</v>
      </c>
      <c r="F690">
        <v>1</v>
      </c>
      <c r="G690">
        <v>1</v>
      </c>
      <c r="H690" t="s">
        <v>2013</v>
      </c>
      <c r="I690" t="s">
        <v>230</v>
      </c>
      <c r="J690" t="s">
        <v>4037</v>
      </c>
      <c r="K690" t="s">
        <v>4037</v>
      </c>
      <c r="L690" t="s">
        <v>4038</v>
      </c>
      <c r="M690" t="s">
        <v>4038</v>
      </c>
      <c r="N690">
        <v>2401317</v>
      </c>
      <c r="P690">
        <v>3</v>
      </c>
      <c r="Q690">
        <v>250</v>
      </c>
      <c r="R690" t="s">
        <v>4036</v>
      </c>
      <c r="T690" t="s">
        <v>3765</v>
      </c>
    </row>
    <row r="691" spans="1:20" x14ac:dyDescent="0.25">
      <c r="A691" t="s">
        <v>2015</v>
      </c>
      <c r="B691" t="s">
        <v>2014</v>
      </c>
      <c r="C691" t="s">
        <v>63</v>
      </c>
      <c r="D691">
        <v>3191495</v>
      </c>
      <c r="E691" t="s">
        <v>4036</v>
      </c>
      <c r="F691">
        <v>1</v>
      </c>
      <c r="G691">
        <v>1</v>
      </c>
      <c r="H691" t="s">
        <v>2013</v>
      </c>
      <c r="I691" t="s">
        <v>230</v>
      </c>
      <c r="J691" t="s">
        <v>4037</v>
      </c>
      <c r="K691" t="s">
        <v>4037</v>
      </c>
      <c r="L691" t="s">
        <v>4038</v>
      </c>
      <c r="M691" t="s">
        <v>4038</v>
      </c>
      <c r="N691">
        <v>2401317</v>
      </c>
      <c r="P691">
        <v>16</v>
      </c>
      <c r="Q691">
        <v>1000</v>
      </c>
      <c r="R691" t="s">
        <v>4036</v>
      </c>
      <c r="T691" t="s">
        <v>2860</v>
      </c>
    </row>
    <row r="692" spans="1:20" x14ac:dyDescent="0.25">
      <c r="A692" t="s">
        <v>2015</v>
      </c>
      <c r="B692" t="s">
        <v>2014</v>
      </c>
      <c r="C692" t="s">
        <v>63</v>
      </c>
      <c r="D692">
        <v>3191495</v>
      </c>
      <c r="E692" t="s">
        <v>4036</v>
      </c>
      <c r="F692">
        <v>1</v>
      </c>
      <c r="G692">
        <v>1</v>
      </c>
      <c r="H692" t="s">
        <v>2013</v>
      </c>
      <c r="I692" t="s">
        <v>230</v>
      </c>
      <c r="J692" t="s">
        <v>4037</v>
      </c>
      <c r="K692" t="s">
        <v>4037</v>
      </c>
      <c r="L692" t="s">
        <v>4038</v>
      </c>
      <c r="M692" t="s">
        <v>4038</v>
      </c>
      <c r="N692">
        <v>2401317</v>
      </c>
      <c r="P692">
        <v>17</v>
      </c>
      <c r="Q692">
        <v>100</v>
      </c>
      <c r="R692" t="s">
        <v>4036</v>
      </c>
      <c r="T692" t="s">
        <v>2854</v>
      </c>
    </row>
    <row r="693" spans="1:20" x14ac:dyDescent="0.25">
      <c r="A693" t="s">
        <v>2015</v>
      </c>
      <c r="B693" t="s">
        <v>2014</v>
      </c>
      <c r="C693" t="s">
        <v>63</v>
      </c>
      <c r="D693">
        <v>3191495</v>
      </c>
      <c r="E693" t="s">
        <v>4036</v>
      </c>
      <c r="F693">
        <v>1</v>
      </c>
      <c r="G693">
        <v>1</v>
      </c>
      <c r="H693" t="s">
        <v>2013</v>
      </c>
      <c r="I693" t="s">
        <v>230</v>
      </c>
      <c r="J693" t="s">
        <v>4037</v>
      </c>
      <c r="K693" t="s">
        <v>4037</v>
      </c>
      <c r="L693" t="s">
        <v>4038</v>
      </c>
      <c r="M693" t="s">
        <v>4038</v>
      </c>
      <c r="N693">
        <v>2401317</v>
      </c>
      <c r="P693">
        <v>4</v>
      </c>
      <c r="Q693">
        <v>500</v>
      </c>
      <c r="R693" t="s">
        <v>4036</v>
      </c>
      <c r="T693" t="s">
        <v>3764</v>
      </c>
    </row>
    <row r="694" spans="1:20" x14ac:dyDescent="0.25">
      <c r="A694" t="s">
        <v>2015</v>
      </c>
      <c r="B694" t="s">
        <v>2014</v>
      </c>
      <c r="C694" t="s">
        <v>63</v>
      </c>
      <c r="D694">
        <v>3191495</v>
      </c>
      <c r="E694" t="s">
        <v>4036</v>
      </c>
      <c r="F694">
        <v>1</v>
      </c>
      <c r="G694">
        <v>1</v>
      </c>
      <c r="H694" t="s">
        <v>2013</v>
      </c>
      <c r="I694" t="s">
        <v>230</v>
      </c>
      <c r="J694" t="s">
        <v>4037</v>
      </c>
      <c r="K694" t="s">
        <v>4037</v>
      </c>
      <c r="L694" t="s">
        <v>4038</v>
      </c>
      <c r="M694" t="s">
        <v>4038</v>
      </c>
      <c r="N694">
        <v>2401317</v>
      </c>
      <c r="P694">
        <v>1</v>
      </c>
      <c r="Q694">
        <v>100</v>
      </c>
      <c r="R694" t="s">
        <v>4036</v>
      </c>
      <c r="T694" t="s">
        <v>3767</v>
      </c>
    </row>
    <row r="695" spans="1:20" x14ac:dyDescent="0.25">
      <c r="A695" t="s">
        <v>2015</v>
      </c>
      <c r="B695" t="s">
        <v>2014</v>
      </c>
      <c r="C695" t="s">
        <v>63</v>
      </c>
      <c r="D695">
        <v>3191495</v>
      </c>
      <c r="E695" t="s">
        <v>4036</v>
      </c>
      <c r="F695">
        <v>1</v>
      </c>
      <c r="G695">
        <v>1</v>
      </c>
      <c r="H695" t="s">
        <v>2013</v>
      </c>
      <c r="I695" t="s">
        <v>230</v>
      </c>
      <c r="J695" t="s">
        <v>4037</v>
      </c>
      <c r="K695" t="s">
        <v>4037</v>
      </c>
      <c r="L695" t="s">
        <v>4038</v>
      </c>
      <c r="M695" t="s">
        <v>4038</v>
      </c>
      <c r="N695">
        <v>2401317</v>
      </c>
      <c r="P695">
        <v>5</v>
      </c>
      <c r="Q695">
        <v>1</v>
      </c>
      <c r="R695" t="s">
        <v>4039</v>
      </c>
      <c r="T695" t="s">
        <v>3763</v>
      </c>
    </row>
    <row r="696" spans="1:20" x14ac:dyDescent="0.25">
      <c r="A696" t="s">
        <v>2015</v>
      </c>
      <c r="B696" t="s">
        <v>2014</v>
      </c>
      <c r="C696" t="s">
        <v>63</v>
      </c>
      <c r="D696">
        <v>3191495</v>
      </c>
      <c r="E696" t="s">
        <v>4036</v>
      </c>
      <c r="F696">
        <v>1</v>
      </c>
      <c r="G696">
        <v>1</v>
      </c>
      <c r="H696" t="s">
        <v>2013</v>
      </c>
      <c r="I696" t="s">
        <v>230</v>
      </c>
      <c r="J696" t="s">
        <v>4037</v>
      </c>
      <c r="K696" t="s">
        <v>4037</v>
      </c>
      <c r="L696" t="s">
        <v>4038</v>
      </c>
      <c r="M696" t="s">
        <v>4038</v>
      </c>
      <c r="N696">
        <v>2401317</v>
      </c>
      <c r="P696">
        <v>6</v>
      </c>
      <c r="Q696">
        <v>100</v>
      </c>
      <c r="R696" t="s">
        <v>4036</v>
      </c>
      <c r="T696" t="s">
        <v>2863</v>
      </c>
    </row>
    <row r="697" spans="1:20" x14ac:dyDescent="0.25">
      <c r="A697" t="s">
        <v>2015</v>
      </c>
      <c r="B697" t="s">
        <v>2014</v>
      </c>
      <c r="C697" t="s">
        <v>63</v>
      </c>
      <c r="D697">
        <v>3191495</v>
      </c>
      <c r="E697" t="s">
        <v>4036</v>
      </c>
      <c r="F697">
        <v>1</v>
      </c>
      <c r="G697">
        <v>1</v>
      </c>
      <c r="H697" t="s">
        <v>2013</v>
      </c>
      <c r="I697" t="s">
        <v>230</v>
      </c>
      <c r="J697" t="s">
        <v>4037</v>
      </c>
      <c r="K697" t="s">
        <v>4037</v>
      </c>
      <c r="L697" t="s">
        <v>4038</v>
      </c>
      <c r="M697" t="s">
        <v>4038</v>
      </c>
      <c r="N697">
        <v>2401317</v>
      </c>
      <c r="P697">
        <v>7</v>
      </c>
      <c r="Q697">
        <v>1000</v>
      </c>
      <c r="R697" t="s">
        <v>4036</v>
      </c>
      <c r="T697" t="s">
        <v>2859</v>
      </c>
    </row>
    <row r="698" spans="1:20" x14ac:dyDescent="0.25">
      <c r="A698" t="s">
        <v>2015</v>
      </c>
      <c r="B698" t="s">
        <v>2014</v>
      </c>
      <c r="C698" t="s">
        <v>63</v>
      </c>
      <c r="D698">
        <v>3191495</v>
      </c>
      <c r="E698" t="s">
        <v>4036</v>
      </c>
      <c r="F698">
        <v>1</v>
      </c>
      <c r="G698">
        <v>1</v>
      </c>
      <c r="H698" t="s">
        <v>2013</v>
      </c>
      <c r="I698" t="s">
        <v>230</v>
      </c>
      <c r="J698" t="s">
        <v>4037</v>
      </c>
      <c r="K698" t="s">
        <v>4037</v>
      </c>
      <c r="L698" t="s">
        <v>4038</v>
      </c>
      <c r="M698" t="s">
        <v>4038</v>
      </c>
      <c r="N698">
        <v>2401317</v>
      </c>
      <c r="P698">
        <v>8</v>
      </c>
      <c r="Q698">
        <v>250</v>
      </c>
      <c r="R698" t="s">
        <v>4036</v>
      </c>
      <c r="T698" t="s">
        <v>2852</v>
      </c>
    </row>
    <row r="699" spans="1:20" x14ac:dyDescent="0.25">
      <c r="A699" t="s">
        <v>2015</v>
      </c>
      <c r="B699" t="s">
        <v>2014</v>
      </c>
      <c r="C699" t="s">
        <v>63</v>
      </c>
      <c r="D699">
        <v>3191495</v>
      </c>
      <c r="E699" t="s">
        <v>4036</v>
      </c>
      <c r="F699">
        <v>1</v>
      </c>
      <c r="G699">
        <v>1</v>
      </c>
      <c r="H699" t="s">
        <v>2013</v>
      </c>
      <c r="I699" t="s">
        <v>230</v>
      </c>
      <c r="J699" t="s">
        <v>4037</v>
      </c>
      <c r="K699" t="s">
        <v>4037</v>
      </c>
      <c r="L699" t="s">
        <v>4038</v>
      </c>
      <c r="M699" t="s">
        <v>4038</v>
      </c>
      <c r="N699">
        <v>2401317</v>
      </c>
      <c r="P699">
        <v>9</v>
      </c>
      <c r="Q699">
        <v>500</v>
      </c>
      <c r="R699" t="s">
        <v>4036</v>
      </c>
      <c r="T699" t="s">
        <v>2855</v>
      </c>
    </row>
    <row r="700" spans="1:20" x14ac:dyDescent="0.25">
      <c r="A700" t="s">
        <v>2015</v>
      </c>
      <c r="B700" t="s">
        <v>2014</v>
      </c>
      <c r="C700" t="s">
        <v>63</v>
      </c>
      <c r="D700">
        <v>3191495</v>
      </c>
      <c r="E700" t="s">
        <v>4036</v>
      </c>
      <c r="F700">
        <v>1</v>
      </c>
      <c r="G700">
        <v>1</v>
      </c>
      <c r="H700" t="s">
        <v>2013</v>
      </c>
      <c r="I700" t="s">
        <v>230</v>
      </c>
      <c r="J700" t="s">
        <v>4037</v>
      </c>
      <c r="K700" t="s">
        <v>4037</v>
      </c>
      <c r="L700" t="s">
        <v>4038</v>
      </c>
      <c r="M700" t="s">
        <v>4038</v>
      </c>
      <c r="N700">
        <v>2401317</v>
      </c>
      <c r="P700">
        <v>10</v>
      </c>
      <c r="Q700">
        <v>1</v>
      </c>
      <c r="R700" t="s">
        <v>4039</v>
      </c>
      <c r="T700" t="s">
        <v>2851</v>
      </c>
    </row>
    <row r="701" spans="1:20" x14ac:dyDescent="0.25">
      <c r="A701" t="s">
        <v>2015</v>
      </c>
      <c r="B701" t="s">
        <v>2014</v>
      </c>
      <c r="C701" t="s">
        <v>63</v>
      </c>
      <c r="D701">
        <v>3191495</v>
      </c>
      <c r="E701" t="s">
        <v>4036</v>
      </c>
      <c r="F701">
        <v>1</v>
      </c>
      <c r="G701">
        <v>1</v>
      </c>
      <c r="H701" t="s">
        <v>2013</v>
      </c>
      <c r="I701" t="s">
        <v>230</v>
      </c>
      <c r="J701" t="s">
        <v>4037</v>
      </c>
      <c r="K701" t="s">
        <v>4037</v>
      </c>
      <c r="L701" t="s">
        <v>4038</v>
      </c>
      <c r="M701" t="s">
        <v>4038</v>
      </c>
      <c r="N701">
        <v>2401317</v>
      </c>
      <c r="P701">
        <v>11</v>
      </c>
      <c r="Q701">
        <v>100</v>
      </c>
      <c r="R701" t="s">
        <v>4036</v>
      </c>
      <c r="T701" t="s">
        <v>2864</v>
      </c>
    </row>
    <row r="702" spans="1:20" x14ac:dyDescent="0.25">
      <c r="A702" t="s">
        <v>2015</v>
      </c>
      <c r="B702" t="s">
        <v>2014</v>
      </c>
      <c r="C702" t="s">
        <v>63</v>
      </c>
      <c r="D702">
        <v>3191495</v>
      </c>
      <c r="E702" t="s">
        <v>4036</v>
      </c>
      <c r="F702">
        <v>1</v>
      </c>
      <c r="G702">
        <v>1</v>
      </c>
      <c r="H702" t="s">
        <v>2013</v>
      </c>
      <c r="I702" t="s">
        <v>230</v>
      </c>
      <c r="J702" t="s">
        <v>4037</v>
      </c>
      <c r="K702" t="s">
        <v>4037</v>
      </c>
      <c r="L702" t="s">
        <v>4038</v>
      </c>
      <c r="M702" t="s">
        <v>4038</v>
      </c>
      <c r="N702">
        <v>2401317</v>
      </c>
      <c r="P702">
        <v>20</v>
      </c>
      <c r="Q702">
        <v>500</v>
      </c>
      <c r="R702" t="s">
        <v>4036</v>
      </c>
      <c r="T702" t="s">
        <v>2862</v>
      </c>
    </row>
    <row r="703" spans="1:20" x14ac:dyDescent="0.25">
      <c r="A703" t="s">
        <v>2015</v>
      </c>
      <c r="B703" t="s">
        <v>2014</v>
      </c>
      <c r="C703" t="s">
        <v>63</v>
      </c>
      <c r="D703">
        <v>3191495</v>
      </c>
      <c r="E703" t="s">
        <v>4036</v>
      </c>
      <c r="F703">
        <v>1</v>
      </c>
      <c r="G703">
        <v>1</v>
      </c>
      <c r="H703" t="s">
        <v>2013</v>
      </c>
      <c r="I703" t="s">
        <v>230</v>
      </c>
      <c r="J703" t="s">
        <v>4037</v>
      </c>
      <c r="K703" t="s">
        <v>4037</v>
      </c>
      <c r="L703" t="s">
        <v>4038</v>
      </c>
      <c r="M703" t="s">
        <v>4038</v>
      </c>
      <c r="N703">
        <v>2401317</v>
      </c>
      <c r="P703">
        <v>19</v>
      </c>
      <c r="Q703">
        <v>250</v>
      </c>
      <c r="R703" t="s">
        <v>4036</v>
      </c>
      <c r="T703" t="s">
        <v>2853</v>
      </c>
    </row>
    <row r="704" spans="1:20" x14ac:dyDescent="0.25">
      <c r="A704" t="s">
        <v>2015</v>
      </c>
      <c r="B704" t="s">
        <v>2014</v>
      </c>
      <c r="C704" t="s">
        <v>63</v>
      </c>
      <c r="D704">
        <v>3191495</v>
      </c>
      <c r="E704" t="s">
        <v>4036</v>
      </c>
      <c r="F704">
        <v>1</v>
      </c>
      <c r="G704">
        <v>1</v>
      </c>
      <c r="H704" t="s">
        <v>2013</v>
      </c>
      <c r="I704" t="s">
        <v>230</v>
      </c>
      <c r="J704" t="s">
        <v>4037</v>
      </c>
      <c r="K704" t="s">
        <v>4037</v>
      </c>
      <c r="L704" t="s">
        <v>4038</v>
      </c>
      <c r="M704" t="s">
        <v>4038</v>
      </c>
      <c r="N704">
        <v>2401317</v>
      </c>
      <c r="P704">
        <v>18</v>
      </c>
      <c r="Q704">
        <v>1</v>
      </c>
      <c r="R704" t="s">
        <v>4039</v>
      </c>
      <c r="T704" t="s">
        <v>2850</v>
      </c>
    </row>
    <row r="705" spans="1:20" x14ac:dyDescent="0.25">
      <c r="A705" t="s">
        <v>2015</v>
      </c>
      <c r="B705" t="s">
        <v>2014</v>
      </c>
      <c r="C705" t="s">
        <v>63</v>
      </c>
      <c r="D705">
        <v>3191495</v>
      </c>
      <c r="E705" t="s">
        <v>4036</v>
      </c>
      <c r="F705">
        <v>1</v>
      </c>
      <c r="G705">
        <v>1</v>
      </c>
      <c r="H705" t="s">
        <v>2013</v>
      </c>
      <c r="I705" t="s">
        <v>230</v>
      </c>
      <c r="J705" t="s">
        <v>4037</v>
      </c>
      <c r="K705" t="s">
        <v>4037</v>
      </c>
      <c r="L705" t="s">
        <v>4038</v>
      </c>
      <c r="M705" t="s">
        <v>4038</v>
      </c>
      <c r="N705">
        <v>2401317</v>
      </c>
      <c r="P705">
        <v>12</v>
      </c>
      <c r="Q705">
        <v>1000</v>
      </c>
      <c r="R705" t="s">
        <v>4036</v>
      </c>
      <c r="T705" t="s">
        <v>2849</v>
      </c>
    </row>
    <row r="706" spans="1:20" x14ac:dyDescent="0.25">
      <c r="A706" t="s">
        <v>2015</v>
      </c>
      <c r="B706" t="s">
        <v>2014</v>
      </c>
      <c r="C706" t="s">
        <v>63</v>
      </c>
      <c r="D706">
        <v>3191495</v>
      </c>
      <c r="E706" t="s">
        <v>4036</v>
      </c>
      <c r="F706">
        <v>1</v>
      </c>
      <c r="G706">
        <v>1</v>
      </c>
      <c r="H706" t="s">
        <v>2013</v>
      </c>
      <c r="I706" t="s">
        <v>230</v>
      </c>
      <c r="J706" t="s">
        <v>4037</v>
      </c>
      <c r="K706" t="s">
        <v>4037</v>
      </c>
      <c r="L706" t="s">
        <v>4038</v>
      </c>
      <c r="M706" t="s">
        <v>4038</v>
      </c>
      <c r="N706">
        <v>2401317</v>
      </c>
      <c r="P706">
        <v>13</v>
      </c>
      <c r="Q706">
        <v>250</v>
      </c>
      <c r="R706" t="s">
        <v>4036</v>
      </c>
      <c r="T706" t="s">
        <v>2865</v>
      </c>
    </row>
    <row r="707" spans="1:20" x14ac:dyDescent="0.25">
      <c r="A707" t="s">
        <v>2015</v>
      </c>
      <c r="B707" t="s">
        <v>2014</v>
      </c>
      <c r="C707" t="s">
        <v>63</v>
      </c>
      <c r="D707">
        <v>3191495</v>
      </c>
      <c r="E707" t="s">
        <v>4036</v>
      </c>
      <c r="F707">
        <v>1</v>
      </c>
      <c r="G707">
        <v>1</v>
      </c>
      <c r="H707" t="s">
        <v>2013</v>
      </c>
      <c r="I707" t="s">
        <v>230</v>
      </c>
      <c r="J707" t="s">
        <v>4037</v>
      </c>
      <c r="K707" t="s">
        <v>4037</v>
      </c>
      <c r="L707" t="s">
        <v>4038</v>
      </c>
      <c r="M707" t="s">
        <v>4038</v>
      </c>
      <c r="N707">
        <v>2401317</v>
      </c>
      <c r="P707">
        <v>14</v>
      </c>
      <c r="Q707">
        <v>500</v>
      </c>
      <c r="R707" t="s">
        <v>4036</v>
      </c>
      <c r="T707" t="s">
        <v>2858</v>
      </c>
    </row>
    <row r="708" spans="1:20" x14ac:dyDescent="0.25">
      <c r="A708" t="s">
        <v>2015</v>
      </c>
      <c r="B708" t="s">
        <v>2014</v>
      </c>
      <c r="C708" t="s">
        <v>63</v>
      </c>
      <c r="D708">
        <v>3191495</v>
      </c>
      <c r="E708" t="s">
        <v>4036</v>
      </c>
      <c r="F708">
        <v>1</v>
      </c>
      <c r="G708">
        <v>1</v>
      </c>
      <c r="H708" t="s">
        <v>2013</v>
      </c>
      <c r="I708" t="s">
        <v>230</v>
      </c>
      <c r="J708" t="s">
        <v>4037</v>
      </c>
      <c r="K708" t="s">
        <v>4037</v>
      </c>
      <c r="L708" t="s">
        <v>4038</v>
      </c>
      <c r="M708" t="s">
        <v>4038</v>
      </c>
      <c r="N708">
        <v>2401317</v>
      </c>
      <c r="P708">
        <v>2</v>
      </c>
      <c r="Q708">
        <v>1000</v>
      </c>
      <c r="R708" t="s">
        <v>4036</v>
      </c>
      <c r="T708" t="s">
        <v>3766</v>
      </c>
    </row>
    <row r="709" spans="1:20" x14ac:dyDescent="0.25">
      <c r="A709" t="s">
        <v>2012</v>
      </c>
      <c r="B709" t="s">
        <v>2011</v>
      </c>
      <c r="C709" t="s">
        <v>63</v>
      </c>
      <c r="D709">
        <v>3180103</v>
      </c>
      <c r="E709" t="s">
        <v>4036</v>
      </c>
      <c r="F709">
        <v>1</v>
      </c>
      <c r="G709">
        <v>1</v>
      </c>
      <c r="H709" t="s">
        <v>2010</v>
      </c>
      <c r="I709" t="s">
        <v>397</v>
      </c>
      <c r="J709" t="s">
        <v>4037</v>
      </c>
      <c r="K709" t="s">
        <v>4038</v>
      </c>
      <c r="L709" t="s">
        <v>4038</v>
      </c>
      <c r="M709" t="s">
        <v>4038</v>
      </c>
      <c r="N709">
        <v>2401766</v>
      </c>
      <c r="P709">
        <v>2</v>
      </c>
      <c r="Q709">
        <v>30</v>
      </c>
      <c r="R709" t="s">
        <v>4036</v>
      </c>
      <c r="T709" t="s">
        <v>3761</v>
      </c>
    </row>
    <row r="710" spans="1:20" x14ac:dyDescent="0.25">
      <c r="A710" t="s">
        <v>2012</v>
      </c>
      <c r="B710" t="s">
        <v>2011</v>
      </c>
      <c r="C710" t="s">
        <v>63</v>
      </c>
      <c r="D710">
        <v>3180103</v>
      </c>
      <c r="E710" t="s">
        <v>4036</v>
      </c>
      <c r="F710">
        <v>1</v>
      </c>
      <c r="G710">
        <v>1</v>
      </c>
      <c r="H710" t="s">
        <v>2010</v>
      </c>
      <c r="I710" t="s">
        <v>397</v>
      </c>
      <c r="J710" t="s">
        <v>4037</v>
      </c>
      <c r="K710" t="s">
        <v>4038</v>
      </c>
      <c r="L710" t="s">
        <v>4038</v>
      </c>
      <c r="M710" t="s">
        <v>4038</v>
      </c>
      <c r="N710">
        <v>2401766</v>
      </c>
      <c r="P710">
        <v>3</v>
      </c>
      <c r="Q710">
        <v>60</v>
      </c>
      <c r="R710" t="s">
        <v>4036</v>
      </c>
      <c r="T710" t="s">
        <v>3759</v>
      </c>
    </row>
    <row r="711" spans="1:20" x14ac:dyDescent="0.25">
      <c r="A711" t="s">
        <v>2012</v>
      </c>
      <c r="B711" t="s">
        <v>2011</v>
      </c>
      <c r="C711" t="s">
        <v>63</v>
      </c>
      <c r="D711">
        <v>3180103</v>
      </c>
      <c r="E711" t="s">
        <v>4036</v>
      </c>
      <c r="F711">
        <v>1</v>
      </c>
      <c r="G711">
        <v>1</v>
      </c>
      <c r="H711" t="s">
        <v>2010</v>
      </c>
      <c r="I711" t="s">
        <v>397</v>
      </c>
      <c r="J711" t="s">
        <v>4037</v>
      </c>
      <c r="K711" t="s">
        <v>4038</v>
      </c>
      <c r="L711" t="s">
        <v>4038</v>
      </c>
      <c r="M711" t="s">
        <v>4038</v>
      </c>
      <c r="N711">
        <v>2401766</v>
      </c>
      <c r="P711">
        <v>4</v>
      </c>
      <c r="Q711">
        <v>120</v>
      </c>
      <c r="R711" t="s">
        <v>4036</v>
      </c>
      <c r="T711" t="s">
        <v>3758</v>
      </c>
    </row>
    <row r="712" spans="1:20" x14ac:dyDescent="0.25">
      <c r="A712" t="s">
        <v>2012</v>
      </c>
      <c r="B712" t="s">
        <v>2011</v>
      </c>
      <c r="C712" t="s">
        <v>63</v>
      </c>
      <c r="D712">
        <v>3180103</v>
      </c>
      <c r="E712" t="s">
        <v>4036</v>
      </c>
      <c r="F712">
        <v>1</v>
      </c>
      <c r="G712">
        <v>1</v>
      </c>
      <c r="H712" t="s">
        <v>2010</v>
      </c>
      <c r="I712" t="s">
        <v>397</v>
      </c>
      <c r="J712" t="s">
        <v>4037</v>
      </c>
      <c r="K712" t="s">
        <v>4038</v>
      </c>
      <c r="L712" t="s">
        <v>4038</v>
      </c>
      <c r="M712" t="s">
        <v>4038</v>
      </c>
      <c r="N712">
        <v>2401766</v>
      </c>
      <c r="P712">
        <v>1</v>
      </c>
      <c r="Q712">
        <v>5</v>
      </c>
      <c r="R712" t="s">
        <v>4036</v>
      </c>
      <c r="T712" t="s">
        <v>3760</v>
      </c>
    </row>
    <row r="713" spans="1:20" x14ac:dyDescent="0.25">
      <c r="A713" t="s">
        <v>2009</v>
      </c>
      <c r="B713" t="s">
        <v>2008</v>
      </c>
      <c r="C713" t="s">
        <v>63</v>
      </c>
      <c r="D713">
        <v>4401003</v>
      </c>
      <c r="E713" t="s">
        <v>4041</v>
      </c>
      <c r="F713">
        <v>1</v>
      </c>
      <c r="G713">
        <v>1</v>
      </c>
      <c r="H713" t="s">
        <v>2007</v>
      </c>
      <c r="I713" t="s">
        <v>1118</v>
      </c>
      <c r="J713" t="s">
        <v>4038</v>
      </c>
      <c r="K713" t="s">
        <v>4038</v>
      </c>
      <c r="L713" t="s">
        <v>4038</v>
      </c>
      <c r="M713" t="s">
        <v>4038</v>
      </c>
      <c r="N713">
        <v>2402320</v>
      </c>
      <c r="P713">
        <v>1</v>
      </c>
      <c r="Q713">
        <v>100</v>
      </c>
      <c r="R713" t="s">
        <v>4041</v>
      </c>
      <c r="T713" t="s">
        <v>3757</v>
      </c>
    </row>
    <row r="714" spans="1:20" x14ac:dyDescent="0.25">
      <c r="A714" t="s">
        <v>2009</v>
      </c>
      <c r="B714" t="s">
        <v>2008</v>
      </c>
      <c r="C714" t="s">
        <v>63</v>
      </c>
      <c r="D714">
        <v>4401003</v>
      </c>
      <c r="E714" t="s">
        <v>4041</v>
      </c>
      <c r="F714">
        <v>1</v>
      </c>
      <c r="G714">
        <v>1</v>
      </c>
      <c r="H714" t="s">
        <v>2007</v>
      </c>
      <c r="I714" t="s">
        <v>1118</v>
      </c>
      <c r="J714" t="s">
        <v>4038</v>
      </c>
      <c r="K714" t="s">
        <v>4038</v>
      </c>
      <c r="L714" t="s">
        <v>4038</v>
      </c>
      <c r="M714" t="s">
        <v>4038</v>
      </c>
      <c r="N714">
        <v>2402320</v>
      </c>
      <c r="P714">
        <v>2</v>
      </c>
      <c r="Q714">
        <v>250</v>
      </c>
      <c r="R714" t="s">
        <v>4041</v>
      </c>
      <c r="T714" t="s">
        <v>3756</v>
      </c>
    </row>
    <row r="715" spans="1:20" x14ac:dyDescent="0.25">
      <c r="A715" t="s">
        <v>2009</v>
      </c>
      <c r="B715" t="s">
        <v>2008</v>
      </c>
      <c r="C715" t="s">
        <v>63</v>
      </c>
      <c r="D715">
        <v>4401003</v>
      </c>
      <c r="E715" t="s">
        <v>4041</v>
      </c>
      <c r="F715">
        <v>1</v>
      </c>
      <c r="G715">
        <v>1</v>
      </c>
      <c r="H715" t="s">
        <v>2007</v>
      </c>
      <c r="I715" t="s">
        <v>1118</v>
      </c>
      <c r="J715" t="s">
        <v>4038</v>
      </c>
      <c r="K715" t="s">
        <v>4038</v>
      </c>
      <c r="L715" t="s">
        <v>4038</v>
      </c>
      <c r="M715" t="s">
        <v>4038</v>
      </c>
      <c r="N715">
        <v>2402320</v>
      </c>
      <c r="P715">
        <v>3</v>
      </c>
      <c r="Q715">
        <v>20</v>
      </c>
      <c r="R715" t="s">
        <v>4041</v>
      </c>
      <c r="T715" t="s">
        <v>3754</v>
      </c>
    </row>
    <row r="716" spans="1:20" x14ac:dyDescent="0.25">
      <c r="A716" t="s">
        <v>2006</v>
      </c>
      <c r="B716" t="s">
        <v>2001</v>
      </c>
      <c r="C716" t="s">
        <v>63</v>
      </c>
      <c r="D716">
        <v>4401003</v>
      </c>
      <c r="E716" t="s">
        <v>4041</v>
      </c>
      <c r="F716">
        <v>1</v>
      </c>
      <c r="G716">
        <v>1</v>
      </c>
      <c r="H716" t="s">
        <v>2005</v>
      </c>
      <c r="I716" t="s">
        <v>1118</v>
      </c>
      <c r="J716" t="s">
        <v>4038</v>
      </c>
      <c r="K716" t="s">
        <v>4038</v>
      </c>
      <c r="L716" t="s">
        <v>4038</v>
      </c>
      <c r="M716" t="s">
        <v>4038</v>
      </c>
      <c r="N716">
        <v>2401082</v>
      </c>
      <c r="P716">
        <v>3</v>
      </c>
      <c r="Q716">
        <v>20</v>
      </c>
      <c r="R716" t="s">
        <v>4041</v>
      </c>
      <c r="T716" t="s">
        <v>3754</v>
      </c>
    </row>
    <row r="717" spans="1:20" x14ac:dyDescent="0.25">
      <c r="A717" t="s">
        <v>2006</v>
      </c>
      <c r="B717" t="s">
        <v>2001</v>
      </c>
      <c r="C717" t="s">
        <v>63</v>
      </c>
      <c r="D717">
        <v>4401003</v>
      </c>
      <c r="E717" t="s">
        <v>4041</v>
      </c>
      <c r="F717">
        <v>1</v>
      </c>
      <c r="G717">
        <v>1</v>
      </c>
      <c r="H717" t="s">
        <v>2005</v>
      </c>
      <c r="I717" t="s">
        <v>1118</v>
      </c>
      <c r="J717" t="s">
        <v>4038</v>
      </c>
      <c r="K717" t="s">
        <v>4038</v>
      </c>
      <c r="L717" t="s">
        <v>4038</v>
      </c>
      <c r="M717" t="s">
        <v>4038</v>
      </c>
      <c r="N717">
        <v>2401082</v>
      </c>
      <c r="P717">
        <v>2</v>
      </c>
      <c r="Q717">
        <v>250</v>
      </c>
      <c r="R717" t="s">
        <v>4041</v>
      </c>
      <c r="T717" t="s">
        <v>3753</v>
      </c>
    </row>
    <row r="718" spans="1:20" x14ac:dyDescent="0.25">
      <c r="A718" t="s">
        <v>2006</v>
      </c>
      <c r="B718" t="s">
        <v>2001</v>
      </c>
      <c r="C718" t="s">
        <v>63</v>
      </c>
      <c r="D718">
        <v>4401003</v>
      </c>
      <c r="E718" t="s">
        <v>4041</v>
      </c>
      <c r="F718">
        <v>1</v>
      </c>
      <c r="G718">
        <v>1</v>
      </c>
      <c r="H718" t="s">
        <v>2005</v>
      </c>
      <c r="I718" t="s">
        <v>1118</v>
      </c>
      <c r="J718" t="s">
        <v>4038</v>
      </c>
      <c r="K718" t="s">
        <v>4038</v>
      </c>
      <c r="L718" t="s">
        <v>4038</v>
      </c>
      <c r="M718" t="s">
        <v>4038</v>
      </c>
      <c r="N718">
        <v>2401082</v>
      </c>
      <c r="P718">
        <v>1</v>
      </c>
      <c r="Q718">
        <v>100</v>
      </c>
      <c r="R718" t="s">
        <v>4041</v>
      </c>
      <c r="T718" t="s">
        <v>3755</v>
      </c>
    </row>
    <row r="719" spans="1:20" x14ac:dyDescent="0.25">
      <c r="A719" t="s">
        <v>2004</v>
      </c>
      <c r="B719" t="s">
        <v>2001</v>
      </c>
      <c r="C719" t="s">
        <v>63</v>
      </c>
      <c r="D719">
        <v>4401003</v>
      </c>
      <c r="E719" t="s">
        <v>4041</v>
      </c>
      <c r="F719">
        <v>1</v>
      </c>
      <c r="G719">
        <v>1</v>
      </c>
      <c r="H719" t="s">
        <v>2003</v>
      </c>
      <c r="I719" t="s">
        <v>1118</v>
      </c>
      <c r="J719" t="s">
        <v>4038</v>
      </c>
      <c r="K719" t="s">
        <v>4038</v>
      </c>
      <c r="L719" t="s">
        <v>4038</v>
      </c>
      <c r="M719" t="s">
        <v>4038</v>
      </c>
      <c r="N719">
        <v>2401083</v>
      </c>
      <c r="P719">
        <v>3</v>
      </c>
      <c r="Q719">
        <v>20</v>
      </c>
      <c r="R719" t="s">
        <v>4041</v>
      </c>
      <c r="T719" t="s">
        <v>3754</v>
      </c>
    </row>
    <row r="720" spans="1:20" x14ac:dyDescent="0.25">
      <c r="A720" t="s">
        <v>2004</v>
      </c>
      <c r="B720" t="s">
        <v>2001</v>
      </c>
      <c r="C720" t="s">
        <v>63</v>
      </c>
      <c r="D720">
        <v>4401003</v>
      </c>
      <c r="E720" t="s">
        <v>4041</v>
      </c>
      <c r="F720">
        <v>1</v>
      </c>
      <c r="G720">
        <v>1</v>
      </c>
      <c r="H720" t="s">
        <v>2003</v>
      </c>
      <c r="I720" t="s">
        <v>1118</v>
      </c>
      <c r="J720" t="s">
        <v>4038</v>
      </c>
      <c r="K720" t="s">
        <v>4038</v>
      </c>
      <c r="L720" t="s">
        <v>4038</v>
      </c>
      <c r="M720" t="s">
        <v>4038</v>
      </c>
      <c r="N720">
        <v>2401083</v>
      </c>
      <c r="P720">
        <v>2</v>
      </c>
      <c r="Q720">
        <v>250</v>
      </c>
      <c r="R720" t="s">
        <v>4041</v>
      </c>
      <c r="T720" t="s">
        <v>3753</v>
      </c>
    </row>
    <row r="721" spans="1:20" x14ac:dyDescent="0.25">
      <c r="A721" t="s">
        <v>2004</v>
      </c>
      <c r="B721" t="s">
        <v>2001</v>
      </c>
      <c r="C721" t="s">
        <v>63</v>
      </c>
      <c r="D721">
        <v>4401003</v>
      </c>
      <c r="E721" t="s">
        <v>4041</v>
      </c>
      <c r="F721">
        <v>1</v>
      </c>
      <c r="G721">
        <v>1</v>
      </c>
      <c r="H721" t="s">
        <v>2003</v>
      </c>
      <c r="I721" t="s">
        <v>1118</v>
      </c>
      <c r="J721" t="s">
        <v>4038</v>
      </c>
      <c r="K721" t="s">
        <v>4038</v>
      </c>
      <c r="L721" t="s">
        <v>4038</v>
      </c>
      <c r="M721" t="s">
        <v>4038</v>
      </c>
      <c r="N721">
        <v>2401083</v>
      </c>
      <c r="P721">
        <v>1</v>
      </c>
      <c r="Q721">
        <v>100</v>
      </c>
      <c r="R721" t="s">
        <v>4041</v>
      </c>
      <c r="T721" t="s">
        <v>3755</v>
      </c>
    </row>
    <row r="722" spans="1:20" x14ac:dyDescent="0.25">
      <c r="A722" t="s">
        <v>2002</v>
      </c>
      <c r="B722" t="s">
        <v>2001</v>
      </c>
      <c r="C722" t="s">
        <v>63</v>
      </c>
      <c r="D722">
        <v>4401003</v>
      </c>
      <c r="E722" t="s">
        <v>4041</v>
      </c>
      <c r="F722">
        <v>1</v>
      </c>
      <c r="G722">
        <v>1</v>
      </c>
      <c r="H722" t="s">
        <v>2000</v>
      </c>
      <c r="I722" t="s">
        <v>1118</v>
      </c>
      <c r="J722" t="s">
        <v>4038</v>
      </c>
      <c r="K722" t="s">
        <v>4038</v>
      </c>
      <c r="L722" t="s">
        <v>4038</v>
      </c>
      <c r="M722" t="s">
        <v>4038</v>
      </c>
      <c r="N722">
        <v>2401081</v>
      </c>
      <c r="P722">
        <v>1</v>
      </c>
      <c r="Q722">
        <v>100</v>
      </c>
      <c r="R722" t="s">
        <v>4041</v>
      </c>
      <c r="T722" t="s">
        <v>3755</v>
      </c>
    </row>
    <row r="723" spans="1:20" x14ac:dyDescent="0.25">
      <c r="A723" t="s">
        <v>2002</v>
      </c>
      <c r="B723" t="s">
        <v>2001</v>
      </c>
      <c r="C723" t="s">
        <v>63</v>
      </c>
      <c r="D723">
        <v>4401003</v>
      </c>
      <c r="E723" t="s">
        <v>4041</v>
      </c>
      <c r="F723">
        <v>1</v>
      </c>
      <c r="G723">
        <v>1</v>
      </c>
      <c r="H723" t="s">
        <v>2000</v>
      </c>
      <c r="I723" t="s">
        <v>1118</v>
      </c>
      <c r="J723" t="s">
        <v>4038</v>
      </c>
      <c r="K723" t="s">
        <v>4038</v>
      </c>
      <c r="L723" t="s">
        <v>4038</v>
      </c>
      <c r="M723" t="s">
        <v>4038</v>
      </c>
      <c r="N723">
        <v>2401081</v>
      </c>
      <c r="P723">
        <v>3</v>
      </c>
      <c r="Q723">
        <v>20</v>
      </c>
      <c r="R723" t="s">
        <v>4041</v>
      </c>
      <c r="T723" t="s">
        <v>3754</v>
      </c>
    </row>
    <row r="724" spans="1:20" x14ac:dyDescent="0.25">
      <c r="A724" t="s">
        <v>2002</v>
      </c>
      <c r="B724" t="s">
        <v>2001</v>
      </c>
      <c r="C724" t="s">
        <v>63</v>
      </c>
      <c r="D724">
        <v>4401003</v>
      </c>
      <c r="E724" t="s">
        <v>4041</v>
      </c>
      <c r="F724">
        <v>1</v>
      </c>
      <c r="G724">
        <v>1</v>
      </c>
      <c r="H724" t="s">
        <v>2000</v>
      </c>
      <c r="I724" t="s">
        <v>1118</v>
      </c>
      <c r="J724" t="s">
        <v>4038</v>
      </c>
      <c r="K724" t="s">
        <v>4038</v>
      </c>
      <c r="L724" t="s">
        <v>4038</v>
      </c>
      <c r="M724" t="s">
        <v>4038</v>
      </c>
      <c r="N724">
        <v>2401081</v>
      </c>
      <c r="P724">
        <v>2</v>
      </c>
      <c r="Q724">
        <v>250</v>
      </c>
      <c r="R724" t="s">
        <v>4041</v>
      </c>
      <c r="T724" t="s">
        <v>3753</v>
      </c>
    </row>
    <row r="725" spans="1:20" x14ac:dyDescent="0.25">
      <c r="A725" t="s">
        <v>1999</v>
      </c>
      <c r="B725" t="s">
        <v>1998</v>
      </c>
      <c r="C725" t="s">
        <v>63</v>
      </c>
      <c r="D725">
        <v>3067358</v>
      </c>
      <c r="E725" t="s">
        <v>4036</v>
      </c>
      <c r="F725">
        <v>1</v>
      </c>
      <c r="G725">
        <v>1</v>
      </c>
      <c r="H725" t="s">
        <v>1997</v>
      </c>
      <c r="I725" t="s">
        <v>789</v>
      </c>
      <c r="J725" t="s">
        <v>4037</v>
      </c>
      <c r="K725" t="s">
        <v>4038</v>
      </c>
      <c r="L725" t="s">
        <v>4038</v>
      </c>
      <c r="M725" t="s">
        <v>4038</v>
      </c>
      <c r="N725">
        <v>2401626</v>
      </c>
      <c r="P725">
        <v>2</v>
      </c>
      <c r="Q725">
        <v>432</v>
      </c>
      <c r="R725" t="s">
        <v>4036</v>
      </c>
    </row>
    <row r="726" spans="1:20" x14ac:dyDescent="0.25">
      <c r="A726" t="s">
        <v>1999</v>
      </c>
      <c r="B726" t="s">
        <v>1998</v>
      </c>
      <c r="C726" t="s">
        <v>63</v>
      </c>
      <c r="D726">
        <v>3067358</v>
      </c>
      <c r="E726" t="s">
        <v>4036</v>
      </c>
      <c r="F726">
        <v>1</v>
      </c>
      <c r="G726">
        <v>1</v>
      </c>
      <c r="H726" t="s">
        <v>1997</v>
      </c>
      <c r="I726" t="s">
        <v>789</v>
      </c>
      <c r="J726" t="s">
        <v>4037</v>
      </c>
      <c r="K726" t="s">
        <v>4038</v>
      </c>
      <c r="L726" t="s">
        <v>4038</v>
      </c>
      <c r="M726" t="s">
        <v>4038</v>
      </c>
      <c r="N726">
        <v>2401626</v>
      </c>
      <c r="P726">
        <v>1</v>
      </c>
      <c r="Q726">
        <v>60</v>
      </c>
      <c r="R726" t="s">
        <v>4036</v>
      </c>
      <c r="T726" t="s">
        <v>3752</v>
      </c>
    </row>
    <row r="727" spans="1:20" x14ac:dyDescent="0.25">
      <c r="A727" t="s">
        <v>1996</v>
      </c>
      <c r="B727" t="s">
        <v>1995</v>
      </c>
      <c r="C727" t="s">
        <v>63</v>
      </c>
      <c r="D727">
        <v>3123507</v>
      </c>
      <c r="E727" t="s">
        <v>4043</v>
      </c>
      <c r="F727">
        <v>1</v>
      </c>
      <c r="G727">
        <v>1</v>
      </c>
      <c r="H727" t="s">
        <v>1994</v>
      </c>
      <c r="I727" t="s">
        <v>76</v>
      </c>
      <c r="J727" t="s">
        <v>4037</v>
      </c>
      <c r="K727" t="s">
        <v>4037</v>
      </c>
      <c r="L727" t="s">
        <v>4038</v>
      </c>
      <c r="M727" t="s">
        <v>4038</v>
      </c>
      <c r="N727">
        <v>2401000</v>
      </c>
      <c r="P727">
        <v>2</v>
      </c>
      <c r="Q727">
        <v>1</v>
      </c>
      <c r="R727" t="s">
        <v>4042</v>
      </c>
      <c r="T727" t="s">
        <v>3751</v>
      </c>
    </row>
    <row r="728" spans="1:20" x14ac:dyDescent="0.25">
      <c r="A728" t="s">
        <v>1993</v>
      </c>
      <c r="B728" t="s">
        <v>1992</v>
      </c>
      <c r="C728" t="s">
        <v>63</v>
      </c>
      <c r="D728">
        <v>3123507</v>
      </c>
      <c r="E728" t="s">
        <v>4040</v>
      </c>
      <c r="F728">
        <v>1</v>
      </c>
      <c r="G728">
        <v>1</v>
      </c>
      <c r="H728" t="s">
        <v>1991</v>
      </c>
      <c r="I728" t="s">
        <v>76</v>
      </c>
      <c r="J728" t="s">
        <v>4037</v>
      </c>
      <c r="K728" t="s">
        <v>4037</v>
      </c>
      <c r="L728" t="s">
        <v>4038</v>
      </c>
      <c r="M728" t="s">
        <v>4038</v>
      </c>
      <c r="N728">
        <v>2401378</v>
      </c>
      <c r="P728">
        <v>2</v>
      </c>
      <c r="Q728">
        <v>250</v>
      </c>
      <c r="R728" t="s">
        <v>4040</v>
      </c>
      <c r="T728" t="s">
        <v>3327</v>
      </c>
    </row>
    <row r="729" spans="1:20" x14ac:dyDescent="0.25">
      <c r="A729" t="s">
        <v>1993</v>
      </c>
      <c r="B729" t="s">
        <v>1992</v>
      </c>
      <c r="C729" t="s">
        <v>63</v>
      </c>
      <c r="D729">
        <v>3123507</v>
      </c>
      <c r="E729" t="s">
        <v>4040</v>
      </c>
      <c r="F729">
        <v>1</v>
      </c>
      <c r="G729">
        <v>1</v>
      </c>
      <c r="H729" t="s">
        <v>1991</v>
      </c>
      <c r="I729" t="s">
        <v>76</v>
      </c>
      <c r="J729" t="s">
        <v>4037</v>
      </c>
      <c r="K729" t="s">
        <v>4037</v>
      </c>
      <c r="L729" t="s">
        <v>4038</v>
      </c>
      <c r="M729" t="s">
        <v>4038</v>
      </c>
      <c r="N729">
        <v>2401378</v>
      </c>
      <c r="P729">
        <v>1</v>
      </c>
      <c r="Q729">
        <v>100</v>
      </c>
      <c r="R729" t="s">
        <v>4040</v>
      </c>
      <c r="T729" t="s">
        <v>3326</v>
      </c>
    </row>
    <row r="730" spans="1:20" x14ac:dyDescent="0.25">
      <c r="A730" t="s">
        <v>1993</v>
      </c>
      <c r="B730" t="s">
        <v>1992</v>
      </c>
      <c r="C730" t="s">
        <v>63</v>
      </c>
      <c r="D730">
        <v>3123507</v>
      </c>
      <c r="E730" t="s">
        <v>4040</v>
      </c>
      <c r="F730">
        <v>1</v>
      </c>
      <c r="G730">
        <v>1</v>
      </c>
      <c r="H730" t="s">
        <v>1991</v>
      </c>
      <c r="I730" t="s">
        <v>76</v>
      </c>
      <c r="J730" t="s">
        <v>4037</v>
      </c>
      <c r="K730" t="s">
        <v>4037</v>
      </c>
      <c r="L730" t="s">
        <v>4038</v>
      </c>
      <c r="M730" t="s">
        <v>4038</v>
      </c>
      <c r="N730">
        <v>2401378</v>
      </c>
      <c r="P730">
        <v>3</v>
      </c>
      <c r="Q730">
        <v>50</v>
      </c>
      <c r="R730" t="s">
        <v>4040</v>
      </c>
      <c r="T730" t="s">
        <v>3325</v>
      </c>
    </row>
    <row r="731" spans="1:20" x14ac:dyDescent="0.25">
      <c r="A731" t="s">
        <v>1987</v>
      </c>
      <c r="B731" t="s">
        <v>1986</v>
      </c>
      <c r="C731" t="s">
        <v>1985</v>
      </c>
      <c r="D731">
        <v>3338018</v>
      </c>
      <c r="E731" t="s">
        <v>4040</v>
      </c>
      <c r="F731">
        <v>1</v>
      </c>
      <c r="G731">
        <v>-1</v>
      </c>
      <c r="H731" t="s">
        <v>1984</v>
      </c>
      <c r="I731" t="s">
        <v>1095</v>
      </c>
      <c r="J731" t="s">
        <v>4037</v>
      </c>
      <c r="K731" t="s">
        <v>4037</v>
      </c>
      <c r="L731" t="s">
        <v>4038</v>
      </c>
      <c r="M731" t="s">
        <v>4038</v>
      </c>
      <c r="N731">
        <v>7004018</v>
      </c>
      <c r="P731">
        <v>1</v>
      </c>
      <c r="Q731">
        <v>100</v>
      </c>
      <c r="R731" t="s">
        <v>4040</v>
      </c>
    </row>
    <row r="732" spans="1:20" x14ac:dyDescent="0.25">
      <c r="A732" t="s">
        <v>1988</v>
      </c>
      <c r="B732" t="s">
        <v>1986</v>
      </c>
      <c r="C732" t="s">
        <v>1985</v>
      </c>
      <c r="D732">
        <v>3338018</v>
      </c>
      <c r="E732" t="s">
        <v>4040</v>
      </c>
      <c r="F732">
        <v>1</v>
      </c>
      <c r="G732">
        <v>-1</v>
      </c>
      <c r="H732" t="s">
        <v>1984</v>
      </c>
      <c r="I732" t="s">
        <v>1095</v>
      </c>
      <c r="J732" t="s">
        <v>4037</v>
      </c>
      <c r="K732" t="s">
        <v>4037</v>
      </c>
      <c r="L732" t="s">
        <v>4038</v>
      </c>
      <c r="M732" t="s">
        <v>4038</v>
      </c>
      <c r="N732">
        <v>7004019</v>
      </c>
      <c r="P732">
        <v>1</v>
      </c>
      <c r="Q732">
        <v>250</v>
      </c>
      <c r="R732" t="s">
        <v>4040</v>
      </c>
    </row>
    <row r="733" spans="1:20" x14ac:dyDescent="0.25">
      <c r="A733" t="s">
        <v>1989</v>
      </c>
      <c r="B733" t="s">
        <v>1986</v>
      </c>
      <c r="C733" t="s">
        <v>1985</v>
      </c>
      <c r="D733">
        <v>3338018</v>
      </c>
      <c r="E733" t="s">
        <v>4040</v>
      </c>
      <c r="F733">
        <v>1</v>
      </c>
      <c r="G733">
        <v>-1</v>
      </c>
      <c r="H733" t="s">
        <v>1984</v>
      </c>
      <c r="I733" t="s">
        <v>1095</v>
      </c>
      <c r="J733" t="s">
        <v>4037</v>
      </c>
      <c r="K733" t="s">
        <v>4037</v>
      </c>
      <c r="L733" t="s">
        <v>4038</v>
      </c>
      <c r="M733" t="s">
        <v>4038</v>
      </c>
      <c r="N733">
        <v>7004016</v>
      </c>
      <c r="P733">
        <v>1</v>
      </c>
      <c r="Q733">
        <v>20</v>
      </c>
      <c r="R733" t="s">
        <v>4040</v>
      </c>
    </row>
    <row r="734" spans="1:20" x14ac:dyDescent="0.25">
      <c r="A734" t="s">
        <v>1990</v>
      </c>
      <c r="B734" t="s">
        <v>1986</v>
      </c>
      <c r="C734" t="s">
        <v>1985</v>
      </c>
      <c r="D734">
        <v>3338018</v>
      </c>
      <c r="E734" t="s">
        <v>4040</v>
      </c>
      <c r="F734">
        <v>1</v>
      </c>
      <c r="G734">
        <v>-1</v>
      </c>
      <c r="H734" t="s">
        <v>1984</v>
      </c>
      <c r="I734" t="s">
        <v>1095</v>
      </c>
      <c r="J734" t="s">
        <v>4037</v>
      </c>
      <c r="K734" t="s">
        <v>4037</v>
      </c>
      <c r="L734" t="s">
        <v>4038</v>
      </c>
      <c r="M734" t="s">
        <v>4038</v>
      </c>
      <c r="N734">
        <v>7004017</v>
      </c>
      <c r="P734">
        <v>1</v>
      </c>
      <c r="Q734">
        <v>50</v>
      </c>
      <c r="R734" t="s">
        <v>4040</v>
      </c>
    </row>
    <row r="735" spans="1:20" x14ac:dyDescent="0.25">
      <c r="A735" t="s">
        <v>1983</v>
      </c>
      <c r="B735" t="s">
        <v>1982</v>
      </c>
      <c r="C735" t="s">
        <v>63</v>
      </c>
      <c r="D735">
        <v>3074157</v>
      </c>
      <c r="E735" t="s">
        <v>4036</v>
      </c>
      <c r="F735">
        <v>1</v>
      </c>
      <c r="G735">
        <v>1</v>
      </c>
      <c r="H735" t="s">
        <v>1981</v>
      </c>
      <c r="I735" t="s">
        <v>620</v>
      </c>
      <c r="J735" t="s">
        <v>4038</v>
      </c>
      <c r="K735" t="s">
        <v>4038</v>
      </c>
      <c r="L735" t="s">
        <v>4038</v>
      </c>
      <c r="M735" t="s">
        <v>4038</v>
      </c>
      <c r="N735">
        <v>671013</v>
      </c>
      <c r="P735">
        <v>2</v>
      </c>
      <c r="Q735">
        <v>195</v>
      </c>
      <c r="R735" t="s">
        <v>4036</v>
      </c>
      <c r="T735" t="s">
        <v>3750</v>
      </c>
    </row>
    <row r="736" spans="1:20" x14ac:dyDescent="0.25">
      <c r="A736" t="s">
        <v>1983</v>
      </c>
      <c r="B736" t="s">
        <v>1982</v>
      </c>
      <c r="C736" t="s">
        <v>63</v>
      </c>
      <c r="D736">
        <v>3074157</v>
      </c>
      <c r="E736" t="s">
        <v>4036</v>
      </c>
      <c r="F736">
        <v>1</v>
      </c>
      <c r="G736">
        <v>1</v>
      </c>
      <c r="H736" t="s">
        <v>1981</v>
      </c>
      <c r="I736" t="s">
        <v>620</v>
      </c>
      <c r="J736" t="s">
        <v>4038</v>
      </c>
      <c r="K736" t="s">
        <v>4038</v>
      </c>
      <c r="L736" t="s">
        <v>4038</v>
      </c>
      <c r="M736" t="s">
        <v>4038</v>
      </c>
      <c r="N736">
        <v>671013</v>
      </c>
      <c r="P736">
        <v>1</v>
      </c>
      <c r="Q736">
        <v>65</v>
      </c>
      <c r="R736" t="s">
        <v>4036</v>
      </c>
      <c r="T736" t="s">
        <v>3749</v>
      </c>
    </row>
    <row r="737" spans="1:20" x14ac:dyDescent="0.25">
      <c r="A737" t="s">
        <v>1983</v>
      </c>
      <c r="B737" t="s">
        <v>1982</v>
      </c>
      <c r="C737" t="s">
        <v>63</v>
      </c>
      <c r="D737">
        <v>3074157</v>
      </c>
      <c r="E737" t="s">
        <v>4036</v>
      </c>
      <c r="F737">
        <v>1</v>
      </c>
      <c r="G737">
        <v>1</v>
      </c>
      <c r="H737" t="s">
        <v>1981</v>
      </c>
      <c r="I737" t="s">
        <v>620</v>
      </c>
      <c r="J737" t="s">
        <v>4038</v>
      </c>
      <c r="K737" t="s">
        <v>4038</v>
      </c>
      <c r="L737" t="s">
        <v>4038</v>
      </c>
      <c r="M737" t="s">
        <v>4038</v>
      </c>
      <c r="N737">
        <v>671013</v>
      </c>
      <c r="P737">
        <v>3</v>
      </c>
      <c r="Q737">
        <v>78</v>
      </c>
      <c r="R737" t="s">
        <v>4036</v>
      </c>
      <c r="T737" t="s">
        <v>3747</v>
      </c>
    </row>
    <row r="738" spans="1:20" x14ac:dyDescent="0.25">
      <c r="A738" t="s">
        <v>1983</v>
      </c>
      <c r="B738" t="s">
        <v>1982</v>
      </c>
      <c r="C738" t="s">
        <v>63</v>
      </c>
      <c r="D738">
        <v>3074157</v>
      </c>
      <c r="E738" t="s">
        <v>4036</v>
      </c>
      <c r="F738">
        <v>1</v>
      </c>
      <c r="G738">
        <v>1</v>
      </c>
      <c r="H738" t="s">
        <v>1981</v>
      </c>
      <c r="I738" t="s">
        <v>620</v>
      </c>
      <c r="J738" t="s">
        <v>4038</v>
      </c>
      <c r="K738" t="s">
        <v>4038</v>
      </c>
      <c r="L738" t="s">
        <v>4038</v>
      </c>
      <c r="M738" t="s">
        <v>4038</v>
      </c>
      <c r="N738">
        <v>671013</v>
      </c>
      <c r="P738">
        <v>4</v>
      </c>
      <c r="Q738">
        <v>234</v>
      </c>
      <c r="R738" t="s">
        <v>4036</v>
      </c>
      <c r="T738" t="s">
        <v>3748</v>
      </c>
    </row>
    <row r="739" spans="1:20" x14ac:dyDescent="0.25">
      <c r="A739" t="s">
        <v>1980</v>
      </c>
      <c r="B739" t="s">
        <v>1979</v>
      </c>
      <c r="C739" t="s">
        <v>63</v>
      </c>
      <c r="D739">
        <v>8031253</v>
      </c>
      <c r="E739" t="s">
        <v>4036</v>
      </c>
      <c r="F739">
        <v>1</v>
      </c>
      <c r="G739">
        <v>1</v>
      </c>
      <c r="H739" t="s">
        <v>1978</v>
      </c>
      <c r="I739" t="s">
        <v>226</v>
      </c>
      <c r="J739" t="s">
        <v>4038</v>
      </c>
      <c r="K739" t="s">
        <v>4038</v>
      </c>
      <c r="L739" t="s">
        <v>4038</v>
      </c>
      <c r="M739" t="s">
        <v>4038</v>
      </c>
      <c r="N739">
        <v>101741</v>
      </c>
      <c r="P739">
        <v>3</v>
      </c>
      <c r="Q739">
        <v>600</v>
      </c>
      <c r="R739" t="s">
        <v>4040</v>
      </c>
      <c r="T739" t="s">
        <v>3746</v>
      </c>
    </row>
    <row r="740" spans="1:20" x14ac:dyDescent="0.25">
      <c r="A740" t="s">
        <v>1980</v>
      </c>
      <c r="B740" t="s">
        <v>1979</v>
      </c>
      <c r="C740" t="s">
        <v>63</v>
      </c>
      <c r="D740">
        <v>8031253</v>
      </c>
      <c r="E740" t="s">
        <v>4036</v>
      </c>
      <c r="F740">
        <v>1</v>
      </c>
      <c r="G740">
        <v>1</v>
      </c>
      <c r="H740" t="s">
        <v>1978</v>
      </c>
      <c r="I740" t="s">
        <v>226</v>
      </c>
      <c r="J740" t="s">
        <v>4038</v>
      </c>
      <c r="K740" t="s">
        <v>4038</v>
      </c>
      <c r="L740" t="s">
        <v>4038</v>
      </c>
      <c r="M740" t="s">
        <v>4038</v>
      </c>
      <c r="N740">
        <v>101741</v>
      </c>
      <c r="P740">
        <v>2</v>
      </c>
      <c r="Q740">
        <v>300</v>
      </c>
      <c r="R740" t="s">
        <v>4040</v>
      </c>
      <c r="T740" t="s">
        <v>3744</v>
      </c>
    </row>
    <row r="741" spans="1:20" x14ac:dyDescent="0.25">
      <c r="A741" t="s">
        <v>1980</v>
      </c>
      <c r="B741" t="s">
        <v>1979</v>
      </c>
      <c r="C741" t="s">
        <v>63</v>
      </c>
      <c r="D741">
        <v>8031253</v>
      </c>
      <c r="E741" t="s">
        <v>4036</v>
      </c>
      <c r="F741">
        <v>1</v>
      </c>
      <c r="G741">
        <v>1</v>
      </c>
      <c r="H741" t="s">
        <v>1978</v>
      </c>
      <c r="I741" t="s">
        <v>226</v>
      </c>
      <c r="J741" t="s">
        <v>4038</v>
      </c>
      <c r="K741" t="s">
        <v>4038</v>
      </c>
      <c r="L741" t="s">
        <v>4038</v>
      </c>
      <c r="M741" t="s">
        <v>4038</v>
      </c>
      <c r="N741">
        <v>101741</v>
      </c>
      <c r="P741">
        <v>1</v>
      </c>
      <c r="Q741">
        <v>25</v>
      </c>
      <c r="R741" t="s">
        <v>4040</v>
      </c>
      <c r="T741" t="s">
        <v>3745</v>
      </c>
    </row>
    <row r="742" spans="1:20" x14ac:dyDescent="0.25">
      <c r="A742" t="s">
        <v>1977</v>
      </c>
      <c r="B742" t="s">
        <v>286</v>
      </c>
      <c r="C742" t="s">
        <v>63</v>
      </c>
      <c r="D742">
        <v>3066181</v>
      </c>
      <c r="E742" t="s">
        <v>4041</v>
      </c>
      <c r="F742">
        <v>1</v>
      </c>
      <c r="G742">
        <v>1</v>
      </c>
      <c r="H742" t="s">
        <v>1976</v>
      </c>
      <c r="I742" t="s">
        <v>222</v>
      </c>
      <c r="J742" t="s">
        <v>4038</v>
      </c>
      <c r="K742" t="s">
        <v>4038</v>
      </c>
      <c r="L742" t="s">
        <v>4038</v>
      </c>
      <c r="M742" t="s">
        <v>4038</v>
      </c>
      <c r="N742">
        <v>93042</v>
      </c>
      <c r="P742">
        <v>1</v>
      </c>
      <c r="Q742">
        <v>100</v>
      </c>
      <c r="R742" t="s">
        <v>4041</v>
      </c>
      <c r="T742" t="s">
        <v>3743</v>
      </c>
    </row>
    <row r="743" spans="1:20" x14ac:dyDescent="0.25">
      <c r="A743" t="s">
        <v>1975</v>
      </c>
      <c r="B743" t="s">
        <v>149</v>
      </c>
      <c r="C743" t="s">
        <v>63</v>
      </c>
      <c r="D743">
        <v>3074157</v>
      </c>
      <c r="E743" t="s">
        <v>4036</v>
      </c>
      <c r="F743">
        <v>1</v>
      </c>
      <c r="G743">
        <v>1</v>
      </c>
      <c r="H743" t="s">
        <v>1974</v>
      </c>
      <c r="I743" t="s">
        <v>620</v>
      </c>
      <c r="J743" t="s">
        <v>4037</v>
      </c>
      <c r="K743" t="s">
        <v>4037</v>
      </c>
      <c r="L743" t="s">
        <v>4038</v>
      </c>
      <c r="M743" t="s">
        <v>4038</v>
      </c>
      <c r="N743">
        <v>2107179</v>
      </c>
      <c r="P743">
        <v>1</v>
      </c>
      <c r="Q743">
        <v>1</v>
      </c>
      <c r="R743" t="s">
        <v>4039</v>
      </c>
      <c r="T743" t="s">
        <v>3494</v>
      </c>
    </row>
    <row r="744" spans="1:20" x14ac:dyDescent="0.25">
      <c r="A744" t="s">
        <v>1975</v>
      </c>
      <c r="B744" t="s">
        <v>149</v>
      </c>
      <c r="C744" t="s">
        <v>63</v>
      </c>
      <c r="D744">
        <v>3074157</v>
      </c>
      <c r="E744" t="s">
        <v>4036</v>
      </c>
      <c r="F744">
        <v>1</v>
      </c>
      <c r="G744">
        <v>1</v>
      </c>
      <c r="H744" t="s">
        <v>1974</v>
      </c>
      <c r="I744" t="s">
        <v>620</v>
      </c>
      <c r="J744" t="s">
        <v>4037</v>
      </c>
      <c r="K744" t="s">
        <v>4037</v>
      </c>
      <c r="L744" t="s">
        <v>4038</v>
      </c>
      <c r="M744" t="s">
        <v>4038</v>
      </c>
      <c r="N744">
        <v>2107179</v>
      </c>
      <c r="P744">
        <v>2</v>
      </c>
      <c r="Q744">
        <v>5</v>
      </c>
      <c r="R744" t="s">
        <v>4039</v>
      </c>
      <c r="T744" t="s">
        <v>3495</v>
      </c>
    </row>
    <row r="745" spans="1:20" x14ac:dyDescent="0.25">
      <c r="A745" t="s">
        <v>1973</v>
      </c>
      <c r="B745" t="s">
        <v>1970</v>
      </c>
      <c r="C745" t="s">
        <v>63</v>
      </c>
      <c r="D745">
        <v>3074157</v>
      </c>
      <c r="E745" t="s">
        <v>4036</v>
      </c>
      <c r="F745">
        <v>1</v>
      </c>
      <c r="G745">
        <v>1</v>
      </c>
      <c r="H745" t="s">
        <v>1972</v>
      </c>
      <c r="I745" t="s">
        <v>620</v>
      </c>
      <c r="J745" t="s">
        <v>4037</v>
      </c>
      <c r="K745" t="s">
        <v>4037</v>
      </c>
      <c r="L745" t="s">
        <v>4038</v>
      </c>
      <c r="M745" t="s">
        <v>4038</v>
      </c>
      <c r="N745">
        <v>2400569</v>
      </c>
      <c r="P745">
        <v>3</v>
      </c>
      <c r="Q745">
        <v>100</v>
      </c>
      <c r="R745" t="s">
        <v>4036</v>
      </c>
      <c r="T745" t="s">
        <v>3093</v>
      </c>
    </row>
    <row r="746" spans="1:20" x14ac:dyDescent="0.25">
      <c r="A746" t="s">
        <v>1973</v>
      </c>
      <c r="B746" t="s">
        <v>1970</v>
      </c>
      <c r="C746" t="s">
        <v>63</v>
      </c>
      <c r="D746">
        <v>3074157</v>
      </c>
      <c r="E746" t="s">
        <v>4036</v>
      </c>
      <c r="F746">
        <v>1</v>
      </c>
      <c r="G746">
        <v>1</v>
      </c>
      <c r="H746" t="s">
        <v>1972</v>
      </c>
      <c r="I746" t="s">
        <v>620</v>
      </c>
      <c r="J746" t="s">
        <v>4037</v>
      </c>
      <c r="K746" t="s">
        <v>4037</v>
      </c>
      <c r="L746" t="s">
        <v>4038</v>
      </c>
      <c r="M746" t="s">
        <v>4038</v>
      </c>
      <c r="N746">
        <v>2400569</v>
      </c>
      <c r="P746">
        <v>1</v>
      </c>
      <c r="Q746">
        <v>1</v>
      </c>
      <c r="R746" t="s">
        <v>4039</v>
      </c>
      <c r="T746" t="s">
        <v>2683</v>
      </c>
    </row>
    <row r="747" spans="1:20" x14ac:dyDescent="0.25">
      <c r="A747" t="s">
        <v>1973</v>
      </c>
      <c r="B747" t="s">
        <v>1970</v>
      </c>
      <c r="C747" t="s">
        <v>63</v>
      </c>
      <c r="D747">
        <v>3074157</v>
      </c>
      <c r="E747" t="s">
        <v>4036</v>
      </c>
      <c r="F747">
        <v>1</v>
      </c>
      <c r="G747">
        <v>1</v>
      </c>
      <c r="H747" t="s">
        <v>1972</v>
      </c>
      <c r="I747" t="s">
        <v>620</v>
      </c>
      <c r="J747" t="s">
        <v>4037</v>
      </c>
      <c r="K747" t="s">
        <v>4037</v>
      </c>
      <c r="L747" t="s">
        <v>4038</v>
      </c>
      <c r="M747" t="s">
        <v>4038</v>
      </c>
      <c r="N747">
        <v>2400569</v>
      </c>
      <c r="P747">
        <v>4</v>
      </c>
      <c r="Q747">
        <v>120</v>
      </c>
      <c r="R747" t="s">
        <v>4036</v>
      </c>
      <c r="T747" t="s">
        <v>3742</v>
      </c>
    </row>
    <row r="748" spans="1:20" x14ac:dyDescent="0.25">
      <c r="A748" t="s">
        <v>1973</v>
      </c>
      <c r="B748" t="s">
        <v>1970</v>
      </c>
      <c r="C748" t="s">
        <v>63</v>
      </c>
      <c r="D748">
        <v>3074157</v>
      </c>
      <c r="E748" t="s">
        <v>4036</v>
      </c>
      <c r="F748">
        <v>1</v>
      </c>
      <c r="G748">
        <v>1</v>
      </c>
      <c r="H748" t="s">
        <v>1972</v>
      </c>
      <c r="I748" t="s">
        <v>620</v>
      </c>
      <c r="J748" t="s">
        <v>4037</v>
      </c>
      <c r="K748" t="s">
        <v>4037</v>
      </c>
      <c r="L748" t="s">
        <v>4038</v>
      </c>
      <c r="M748" t="s">
        <v>4038</v>
      </c>
      <c r="N748">
        <v>2400569</v>
      </c>
      <c r="P748">
        <v>2</v>
      </c>
      <c r="Q748">
        <v>5</v>
      </c>
      <c r="R748" t="s">
        <v>4039</v>
      </c>
      <c r="T748" t="s">
        <v>2680</v>
      </c>
    </row>
    <row r="749" spans="1:20" x14ac:dyDescent="0.25">
      <c r="A749" t="s">
        <v>1973</v>
      </c>
      <c r="B749" t="s">
        <v>1970</v>
      </c>
      <c r="C749" t="s">
        <v>63</v>
      </c>
      <c r="D749">
        <v>3074157</v>
      </c>
      <c r="E749" t="s">
        <v>4036</v>
      </c>
      <c r="F749">
        <v>1</v>
      </c>
      <c r="G749">
        <v>1</v>
      </c>
      <c r="H749" t="s">
        <v>1972</v>
      </c>
      <c r="I749" t="s">
        <v>620</v>
      </c>
      <c r="J749" t="s">
        <v>4037</v>
      </c>
      <c r="K749" t="s">
        <v>4037</v>
      </c>
      <c r="L749" t="s">
        <v>4038</v>
      </c>
      <c r="M749" t="s">
        <v>4038</v>
      </c>
      <c r="N749">
        <v>2400569</v>
      </c>
      <c r="P749">
        <v>5</v>
      </c>
      <c r="Q749">
        <v>300</v>
      </c>
      <c r="R749" t="s">
        <v>4036</v>
      </c>
      <c r="T749" t="s">
        <v>3741</v>
      </c>
    </row>
    <row r="750" spans="1:20" x14ac:dyDescent="0.25">
      <c r="A750" t="s">
        <v>1971</v>
      </c>
      <c r="B750" t="s">
        <v>1970</v>
      </c>
      <c r="C750" t="s">
        <v>63</v>
      </c>
      <c r="D750">
        <v>3074157</v>
      </c>
      <c r="E750" t="s">
        <v>4036</v>
      </c>
      <c r="F750">
        <v>1</v>
      </c>
      <c r="G750">
        <v>1</v>
      </c>
      <c r="H750" t="s">
        <v>1969</v>
      </c>
      <c r="I750" t="s">
        <v>620</v>
      </c>
      <c r="J750" t="s">
        <v>4037</v>
      </c>
      <c r="K750" t="s">
        <v>4037</v>
      </c>
      <c r="L750" t="s">
        <v>4038</v>
      </c>
      <c r="M750" t="s">
        <v>4038</v>
      </c>
      <c r="N750">
        <v>2108043</v>
      </c>
      <c r="P750">
        <v>1</v>
      </c>
      <c r="Q750">
        <v>1</v>
      </c>
      <c r="R750" t="s">
        <v>4039</v>
      </c>
      <c r="T750" t="s">
        <v>3494</v>
      </c>
    </row>
    <row r="751" spans="1:20" x14ac:dyDescent="0.25">
      <c r="A751" t="s">
        <v>1971</v>
      </c>
      <c r="B751" t="s">
        <v>1970</v>
      </c>
      <c r="C751" t="s">
        <v>63</v>
      </c>
      <c r="D751">
        <v>3074157</v>
      </c>
      <c r="E751" t="s">
        <v>4036</v>
      </c>
      <c r="F751">
        <v>1</v>
      </c>
      <c r="G751">
        <v>1</v>
      </c>
      <c r="H751" t="s">
        <v>1969</v>
      </c>
      <c r="I751" t="s">
        <v>620</v>
      </c>
      <c r="J751" t="s">
        <v>4037</v>
      </c>
      <c r="K751" t="s">
        <v>4037</v>
      </c>
      <c r="L751" t="s">
        <v>4038</v>
      </c>
      <c r="M751" t="s">
        <v>4038</v>
      </c>
      <c r="N751">
        <v>2108043</v>
      </c>
      <c r="P751">
        <v>2</v>
      </c>
      <c r="Q751">
        <v>5</v>
      </c>
      <c r="R751" t="s">
        <v>4039</v>
      </c>
      <c r="T751" t="s">
        <v>3495</v>
      </c>
    </row>
    <row r="752" spans="1:20" x14ac:dyDescent="0.25">
      <c r="A752" t="s">
        <v>1968</v>
      </c>
      <c r="B752" t="s">
        <v>1965</v>
      </c>
      <c r="C752" t="s">
        <v>63</v>
      </c>
      <c r="D752">
        <v>8031253</v>
      </c>
      <c r="E752" t="s">
        <v>4039</v>
      </c>
      <c r="F752">
        <v>1</v>
      </c>
      <c r="G752">
        <v>1</v>
      </c>
      <c r="H752" t="s">
        <v>1967</v>
      </c>
      <c r="I752" t="s">
        <v>226</v>
      </c>
      <c r="J752" t="s">
        <v>4038</v>
      </c>
      <c r="K752" t="s">
        <v>4037</v>
      </c>
      <c r="L752" t="s">
        <v>4038</v>
      </c>
      <c r="M752" t="s">
        <v>4038</v>
      </c>
      <c r="N752">
        <v>909495</v>
      </c>
      <c r="P752">
        <v>2</v>
      </c>
      <c r="Q752">
        <v>5</v>
      </c>
      <c r="R752" t="s">
        <v>4039</v>
      </c>
      <c r="T752" t="s">
        <v>3740</v>
      </c>
    </row>
    <row r="753" spans="1:20" x14ac:dyDescent="0.25">
      <c r="A753" t="s">
        <v>1968</v>
      </c>
      <c r="B753" t="s">
        <v>1965</v>
      </c>
      <c r="C753" t="s">
        <v>63</v>
      </c>
      <c r="D753">
        <v>8031253</v>
      </c>
      <c r="E753" t="s">
        <v>4039</v>
      </c>
      <c r="F753">
        <v>1</v>
      </c>
      <c r="G753">
        <v>1</v>
      </c>
      <c r="H753" t="s">
        <v>1967</v>
      </c>
      <c r="I753" t="s">
        <v>226</v>
      </c>
      <c r="J753" t="s">
        <v>4038</v>
      </c>
      <c r="K753" t="s">
        <v>4037</v>
      </c>
      <c r="L753" t="s">
        <v>4038</v>
      </c>
      <c r="M753" t="s">
        <v>4038</v>
      </c>
      <c r="N753">
        <v>909495</v>
      </c>
      <c r="P753">
        <v>1</v>
      </c>
      <c r="Q753">
        <v>1</v>
      </c>
      <c r="R753" t="s">
        <v>4039</v>
      </c>
      <c r="T753" t="s">
        <v>2669</v>
      </c>
    </row>
    <row r="754" spans="1:20" x14ac:dyDescent="0.25">
      <c r="A754" t="s">
        <v>1966</v>
      </c>
      <c r="B754" t="s">
        <v>1965</v>
      </c>
      <c r="C754" t="s">
        <v>63</v>
      </c>
      <c r="D754">
        <v>8031253</v>
      </c>
      <c r="E754" t="s">
        <v>4039</v>
      </c>
      <c r="F754">
        <v>1</v>
      </c>
      <c r="G754">
        <v>1</v>
      </c>
      <c r="H754" t="s">
        <v>1964</v>
      </c>
      <c r="I754" t="s">
        <v>226</v>
      </c>
      <c r="J754" t="s">
        <v>4038</v>
      </c>
      <c r="K754" t="s">
        <v>4037</v>
      </c>
      <c r="L754" t="s">
        <v>4038</v>
      </c>
      <c r="M754" t="s">
        <v>4038</v>
      </c>
      <c r="N754">
        <v>1500673</v>
      </c>
      <c r="P754">
        <v>1</v>
      </c>
      <c r="Q754">
        <v>1</v>
      </c>
      <c r="R754" t="s">
        <v>4039</v>
      </c>
      <c r="T754" t="s">
        <v>2669</v>
      </c>
    </row>
    <row r="755" spans="1:20" x14ac:dyDescent="0.25">
      <c r="A755" t="s">
        <v>1966</v>
      </c>
      <c r="B755" t="s">
        <v>1965</v>
      </c>
      <c r="C755" t="s">
        <v>63</v>
      </c>
      <c r="D755">
        <v>8031253</v>
      </c>
      <c r="E755" t="s">
        <v>4039</v>
      </c>
      <c r="F755">
        <v>1</v>
      </c>
      <c r="G755">
        <v>1</v>
      </c>
      <c r="H755" t="s">
        <v>1964</v>
      </c>
      <c r="I755" t="s">
        <v>226</v>
      </c>
      <c r="J755" t="s">
        <v>4038</v>
      </c>
      <c r="K755" t="s">
        <v>4037</v>
      </c>
      <c r="L755" t="s">
        <v>4038</v>
      </c>
      <c r="M755" t="s">
        <v>4038</v>
      </c>
      <c r="N755">
        <v>1500673</v>
      </c>
      <c r="P755">
        <v>2</v>
      </c>
      <c r="Q755">
        <v>5</v>
      </c>
      <c r="R755" t="s">
        <v>4039</v>
      </c>
      <c r="T755" t="s">
        <v>3740</v>
      </c>
    </row>
    <row r="756" spans="1:20" x14ac:dyDescent="0.25">
      <c r="A756" t="s">
        <v>25</v>
      </c>
      <c r="B756" t="s">
        <v>1963</v>
      </c>
      <c r="C756" t="s">
        <v>63</v>
      </c>
      <c r="D756">
        <v>8031253</v>
      </c>
      <c r="E756" t="s">
        <v>4039</v>
      </c>
      <c r="F756">
        <v>1</v>
      </c>
      <c r="G756">
        <v>1</v>
      </c>
      <c r="H756" t="s">
        <v>1961</v>
      </c>
      <c r="I756" t="s">
        <v>226</v>
      </c>
      <c r="J756" t="s">
        <v>4037</v>
      </c>
      <c r="K756" t="s">
        <v>4037</v>
      </c>
      <c r="L756" t="s">
        <v>4038</v>
      </c>
      <c r="M756" t="s">
        <v>4038</v>
      </c>
      <c r="N756">
        <v>2102807</v>
      </c>
      <c r="P756">
        <v>4</v>
      </c>
      <c r="Q756">
        <v>25</v>
      </c>
      <c r="R756" t="s">
        <v>4039</v>
      </c>
      <c r="T756" t="s">
        <v>3738</v>
      </c>
    </row>
    <row r="757" spans="1:20" x14ac:dyDescent="0.25">
      <c r="A757" t="s">
        <v>25</v>
      </c>
      <c r="B757" t="s">
        <v>1963</v>
      </c>
      <c r="C757" t="s">
        <v>63</v>
      </c>
      <c r="D757">
        <v>8031253</v>
      </c>
      <c r="E757" t="s">
        <v>4039</v>
      </c>
      <c r="F757">
        <v>1</v>
      </c>
      <c r="G757">
        <v>1</v>
      </c>
      <c r="H757" t="s">
        <v>1961</v>
      </c>
      <c r="I757" t="s">
        <v>226</v>
      </c>
      <c r="J757" t="s">
        <v>4037</v>
      </c>
      <c r="K757" t="s">
        <v>4037</v>
      </c>
      <c r="L757" t="s">
        <v>4038</v>
      </c>
      <c r="M757" t="s">
        <v>4038</v>
      </c>
      <c r="N757">
        <v>2102807</v>
      </c>
      <c r="P757">
        <v>10</v>
      </c>
      <c r="Q757">
        <v>500</v>
      </c>
      <c r="R757" t="s">
        <v>4036</v>
      </c>
      <c r="T757" t="s">
        <v>2562</v>
      </c>
    </row>
    <row r="758" spans="1:20" x14ac:dyDescent="0.25">
      <c r="A758" t="s">
        <v>25</v>
      </c>
      <c r="B758" t="s">
        <v>1963</v>
      </c>
      <c r="C758" t="s">
        <v>63</v>
      </c>
      <c r="D758">
        <v>8031253</v>
      </c>
      <c r="E758" t="s">
        <v>4039</v>
      </c>
      <c r="F758">
        <v>1</v>
      </c>
      <c r="G758">
        <v>1</v>
      </c>
      <c r="H758" t="s">
        <v>1961</v>
      </c>
      <c r="I758" t="s">
        <v>226</v>
      </c>
      <c r="J758" t="s">
        <v>4037</v>
      </c>
      <c r="K758" t="s">
        <v>4037</v>
      </c>
      <c r="L758" t="s">
        <v>4038</v>
      </c>
      <c r="M758" t="s">
        <v>4038</v>
      </c>
      <c r="N758">
        <v>2102807</v>
      </c>
      <c r="P758">
        <v>3</v>
      </c>
      <c r="Q758">
        <v>25</v>
      </c>
      <c r="R758" t="s">
        <v>4039</v>
      </c>
      <c r="T758" t="s">
        <v>3739</v>
      </c>
    </row>
    <row r="759" spans="1:20" x14ac:dyDescent="0.25">
      <c r="A759" t="s">
        <v>25</v>
      </c>
      <c r="B759" t="s">
        <v>1963</v>
      </c>
      <c r="C759" t="s">
        <v>63</v>
      </c>
      <c r="D759">
        <v>8031253</v>
      </c>
      <c r="E759" t="s">
        <v>4039</v>
      </c>
      <c r="F759">
        <v>1</v>
      </c>
      <c r="G759">
        <v>1</v>
      </c>
      <c r="H759" t="s">
        <v>1961</v>
      </c>
      <c r="I759" t="s">
        <v>226</v>
      </c>
      <c r="J759" t="s">
        <v>4037</v>
      </c>
      <c r="K759" t="s">
        <v>4037</v>
      </c>
      <c r="L759" t="s">
        <v>4038</v>
      </c>
      <c r="M759" t="s">
        <v>4038</v>
      </c>
      <c r="N759">
        <v>2102807</v>
      </c>
      <c r="P759">
        <v>9</v>
      </c>
      <c r="Q759">
        <v>250</v>
      </c>
      <c r="R759" t="s">
        <v>4036</v>
      </c>
      <c r="T759" t="s">
        <v>2737</v>
      </c>
    </row>
    <row r="760" spans="1:20" x14ac:dyDescent="0.25">
      <c r="A760" t="s">
        <v>25</v>
      </c>
      <c r="B760" t="s">
        <v>1963</v>
      </c>
      <c r="C760" t="s">
        <v>63</v>
      </c>
      <c r="D760">
        <v>8031253</v>
      </c>
      <c r="E760" t="s">
        <v>4039</v>
      </c>
      <c r="F760">
        <v>1</v>
      </c>
      <c r="G760">
        <v>1</v>
      </c>
      <c r="H760" t="s">
        <v>1961</v>
      </c>
      <c r="I760" t="s">
        <v>226</v>
      </c>
      <c r="J760" t="s">
        <v>4037</v>
      </c>
      <c r="K760" t="s">
        <v>4037</v>
      </c>
      <c r="L760" t="s">
        <v>4038</v>
      </c>
      <c r="M760" t="s">
        <v>4038</v>
      </c>
      <c r="N760">
        <v>2102807</v>
      </c>
      <c r="P760">
        <v>8</v>
      </c>
      <c r="Q760">
        <v>5</v>
      </c>
      <c r="R760" t="s">
        <v>4039</v>
      </c>
      <c r="T760" t="s">
        <v>2736</v>
      </c>
    </row>
    <row r="761" spans="1:20" x14ac:dyDescent="0.25">
      <c r="A761" t="s">
        <v>25</v>
      </c>
      <c r="B761" t="s">
        <v>1963</v>
      </c>
      <c r="C761" t="s">
        <v>63</v>
      </c>
      <c r="D761">
        <v>8031253</v>
      </c>
      <c r="E761" t="s">
        <v>4039</v>
      </c>
      <c r="F761">
        <v>1</v>
      </c>
      <c r="G761">
        <v>1</v>
      </c>
      <c r="H761" t="s">
        <v>1961</v>
      </c>
      <c r="I761" t="s">
        <v>226</v>
      </c>
      <c r="J761" t="s">
        <v>4037</v>
      </c>
      <c r="K761" t="s">
        <v>4037</v>
      </c>
      <c r="L761" t="s">
        <v>4038</v>
      </c>
      <c r="M761" t="s">
        <v>4038</v>
      </c>
      <c r="N761">
        <v>2102807</v>
      </c>
      <c r="P761">
        <v>7</v>
      </c>
      <c r="Q761">
        <v>1</v>
      </c>
      <c r="R761" t="s">
        <v>4039</v>
      </c>
      <c r="T761" t="s">
        <v>2738</v>
      </c>
    </row>
    <row r="762" spans="1:20" x14ac:dyDescent="0.25">
      <c r="A762" t="s">
        <v>25</v>
      </c>
      <c r="B762" t="s">
        <v>1963</v>
      </c>
      <c r="C762" t="s">
        <v>63</v>
      </c>
      <c r="D762">
        <v>8031253</v>
      </c>
      <c r="E762" t="s">
        <v>4039</v>
      </c>
      <c r="F762">
        <v>1</v>
      </c>
      <c r="G762">
        <v>1</v>
      </c>
      <c r="H762" t="s">
        <v>1961</v>
      </c>
      <c r="I762" t="s">
        <v>226</v>
      </c>
      <c r="J762" t="s">
        <v>4037</v>
      </c>
      <c r="K762" t="s">
        <v>4037</v>
      </c>
      <c r="L762" t="s">
        <v>4038</v>
      </c>
      <c r="M762" t="s">
        <v>4038</v>
      </c>
      <c r="N762">
        <v>2102807</v>
      </c>
      <c r="P762">
        <v>6</v>
      </c>
      <c r="Q762">
        <v>5</v>
      </c>
      <c r="R762" t="s">
        <v>4039</v>
      </c>
      <c r="T762" t="s">
        <v>2564</v>
      </c>
    </row>
    <row r="763" spans="1:20" x14ac:dyDescent="0.25">
      <c r="A763" t="s">
        <v>25</v>
      </c>
      <c r="B763" t="s">
        <v>1963</v>
      </c>
      <c r="C763" t="s">
        <v>63</v>
      </c>
      <c r="D763">
        <v>8031253</v>
      </c>
      <c r="E763" t="s">
        <v>4039</v>
      </c>
      <c r="F763">
        <v>1</v>
      </c>
      <c r="G763">
        <v>1</v>
      </c>
      <c r="H763" t="s">
        <v>1961</v>
      </c>
      <c r="I763" t="s">
        <v>226</v>
      </c>
      <c r="J763" t="s">
        <v>4037</v>
      </c>
      <c r="K763" t="s">
        <v>4037</v>
      </c>
      <c r="L763" t="s">
        <v>4038</v>
      </c>
      <c r="M763" t="s">
        <v>4038</v>
      </c>
      <c r="N763">
        <v>2102807</v>
      </c>
      <c r="P763">
        <v>5</v>
      </c>
      <c r="Q763">
        <v>1</v>
      </c>
      <c r="R763" t="s">
        <v>4039</v>
      </c>
      <c r="T763" t="s">
        <v>2558</v>
      </c>
    </row>
    <row r="764" spans="1:20" x14ac:dyDescent="0.25">
      <c r="A764" t="s">
        <v>49</v>
      </c>
      <c r="B764" t="s">
        <v>1962</v>
      </c>
      <c r="C764" t="s">
        <v>63</v>
      </c>
      <c r="D764">
        <v>3072170</v>
      </c>
      <c r="E764" t="s">
        <v>4039</v>
      </c>
      <c r="F764">
        <v>1</v>
      </c>
      <c r="G764">
        <v>1</v>
      </c>
      <c r="H764" t="s">
        <v>1961</v>
      </c>
      <c r="I764" t="s">
        <v>172</v>
      </c>
      <c r="J764" t="s">
        <v>4037</v>
      </c>
      <c r="K764" t="s">
        <v>4037</v>
      </c>
      <c r="L764" t="s">
        <v>4038</v>
      </c>
      <c r="M764" t="s">
        <v>4038</v>
      </c>
      <c r="N764">
        <v>2103199</v>
      </c>
      <c r="P764">
        <v>1</v>
      </c>
      <c r="Q764">
        <v>1</v>
      </c>
      <c r="R764" t="s">
        <v>4039</v>
      </c>
      <c r="T764" t="s">
        <v>3087</v>
      </c>
    </row>
    <row r="765" spans="1:20" x14ac:dyDescent="0.25">
      <c r="A765" t="s">
        <v>49</v>
      </c>
      <c r="B765" t="s">
        <v>1962</v>
      </c>
      <c r="C765" t="s">
        <v>63</v>
      </c>
      <c r="D765">
        <v>3072170</v>
      </c>
      <c r="E765" t="s">
        <v>4039</v>
      </c>
      <c r="F765">
        <v>1</v>
      </c>
      <c r="G765">
        <v>1</v>
      </c>
      <c r="H765" t="s">
        <v>1961</v>
      </c>
      <c r="I765" t="s">
        <v>172</v>
      </c>
      <c r="J765" t="s">
        <v>4037</v>
      </c>
      <c r="K765" t="s">
        <v>4037</v>
      </c>
      <c r="L765" t="s">
        <v>4038</v>
      </c>
      <c r="M765" t="s">
        <v>4038</v>
      </c>
      <c r="N765">
        <v>2103199</v>
      </c>
      <c r="P765">
        <v>7</v>
      </c>
      <c r="Q765">
        <v>500</v>
      </c>
      <c r="R765" t="s">
        <v>4036</v>
      </c>
      <c r="T765" t="s">
        <v>2673</v>
      </c>
    </row>
    <row r="766" spans="1:20" x14ac:dyDescent="0.25">
      <c r="A766" t="s">
        <v>49</v>
      </c>
      <c r="B766" t="s">
        <v>1962</v>
      </c>
      <c r="C766" t="s">
        <v>63</v>
      </c>
      <c r="D766">
        <v>3072170</v>
      </c>
      <c r="E766" t="s">
        <v>4039</v>
      </c>
      <c r="F766">
        <v>1</v>
      </c>
      <c r="G766">
        <v>1</v>
      </c>
      <c r="H766" t="s">
        <v>1961</v>
      </c>
      <c r="I766" t="s">
        <v>172</v>
      </c>
      <c r="J766" t="s">
        <v>4037</v>
      </c>
      <c r="K766" t="s">
        <v>4037</v>
      </c>
      <c r="L766" t="s">
        <v>4038</v>
      </c>
      <c r="M766" t="s">
        <v>4038</v>
      </c>
      <c r="N766">
        <v>2103199</v>
      </c>
      <c r="P766">
        <v>3</v>
      </c>
      <c r="Q766">
        <v>5</v>
      </c>
      <c r="R766" t="s">
        <v>4039</v>
      </c>
      <c r="T766" t="s">
        <v>2729</v>
      </c>
    </row>
    <row r="767" spans="1:20" x14ac:dyDescent="0.25">
      <c r="A767" t="s">
        <v>1957</v>
      </c>
      <c r="B767" t="s">
        <v>1956</v>
      </c>
      <c r="C767" t="s">
        <v>63</v>
      </c>
      <c r="D767">
        <v>8093001</v>
      </c>
      <c r="E767" t="s">
        <v>4036</v>
      </c>
      <c r="F767">
        <v>1</v>
      </c>
      <c r="G767">
        <v>0</v>
      </c>
      <c r="H767" t="s">
        <v>1955</v>
      </c>
      <c r="I767" t="s">
        <v>281</v>
      </c>
      <c r="J767" t="s">
        <v>4038</v>
      </c>
      <c r="K767" t="s">
        <v>4037</v>
      </c>
      <c r="L767" t="s">
        <v>4037</v>
      </c>
      <c r="M767" t="s">
        <v>4037</v>
      </c>
      <c r="N767">
        <v>2402707</v>
      </c>
      <c r="P767">
        <v>4</v>
      </c>
      <c r="Q767">
        <v>4000</v>
      </c>
      <c r="R767" t="s">
        <v>4036</v>
      </c>
      <c r="T767" t="s">
        <v>3737</v>
      </c>
    </row>
    <row r="768" spans="1:20" x14ac:dyDescent="0.25">
      <c r="A768" t="s">
        <v>1957</v>
      </c>
      <c r="B768" t="s">
        <v>1956</v>
      </c>
      <c r="C768" t="s">
        <v>63</v>
      </c>
      <c r="D768">
        <v>8093001</v>
      </c>
      <c r="E768" t="s">
        <v>4036</v>
      </c>
      <c r="F768">
        <v>1</v>
      </c>
      <c r="G768">
        <v>0</v>
      </c>
      <c r="H768" t="s">
        <v>1955</v>
      </c>
      <c r="I768" t="s">
        <v>281</v>
      </c>
      <c r="J768" t="s">
        <v>4038</v>
      </c>
      <c r="K768" t="s">
        <v>4037</v>
      </c>
      <c r="L768" t="s">
        <v>4037</v>
      </c>
      <c r="M768" t="s">
        <v>4037</v>
      </c>
      <c r="N768">
        <v>2402707</v>
      </c>
      <c r="P768">
        <v>1</v>
      </c>
      <c r="Q768">
        <v>200</v>
      </c>
      <c r="R768" t="s">
        <v>4036</v>
      </c>
      <c r="T768" t="s">
        <v>3735</v>
      </c>
    </row>
    <row r="769" spans="1:20" x14ac:dyDescent="0.25">
      <c r="A769" t="s">
        <v>1957</v>
      </c>
      <c r="B769" t="s">
        <v>1956</v>
      </c>
      <c r="C769" t="s">
        <v>63</v>
      </c>
      <c r="D769">
        <v>8093001</v>
      </c>
      <c r="E769" t="s">
        <v>4036</v>
      </c>
      <c r="F769">
        <v>1</v>
      </c>
      <c r="G769">
        <v>0</v>
      </c>
      <c r="H769" t="s">
        <v>1955</v>
      </c>
      <c r="I769" t="s">
        <v>281</v>
      </c>
      <c r="J769" t="s">
        <v>4038</v>
      </c>
      <c r="K769" t="s">
        <v>4037</v>
      </c>
      <c r="L769" t="s">
        <v>4037</v>
      </c>
      <c r="M769" t="s">
        <v>4037</v>
      </c>
      <c r="N769">
        <v>2402707</v>
      </c>
      <c r="P769">
        <v>3</v>
      </c>
      <c r="Q769">
        <v>1</v>
      </c>
      <c r="R769" t="s">
        <v>4039</v>
      </c>
      <c r="T769" t="s">
        <v>2902</v>
      </c>
    </row>
    <row r="770" spans="1:20" x14ac:dyDescent="0.25">
      <c r="A770" t="s">
        <v>1957</v>
      </c>
      <c r="B770" t="s">
        <v>1956</v>
      </c>
      <c r="C770" t="s">
        <v>63</v>
      </c>
      <c r="D770">
        <v>8093001</v>
      </c>
      <c r="E770" t="s">
        <v>4036</v>
      </c>
      <c r="F770">
        <v>1</v>
      </c>
      <c r="G770">
        <v>0</v>
      </c>
      <c r="H770" t="s">
        <v>1955</v>
      </c>
      <c r="I770" t="s">
        <v>281</v>
      </c>
      <c r="J770" t="s">
        <v>4038</v>
      </c>
      <c r="K770" t="s">
        <v>4037</v>
      </c>
      <c r="L770" t="s">
        <v>4037</v>
      </c>
      <c r="M770" t="s">
        <v>4037</v>
      </c>
      <c r="N770">
        <v>2402707</v>
      </c>
      <c r="P770">
        <v>2</v>
      </c>
      <c r="Q770">
        <v>500</v>
      </c>
      <c r="R770" t="s">
        <v>4036</v>
      </c>
      <c r="T770" t="s">
        <v>3736</v>
      </c>
    </row>
    <row r="771" spans="1:20" x14ac:dyDescent="0.25">
      <c r="A771" t="s">
        <v>1954</v>
      </c>
      <c r="B771" t="s">
        <v>1953</v>
      </c>
      <c r="C771" t="s">
        <v>1952</v>
      </c>
      <c r="D771">
        <v>8093001</v>
      </c>
      <c r="E771" t="s">
        <v>4040</v>
      </c>
      <c r="F771">
        <v>1</v>
      </c>
      <c r="G771">
        <v>4</v>
      </c>
      <c r="H771" t="s">
        <v>1951</v>
      </c>
      <c r="I771" t="s">
        <v>281</v>
      </c>
      <c r="J771" t="s">
        <v>4037</v>
      </c>
      <c r="K771" t="s">
        <v>4037</v>
      </c>
      <c r="L771" t="s">
        <v>4038</v>
      </c>
      <c r="M771" t="s">
        <v>4038</v>
      </c>
      <c r="N771">
        <v>2402710</v>
      </c>
      <c r="P771">
        <v>1</v>
      </c>
      <c r="Q771">
        <v>100</v>
      </c>
      <c r="R771" t="s">
        <v>4040</v>
      </c>
      <c r="T771" t="s">
        <v>2629</v>
      </c>
    </row>
    <row r="772" spans="1:20" x14ac:dyDescent="0.25">
      <c r="A772" t="s">
        <v>1954</v>
      </c>
      <c r="B772" t="s">
        <v>1953</v>
      </c>
      <c r="C772" t="s">
        <v>1952</v>
      </c>
      <c r="D772">
        <v>8093001</v>
      </c>
      <c r="E772" t="s">
        <v>4040</v>
      </c>
      <c r="F772">
        <v>1</v>
      </c>
      <c r="G772">
        <v>4</v>
      </c>
      <c r="H772" t="s">
        <v>1951</v>
      </c>
      <c r="I772" t="s">
        <v>281</v>
      </c>
      <c r="J772" t="s">
        <v>4037</v>
      </c>
      <c r="K772" t="s">
        <v>4037</v>
      </c>
      <c r="L772" t="s">
        <v>4038</v>
      </c>
      <c r="M772" t="s">
        <v>4038</v>
      </c>
      <c r="N772">
        <v>2402710</v>
      </c>
      <c r="P772">
        <v>2</v>
      </c>
      <c r="Q772">
        <v>250</v>
      </c>
      <c r="R772" t="s">
        <v>4040</v>
      </c>
      <c r="T772" t="s">
        <v>2630</v>
      </c>
    </row>
    <row r="773" spans="1:20" x14ac:dyDescent="0.25">
      <c r="A773" t="s">
        <v>1950</v>
      </c>
      <c r="B773" t="s">
        <v>1949</v>
      </c>
      <c r="C773" t="s">
        <v>63</v>
      </c>
      <c r="D773">
        <v>3072170</v>
      </c>
      <c r="E773" t="s">
        <v>4039</v>
      </c>
      <c r="F773">
        <v>1</v>
      </c>
      <c r="G773">
        <v>1</v>
      </c>
      <c r="H773" t="s">
        <v>1948</v>
      </c>
      <c r="I773" t="s">
        <v>172</v>
      </c>
      <c r="J773" t="s">
        <v>4037</v>
      </c>
      <c r="K773" t="s">
        <v>4038</v>
      </c>
      <c r="L773" t="s">
        <v>4038</v>
      </c>
      <c r="M773" t="s">
        <v>4038</v>
      </c>
      <c r="N773">
        <v>2107910</v>
      </c>
      <c r="P773">
        <v>1</v>
      </c>
      <c r="Q773">
        <v>1</v>
      </c>
      <c r="R773" t="s">
        <v>4039</v>
      </c>
      <c r="T773" t="s">
        <v>3198</v>
      </c>
    </row>
    <row r="774" spans="1:20" x14ac:dyDescent="0.25">
      <c r="A774" t="s">
        <v>1950</v>
      </c>
      <c r="B774" t="s">
        <v>1949</v>
      </c>
      <c r="C774" t="s">
        <v>63</v>
      </c>
      <c r="D774">
        <v>3072170</v>
      </c>
      <c r="E774" t="s">
        <v>4039</v>
      </c>
      <c r="F774">
        <v>1</v>
      </c>
      <c r="G774">
        <v>1</v>
      </c>
      <c r="H774" t="s">
        <v>1948</v>
      </c>
      <c r="I774" t="s">
        <v>172</v>
      </c>
      <c r="J774" t="s">
        <v>4037</v>
      </c>
      <c r="K774" t="s">
        <v>4038</v>
      </c>
      <c r="L774" t="s">
        <v>4038</v>
      </c>
      <c r="M774" t="s">
        <v>4038</v>
      </c>
      <c r="N774">
        <v>2107910</v>
      </c>
      <c r="P774">
        <v>2</v>
      </c>
      <c r="Q774">
        <v>5</v>
      </c>
      <c r="R774" t="s">
        <v>4039</v>
      </c>
      <c r="T774" t="s">
        <v>3495</v>
      </c>
    </row>
    <row r="775" spans="1:20" x14ac:dyDescent="0.25">
      <c r="A775" t="s">
        <v>1947</v>
      </c>
      <c r="B775" t="s">
        <v>322</v>
      </c>
      <c r="C775" t="s">
        <v>321</v>
      </c>
      <c r="D775">
        <v>3328333</v>
      </c>
      <c r="E775" t="s">
        <v>4041</v>
      </c>
      <c r="F775">
        <v>2</v>
      </c>
      <c r="G775">
        <v>0</v>
      </c>
      <c r="H775" t="s">
        <v>1946</v>
      </c>
      <c r="I775" t="s">
        <v>267</v>
      </c>
      <c r="J775" t="s">
        <v>4038</v>
      </c>
      <c r="K775" t="s">
        <v>4038</v>
      </c>
      <c r="L775" t="s">
        <v>4038</v>
      </c>
      <c r="M775" t="s">
        <v>4038</v>
      </c>
      <c r="N775">
        <v>7001207</v>
      </c>
      <c r="P775">
        <v>3</v>
      </c>
      <c r="Q775">
        <v>100</v>
      </c>
      <c r="R775" t="s">
        <v>4041</v>
      </c>
    </row>
    <row r="776" spans="1:20" x14ac:dyDescent="0.25">
      <c r="A776" t="s">
        <v>1947</v>
      </c>
      <c r="B776" t="s">
        <v>322</v>
      </c>
      <c r="C776" t="s">
        <v>321</v>
      </c>
      <c r="D776">
        <v>3328333</v>
      </c>
      <c r="E776" t="s">
        <v>4041</v>
      </c>
      <c r="F776">
        <v>2</v>
      </c>
      <c r="G776">
        <v>0</v>
      </c>
      <c r="H776" t="s">
        <v>1946</v>
      </c>
      <c r="I776" t="s">
        <v>267</v>
      </c>
      <c r="J776" t="s">
        <v>4038</v>
      </c>
      <c r="K776" t="s">
        <v>4038</v>
      </c>
      <c r="L776" t="s">
        <v>4038</v>
      </c>
      <c r="M776" t="s">
        <v>4038</v>
      </c>
      <c r="N776">
        <v>7001207</v>
      </c>
      <c r="P776">
        <v>2</v>
      </c>
      <c r="Q776">
        <v>20</v>
      </c>
      <c r="R776" t="s">
        <v>4041</v>
      </c>
    </row>
    <row r="777" spans="1:20" x14ac:dyDescent="0.25">
      <c r="A777" t="s">
        <v>1947</v>
      </c>
      <c r="B777" t="s">
        <v>322</v>
      </c>
      <c r="C777" t="s">
        <v>321</v>
      </c>
      <c r="D777">
        <v>3328333</v>
      </c>
      <c r="E777" t="s">
        <v>4041</v>
      </c>
      <c r="F777">
        <v>2</v>
      </c>
      <c r="G777">
        <v>0</v>
      </c>
      <c r="H777" t="s">
        <v>1946</v>
      </c>
      <c r="I777" t="s">
        <v>267</v>
      </c>
      <c r="J777" t="s">
        <v>4038</v>
      </c>
      <c r="K777" t="s">
        <v>4038</v>
      </c>
      <c r="L777" t="s">
        <v>4038</v>
      </c>
      <c r="M777" t="s">
        <v>4038</v>
      </c>
      <c r="N777">
        <v>7001207</v>
      </c>
      <c r="P777">
        <v>1</v>
      </c>
      <c r="Q777">
        <v>10</v>
      </c>
      <c r="R777" t="s">
        <v>4041</v>
      </c>
    </row>
    <row r="778" spans="1:20" x14ac:dyDescent="0.25">
      <c r="A778" t="s">
        <v>1947</v>
      </c>
      <c r="B778" t="s">
        <v>322</v>
      </c>
      <c r="C778" t="s">
        <v>321</v>
      </c>
      <c r="D778">
        <v>3328333</v>
      </c>
      <c r="E778" t="s">
        <v>4041</v>
      </c>
      <c r="F778">
        <v>2</v>
      </c>
      <c r="G778">
        <v>0</v>
      </c>
      <c r="H778" t="s">
        <v>1946</v>
      </c>
      <c r="I778" t="s">
        <v>267</v>
      </c>
      <c r="J778" t="s">
        <v>4038</v>
      </c>
      <c r="K778" t="s">
        <v>4038</v>
      </c>
      <c r="L778" t="s">
        <v>4038</v>
      </c>
      <c r="M778" t="s">
        <v>4038</v>
      </c>
      <c r="N778">
        <v>7001207</v>
      </c>
      <c r="P778">
        <v>4</v>
      </c>
      <c r="Q778">
        <v>500</v>
      </c>
      <c r="R778" t="s">
        <v>4041</v>
      </c>
    </row>
    <row r="779" spans="1:20" x14ac:dyDescent="0.25">
      <c r="A779" t="s">
        <v>1945</v>
      </c>
      <c r="B779" t="s">
        <v>322</v>
      </c>
      <c r="C779" t="s">
        <v>321</v>
      </c>
      <c r="D779">
        <v>3328333</v>
      </c>
      <c r="E779" t="s">
        <v>4041</v>
      </c>
      <c r="F779">
        <v>2</v>
      </c>
      <c r="G779">
        <v>0</v>
      </c>
      <c r="H779" t="s">
        <v>1944</v>
      </c>
      <c r="I779" t="s">
        <v>267</v>
      </c>
      <c r="J779" t="s">
        <v>4038</v>
      </c>
      <c r="K779" t="s">
        <v>4038</v>
      </c>
      <c r="L779" t="s">
        <v>4038</v>
      </c>
      <c r="M779" t="s">
        <v>4038</v>
      </c>
      <c r="N779">
        <v>7001208</v>
      </c>
      <c r="P779">
        <v>2</v>
      </c>
      <c r="Q779">
        <v>60</v>
      </c>
      <c r="R779" t="s">
        <v>4041</v>
      </c>
    </row>
    <row r="780" spans="1:20" x14ac:dyDescent="0.25">
      <c r="A780" t="s">
        <v>1945</v>
      </c>
      <c r="B780" t="s">
        <v>322</v>
      </c>
      <c r="C780" t="s">
        <v>321</v>
      </c>
      <c r="D780">
        <v>3328333</v>
      </c>
      <c r="E780" t="s">
        <v>4041</v>
      </c>
      <c r="F780">
        <v>2</v>
      </c>
      <c r="G780">
        <v>0</v>
      </c>
      <c r="H780" t="s">
        <v>1944</v>
      </c>
      <c r="I780" t="s">
        <v>267</v>
      </c>
      <c r="J780" t="s">
        <v>4038</v>
      </c>
      <c r="K780" t="s">
        <v>4038</v>
      </c>
      <c r="L780" t="s">
        <v>4038</v>
      </c>
      <c r="M780" t="s">
        <v>4038</v>
      </c>
      <c r="N780">
        <v>7001208</v>
      </c>
      <c r="P780">
        <v>3</v>
      </c>
      <c r="Q780">
        <v>300</v>
      </c>
      <c r="R780" t="s">
        <v>4041</v>
      </c>
    </row>
    <row r="781" spans="1:20" x14ac:dyDescent="0.25">
      <c r="A781" t="s">
        <v>1945</v>
      </c>
      <c r="B781" t="s">
        <v>322</v>
      </c>
      <c r="C781" t="s">
        <v>321</v>
      </c>
      <c r="D781">
        <v>3328333</v>
      </c>
      <c r="E781" t="s">
        <v>4041</v>
      </c>
      <c r="F781">
        <v>2</v>
      </c>
      <c r="G781">
        <v>0</v>
      </c>
      <c r="H781" t="s">
        <v>1944</v>
      </c>
      <c r="I781" t="s">
        <v>267</v>
      </c>
      <c r="J781" t="s">
        <v>4038</v>
      </c>
      <c r="K781" t="s">
        <v>4038</v>
      </c>
      <c r="L781" t="s">
        <v>4038</v>
      </c>
      <c r="M781" t="s">
        <v>4038</v>
      </c>
      <c r="N781">
        <v>7001208</v>
      </c>
      <c r="P781">
        <v>1</v>
      </c>
      <c r="Q781">
        <v>12</v>
      </c>
      <c r="R781" t="s">
        <v>4041</v>
      </c>
    </row>
    <row r="782" spans="1:20" x14ac:dyDescent="0.25">
      <c r="A782" t="s">
        <v>1943</v>
      </c>
      <c r="B782" t="s">
        <v>322</v>
      </c>
      <c r="C782" t="s">
        <v>321</v>
      </c>
      <c r="D782">
        <v>3328333</v>
      </c>
      <c r="E782" t="s">
        <v>4041</v>
      </c>
      <c r="F782">
        <v>2</v>
      </c>
      <c r="G782">
        <v>0</v>
      </c>
      <c r="H782" t="s">
        <v>1942</v>
      </c>
      <c r="I782" t="s">
        <v>267</v>
      </c>
      <c r="J782" t="s">
        <v>4038</v>
      </c>
      <c r="K782" t="s">
        <v>4038</v>
      </c>
      <c r="L782" t="s">
        <v>4038</v>
      </c>
      <c r="M782" t="s">
        <v>4038</v>
      </c>
      <c r="N782">
        <v>7001206</v>
      </c>
      <c r="P782">
        <v>3</v>
      </c>
      <c r="Q782">
        <v>100</v>
      </c>
      <c r="R782" t="s">
        <v>4041</v>
      </c>
    </row>
    <row r="783" spans="1:20" x14ac:dyDescent="0.25">
      <c r="A783" t="s">
        <v>1943</v>
      </c>
      <c r="B783" t="s">
        <v>322</v>
      </c>
      <c r="C783" t="s">
        <v>321</v>
      </c>
      <c r="D783">
        <v>3328333</v>
      </c>
      <c r="E783" t="s">
        <v>4041</v>
      </c>
      <c r="F783">
        <v>2</v>
      </c>
      <c r="G783">
        <v>0</v>
      </c>
      <c r="H783" t="s">
        <v>1942</v>
      </c>
      <c r="I783" t="s">
        <v>267</v>
      </c>
      <c r="J783" t="s">
        <v>4038</v>
      </c>
      <c r="K783" t="s">
        <v>4038</v>
      </c>
      <c r="L783" t="s">
        <v>4038</v>
      </c>
      <c r="M783" t="s">
        <v>4038</v>
      </c>
      <c r="N783">
        <v>7001206</v>
      </c>
      <c r="P783">
        <v>4</v>
      </c>
      <c r="Q783">
        <v>500</v>
      </c>
      <c r="R783" t="s">
        <v>4041</v>
      </c>
    </row>
    <row r="784" spans="1:20" x14ac:dyDescent="0.25">
      <c r="A784" t="s">
        <v>1943</v>
      </c>
      <c r="B784" t="s">
        <v>322</v>
      </c>
      <c r="C784" t="s">
        <v>321</v>
      </c>
      <c r="D784">
        <v>3328333</v>
      </c>
      <c r="E784" t="s">
        <v>4041</v>
      </c>
      <c r="F784">
        <v>2</v>
      </c>
      <c r="G784">
        <v>0</v>
      </c>
      <c r="H784" t="s">
        <v>1942</v>
      </c>
      <c r="I784" t="s">
        <v>267</v>
      </c>
      <c r="J784" t="s">
        <v>4038</v>
      </c>
      <c r="K784" t="s">
        <v>4038</v>
      </c>
      <c r="L784" t="s">
        <v>4038</v>
      </c>
      <c r="M784" t="s">
        <v>4038</v>
      </c>
      <c r="N784">
        <v>7001206</v>
      </c>
      <c r="P784">
        <v>1</v>
      </c>
      <c r="Q784">
        <v>10</v>
      </c>
      <c r="R784" t="s">
        <v>4041</v>
      </c>
    </row>
    <row r="785" spans="1:20" x14ac:dyDescent="0.25">
      <c r="A785" t="s">
        <v>1943</v>
      </c>
      <c r="B785" t="s">
        <v>322</v>
      </c>
      <c r="C785" t="s">
        <v>321</v>
      </c>
      <c r="D785">
        <v>3328333</v>
      </c>
      <c r="E785" t="s">
        <v>4041</v>
      </c>
      <c r="F785">
        <v>2</v>
      </c>
      <c r="G785">
        <v>0</v>
      </c>
      <c r="H785" t="s">
        <v>1942</v>
      </c>
      <c r="I785" t="s">
        <v>267</v>
      </c>
      <c r="J785" t="s">
        <v>4038</v>
      </c>
      <c r="K785" t="s">
        <v>4038</v>
      </c>
      <c r="L785" t="s">
        <v>4038</v>
      </c>
      <c r="M785" t="s">
        <v>4038</v>
      </c>
      <c r="N785">
        <v>7001206</v>
      </c>
      <c r="P785">
        <v>2</v>
      </c>
      <c r="Q785">
        <v>20</v>
      </c>
      <c r="R785" t="s">
        <v>4041</v>
      </c>
    </row>
    <row r="786" spans="1:20" x14ac:dyDescent="0.25">
      <c r="A786" t="s">
        <v>1941</v>
      </c>
      <c r="B786" t="s">
        <v>1936</v>
      </c>
      <c r="C786" t="s">
        <v>63</v>
      </c>
      <c r="D786">
        <v>3247758</v>
      </c>
      <c r="E786" t="s">
        <v>4041</v>
      </c>
      <c r="F786">
        <v>2</v>
      </c>
      <c r="G786">
        <v>1</v>
      </c>
      <c r="H786" t="s">
        <v>1940</v>
      </c>
      <c r="I786" t="s">
        <v>274</v>
      </c>
      <c r="J786" t="s">
        <v>4038</v>
      </c>
      <c r="K786" t="s">
        <v>4038</v>
      </c>
      <c r="L786" t="s">
        <v>4038</v>
      </c>
      <c r="M786" t="s">
        <v>4038</v>
      </c>
      <c r="N786">
        <v>2400850</v>
      </c>
      <c r="P786">
        <v>8</v>
      </c>
      <c r="Q786">
        <v>250</v>
      </c>
      <c r="R786" t="s">
        <v>4041</v>
      </c>
      <c r="T786" t="s">
        <v>3709</v>
      </c>
    </row>
    <row r="787" spans="1:20" x14ac:dyDescent="0.25">
      <c r="A787" t="s">
        <v>1941</v>
      </c>
      <c r="B787" t="s">
        <v>1936</v>
      </c>
      <c r="C787" t="s">
        <v>63</v>
      </c>
      <c r="D787">
        <v>3247758</v>
      </c>
      <c r="E787" t="s">
        <v>4041</v>
      </c>
      <c r="F787">
        <v>2</v>
      </c>
      <c r="G787">
        <v>1</v>
      </c>
      <c r="H787" t="s">
        <v>1940</v>
      </c>
      <c r="I787" t="s">
        <v>274</v>
      </c>
      <c r="J787" t="s">
        <v>4038</v>
      </c>
      <c r="K787" t="s">
        <v>4038</v>
      </c>
      <c r="L787" t="s">
        <v>4038</v>
      </c>
      <c r="M787" t="s">
        <v>4038</v>
      </c>
      <c r="N787">
        <v>2400850</v>
      </c>
      <c r="P787">
        <v>9</v>
      </c>
      <c r="Q787">
        <v>300</v>
      </c>
      <c r="R787" t="s">
        <v>4041</v>
      </c>
      <c r="T787" t="s">
        <v>3733</v>
      </c>
    </row>
    <row r="788" spans="1:20" x14ac:dyDescent="0.25">
      <c r="A788" t="s">
        <v>1941</v>
      </c>
      <c r="B788" t="s">
        <v>1936</v>
      </c>
      <c r="C788" t="s">
        <v>63</v>
      </c>
      <c r="D788">
        <v>3247758</v>
      </c>
      <c r="E788" t="s">
        <v>4041</v>
      </c>
      <c r="F788">
        <v>2</v>
      </c>
      <c r="G788">
        <v>1</v>
      </c>
      <c r="H788" t="s">
        <v>1940</v>
      </c>
      <c r="I788" t="s">
        <v>274</v>
      </c>
      <c r="J788" t="s">
        <v>4038</v>
      </c>
      <c r="K788" t="s">
        <v>4038</v>
      </c>
      <c r="L788" t="s">
        <v>4038</v>
      </c>
      <c r="M788" t="s">
        <v>4038</v>
      </c>
      <c r="N788">
        <v>2400850</v>
      </c>
      <c r="P788">
        <v>10</v>
      </c>
      <c r="Q788">
        <v>400</v>
      </c>
      <c r="R788" t="s">
        <v>4041</v>
      </c>
      <c r="T788" t="s">
        <v>3732</v>
      </c>
    </row>
    <row r="789" spans="1:20" x14ac:dyDescent="0.25">
      <c r="A789" t="s">
        <v>1941</v>
      </c>
      <c r="B789" t="s">
        <v>1936</v>
      </c>
      <c r="C789" t="s">
        <v>63</v>
      </c>
      <c r="D789">
        <v>3247758</v>
      </c>
      <c r="E789" t="s">
        <v>4041</v>
      </c>
      <c r="F789">
        <v>2</v>
      </c>
      <c r="G789">
        <v>1</v>
      </c>
      <c r="H789" t="s">
        <v>1940</v>
      </c>
      <c r="I789" t="s">
        <v>274</v>
      </c>
      <c r="J789" t="s">
        <v>4038</v>
      </c>
      <c r="K789" t="s">
        <v>4038</v>
      </c>
      <c r="L789" t="s">
        <v>4038</v>
      </c>
      <c r="M789" t="s">
        <v>4038</v>
      </c>
      <c r="N789">
        <v>2400850</v>
      </c>
      <c r="P789">
        <v>11</v>
      </c>
      <c r="Q789">
        <v>500</v>
      </c>
      <c r="R789" t="s">
        <v>4041</v>
      </c>
      <c r="T789" t="s">
        <v>3705</v>
      </c>
    </row>
    <row r="790" spans="1:20" x14ac:dyDescent="0.25">
      <c r="A790" t="s">
        <v>1941</v>
      </c>
      <c r="B790" t="s">
        <v>1936</v>
      </c>
      <c r="C790" t="s">
        <v>63</v>
      </c>
      <c r="D790">
        <v>3247758</v>
      </c>
      <c r="E790" t="s">
        <v>4041</v>
      </c>
      <c r="F790">
        <v>2</v>
      </c>
      <c r="G790">
        <v>1</v>
      </c>
      <c r="H790" t="s">
        <v>1940</v>
      </c>
      <c r="I790" t="s">
        <v>274</v>
      </c>
      <c r="J790" t="s">
        <v>4038</v>
      </c>
      <c r="K790" t="s">
        <v>4038</v>
      </c>
      <c r="L790" t="s">
        <v>4038</v>
      </c>
      <c r="M790" t="s">
        <v>4038</v>
      </c>
      <c r="N790">
        <v>2400850</v>
      </c>
      <c r="P790">
        <v>1</v>
      </c>
      <c r="Q790">
        <v>10</v>
      </c>
      <c r="R790" t="s">
        <v>4041</v>
      </c>
      <c r="T790" t="s">
        <v>3703</v>
      </c>
    </row>
    <row r="791" spans="1:20" x14ac:dyDescent="0.25">
      <c r="A791" t="s">
        <v>1941</v>
      </c>
      <c r="B791" t="s">
        <v>1936</v>
      </c>
      <c r="C791" t="s">
        <v>63</v>
      </c>
      <c r="D791">
        <v>3247758</v>
      </c>
      <c r="E791" t="s">
        <v>4041</v>
      </c>
      <c r="F791">
        <v>2</v>
      </c>
      <c r="G791">
        <v>1</v>
      </c>
      <c r="H791" t="s">
        <v>1940</v>
      </c>
      <c r="I791" t="s">
        <v>274</v>
      </c>
      <c r="J791" t="s">
        <v>4038</v>
      </c>
      <c r="K791" t="s">
        <v>4038</v>
      </c>
      <c r="L791" t="s">
        <v>4038</v>
      </c>
      <c r="M791" t="s">
        <v>4038</v>
      </c>
      <c r="N791">
        <v>2400850</v>
      </c>
      <c r="P791">
        <v>2</v>
      </c>
      <c r="Q791">
        <v>20</v>
      </c>
      <c r="R791" t="s">
        <v>4041</v>
      </c>
      <c r="T791" t="s">
        <v>3727</v>
      </c>
    </row>
    <row r="792" spans="1:20" x14ac:dyDescent="0.25">
      <c r="A792" t="s">
        <v>1941</v>
      </c>
      <c r="B792" t="s">
        <v>1936</v>
      </c>
      <c r="C792" t="s">
        <v>63</v>
      </c>
      <c r="D792">
        <v>3247758</v>
      </c>
      <c r="E792" t="s">
        <v>4041</v>
      </c>
      <c r="F792">
        <v>2</v>
      </c>
      <c r="G792">
        <v>1</v>
      </c>
      <c r="H792" t="s">
        <v>1940</v>
      </c>
      <c r="I792" t="s">
        <v>274</v>
      </c>
      <c r="J792" t="s">
        <v>4038</v>
      </c>
      <c r="K792" t="s">
        <v>4038</v>
      </c>
      <c r="L792" t="s">
        <v>4038</v>
      </c>
      <c r="M792" t="s">
        <v>4038</v>
      </c>
      <c r="N792">
        <v>2400850</v>
      </c>
      <c r="P792">
        <v>3</v>
      </c>
      <c r="Q792">
        <v>50</v>
      </c>
      <c r="R792" t="s">
        <v>4041</v>
      </c>
      <c r="T792" t="s">
        <v>3728</v>
      </c>
    </row>
    <row r="793" spans="1:20" x14ac:dyDescent="0.25">
      <c r="A793" t="s">
        <v>1941</v>
      </c>
      <c r="B793" t="s">
        <v>1936</v>
      </c>
      <c r="C793" t="s">
        <v>63</v>
      </c>
      <c r="D793">
        <v>3247758</v>
      </c>
      <c r="E793" t="s">
        <v>4041</v>
      </c>
      <c r="F793">
        <v>2</v>
      </c>
      <c r="G793">
        <v>1</v>
      </c>
      <c r="H793" t="s">
        <v>1940</v>
      </c>
      <c r="I793" t="s">
        <v>274</v>
      </c>
      <c r="J793" t="s">
        <v>4038</v>
      </c>
      <c r="K793" t="s">
        <v>4038</v>
      </c>
      <c r="L793" t="s">
        <v>4038</v>
      </c>
      <c r="M793" t="s">
        <v>4038</v>
      </c>
      <c r="N793">
        <v>2400850</v>
      </c>
      <c r="P793">
        <v>14</v>
      </c>
      <c r="Q793">
        <v>1000</v>
      </c>
      <c r="R793" t="s">
        <v>4041</v>
      </c>
      <c r="T793" t="s">
        <v>3729</v>
      </c>
    </row>
    <row r="794" spans="1:20" x14ac:dyDescent="0.25">
      <c r="A794" t="s">
        <v>1941</v>
      </c>
      <c r="B794" t="s">
        <v>1936</v>
      </c>
      <c r="C794" t="s">
        <v>63</v>
      </c>
      <c r="D794">
        <v>3247758</v>
      </c>
      <c r="E794" t="s">
        <v>4041</v>
      </c>
      <c r="F794">
        <v>2</v>
      </c>
      <c r="G794">
        <v>1</v>
      </c>
      <c r="H794" t="s">
        <v>1940</v>
      </c>
      <c r="I794" t="s">
        <v>274</v>
      </c>
      <c r="J794" t="s">
        <v>4038</v>
      </c>
      <c r="K794" t="s">
        <v>4038</v>
      </c>
      <c r="L794" t="s">
        <v>4038</v>
      </c>
      <c r="M794" t="s">
        <v>4038</v>
      </c>
      <c r="N794">
        <v>2400850</v>
      </c>
      <c r="P794">
        <v>12</v>
      </c>
      <c r="Q794">
        <v>600</v>
      </c>
      <c r="R794" t="s">
        <v>4041</v>
      </c>
      <c r="T794" t="s">
        <v>3731</v>
      </c>
    </row>
    <row r="795" spans="1:20" x14ac:dyDescent="0.25">
      <c r="A795" t="s">
        <v>1941</v>
      </c>
      <c r="B795" t="s">
        <v>1936</v>
      </c>
      <c r="C795" t="s">
        <v>63</v>
      </c>
      <c r="D795">
        <v>3247758</v>
      </c>
      <c r="E795" t="s">
        <v>4041</v>
      </c>
      <c r="F795">
        <v>2</v>
      </c>
      <c r="G795">
        <v>1</v>
      </c>
      <c r="H795" t="s">
        <v>1940</v>
      </c>
      <c r="I795" t="s">
        <v>274</v>
      </c>
      <c r="J795" t="s">
        <v>4038</v>
      </c>
      <c r="K795" t="s">
        <v>4038</v>
      </c>
      <c r="L795" t="s">
        <v>4038</v>
      </c>
      <c r="M795" t="s">
        <v>4038</v>
      </c>
      <c r="N795">
        <v>2400850</v>
      </c>
      <c r="P795">
        <v>4</v>
      </c>
      <c r="Q795">
        <v>100</v>
      </c>
      <c r="R795" t="s">
        <v>4041</v>
      </c>
      <c r="T795" t="s">
        <v>3704</v>
      </c>
    </row>
    <row r="796" spans="1:20" x14ac:dyDescent="0.25">
      <c r="A796" t="s">
        <v>1941</v>
      </c>
      <c r="B796" t="s">
        <v>1936</v>
      </c>
      <c r="C796" t="s">
        <v>63</v>
      </c>
      <c r="D796">
        <v>3247758</v>
      </c>
      <c r="E796" t="s">
        <v>4041</v>
      </c>
      <c r="F796">
        <v>2</v>
      </c>
      <c r="G796">
        <v>1</v>
      </c>
      <c r="H796" t="s">
        <v>1940</v>
      </c>
      <c r="I796" t="s">
        <v>274</v>
      </c>
      <c r="J796" t="s">
        <v>4038</v>
      </c>
      <c r="K796" t="s">
        <v>4038</v>
      </c>
      <c r="L796" t="s">
        <v>4038</v>
      </c>
      <c r="M796" t="s">
        <v>4038</v>
      </c>
      <c r="N796">
        <v>2400850</v>
      </c>
      <c r="P796">
        <v>5</v>
      </c>
      <c r="Q796">
        <v>120</v>
      </c>
      <c r="R796" t="s">
        <v>4041</v>
      </c>
      <c r="T796" t="s">
        <v>3734</v>
      </c>
    </row>
    <row r="797" spans="1:20" x14ac:dyDescent="0.25">
      <c r="A797" t="s">
        <v>1941</v>
      </c>
      <c r="B797" t="s">
        <v>1936</v>
      </c>
      <c r="C797" t="s">
        <v>63</v>
      </c>
      <c r="D797">
        <v>3247758</v>
      </c>
      <c r="E797" t="s">
        <v>4041</v>
      </c>
      <c r="F797">
        <v>2</v>
      </c>
      <c r="G797">
        <v>1</v>
      </c>
      <c r="H797" t="s">
        <v>1940</v>
      </c>
      <c r="I797" t="s">
        <v>274</v>
      </c>
      <c r="J797" t="s">
        <v>4038</v>
      </c>
      <c r="K797" t="s">
        <v>4038</v>
      </c>
      <c r="L797" t="s">
        <v>4038</v>
      </c>
      <c r="M797" t="s">
        <v>4038</v>
      </c>
      <c r="N797">
        <v>2400850</v>
      </c>
      <c r="P797">
        <v>13</v>
      </c>
      <c r="Q797">
        <v>750</v>
      </c>
      <c r="R797" t="s">
        <v>4041</v>
      </c>
      <c r="T797" t="s">
        <v>3730</v>
      </c>
    </row>
    <row r="798" spans="1:20" x14ac:dyDescent="0.25">
      <c r="A798" t="s">
        <v>1941</v>
      </c>
      <c r="B798" t="s">
        <v>1936</v>
      </c>
      <c r="C798" t="s">
        <v>63</v>
      </c>
      <c r="D798">
        <v>3247758</v>
      </c>
      <c r="E798" t="s">
        <v>4041</v>
      </c>
      <c r="F798">
        <v>2</v>
      </c>
      <c r="G798">
        <v>1</v>
      </c>
      <c r="H798" t="s">
        <v>1940</v>
      </c>
      <c r="I798" t="s">
        <v>274</v>
      </c>
      <c r="J798" t="s">
        <v>4038</v>
      </c>
      <c r="K798" t="s">
        <v>4038</v>
      </c>
      <c r="L798" t="s">
        <v>4038</v>
      </c>
      <c r="M798" t="s">
        <v>4038</v>
      </c>
      <c r="N798">
        <v>2400850</v>
      </c>
      <c r="P798">
        <v>6</v>
      </c>
      <c r="Q798">
        <v>150</v>
      </c>
      <c r="R798" t="s">
        <v>4041</v>
      </c>
      <c r="T798" t="s">
        <v>3725</v>
      </c>
    </row>
    <row r="799" spans="1:20" x14ac:dyDescent="0.25">
      <c r="A799" t="s">
        <v>1941</v>
      </c>
      <c r="B799" t="s">
        <v>1936</v>
      </c>
      <c r="C799" t="s">
        <v>63</v>
      </c>
      <c r="D799">
        <v>3247758</v>
      </c>
      <c r="E799" t="s">
        <v>4041</v>
      </c>
      <c r="F799">
        <v>2</v>
      </c>
      <c r="G799">
        <v>1</v>
      </c>
      <c r="H799" t="s">
        <v>1940</v>
      </c>
      <c r="I799" t="s">
        <v>274</v>
      </c>
      <c r="J799" t="s">
        <v>4038</v>
      </c>
      <c r="K799" t="s">
        <v>4038</v>
      </c>
      <c r="L799" t="s">
        <v>4038</v>
      </c>
      <c r="M799" t="s">
        <v>4038</v>
      </c>
      <c r="N799">
        <v>2400850</v>
      </c>
      <c r="P799">
        <v>7</v>
      </c>
      <c r="Q799">
        <v>200</v>
      </c>
      <c r="R799" t="s">
        <v>4041</v>
      </c>
      <c r="T799" t="s">
        <v>3726</v>
      </c>
    </row>
    <row r="800" spans="1:20" x14ac:dyDescent="0.25">
      <c r="A800" t="s">
        <v>1939</v>
      </c>
      <c r="B800" t="s">
        <v>1936</v>
      </c>
      <c r="C800" t="s">
        <v>63</v>
      </c>
      <c r="D800">
        <v>3247758</v>
      </c>
      <c r="E800" t="s">
        <v>4041</v>
      </c>
      <c r="F800">
        <v>2</v>
      </c>
      <c r="G800">
        <v>1</v>
      </c>
      <c r="H800" t="s">
        <v>1938</v>
      </c>
      <c r="I800" t="s">
        <v>274</v>
      </c>
      <c r="J800" t="s">
        <v>4038</v>
      </c>
      <c r="K800" t="s">
        <v>4038</v>
      </c>
      <c r="L800" t="s">
        <v>4038</v>
      </c>
      <c r="M800" t="s">
        <v>4038</v>
      </c>
      <c r="N800">
        <v>2400851</v>
      </c>
      <c r="P800">
        <v>5</v>
      </c>
      <c r="Q800">
        <v>120</v>
      </c>
      <c r="R800" t="s">
        <v>4041</v>
      </c>
      <c r="T800" t="s">
        <v>3718</v>
      </c>
    </row>
    <row r="801" spans="1:20" x14ac:dyDescent="0.25">
      <c r="A801" t="s">
        <v>1939</v>
      </c>
      <c r="B801" t="s">
        <v>1936</v>
      </c>
      <c r="C801" t="s">
        <v>63</v>
      </c>
      <c r="D801">
        <v>3247758</v>
      </c>
      <c r="E801" t="s">
        <v>4041</v>
      </c>
      <c r="F801">
        <v>2</v>
      </c>
      <c r="G801">
        <v>1</v>
      </c>
      <c r="H801" t="s">
        <v>1938</v>
      </c>
      <c r="I801" t="s">
        <v>274</v>
      </c>
      <c r="J801" t="s">
        <v>4038</v>
      </c>
      <c r="K801" t="s">
        <v>4038</v>
      </c>
      <c r="L801" t="s">
        <v>4038</v>
      </c>
      <c r="M801" t="s">
        <v>4038</v>
      </c>
      <c r="N801">
        <v>2400851</v>
      </c>
      <c r="P801">
        <v>1</v>
      </c>
      <c r="Q801">
        <v>10</v>
      </c>
      <c r="R801" t="s">
        <v>4041</v>
      </c>
      <c r="T801" t="s">
        <v>3722</v>
      </c>
    </row>
    <row r="802" spans="1:20" x14ac:dyDescent="0.25">
      <c r="A802" t="s">
        <v>1939</v>
      </c>
      <c r="B802" t="s">
        <v>1936</v>
      </c>
      <c r="C802" t="s">
        <v>63</v>
      </c>
      <c r="D802">
        <v>3247758</v>
      </c>
      <c r="E802" t="s">
        <v>4041</v>
      </c>
      <c r="F802">
        <v>2</v>
      </c>
      <c r="G802">
        <v>1</v>
      </c>
      <c r="H802" t="s">
        <v>1938</v>
      </c>
      <c r="I802" t="s">
        <v>274</v>
      </c>
      <c r="J802" t="s">
        <v>4038</v>
      </c>
      <c r="K802" t="s">
        <v>4038</v>
      </c>
      <c r="L802" t="s">
        <v>4038</v>
      </c>
      <c r="M802" t="s">
        <v>4038</v>
      </c>
      <c r="N802">
        <v>2400851</v>
      </c>
      <c r="P802">
        <v>2</v>
      </c>
      <c r="Q802">
        <v>20</v>
      </c>
      <c r="R802" t="s">
        <v>4041</v>
      </c>
      <c r="T802" t="s">
        <v>3721</v>
      </c>
    </row>
    <row r="803" spans="1:20" x14ac:dyDescent="0.25">
      <c r="A803" t="s">
        <v>1939</v>
      </c>
      <c r="B803" t="s">
        <v>1936</v>
      </c>
      <c r="C803" t="s">
        <v>63</v>
      </c>
      <c r="D803">
        <v>3247758</v>
      </c>
      <c r="E803" t="s">
        <v>4041</v>
      </c>
      <c r="F803">
        <v>2</v>
      </c>
      <c r="G803">
        <v>1</v>
      </c>
      <c r="H803" t="s">
        <v>1938</v>
      </c>
      <c r="I803" t="s">
        <v>274</v>
      </c>
      <c r="J803" t="s">
        <v>4038</v>
      </c>
      <c r="K803" t="s">
        <v>4038</v>
      </c>
      <c r="L803" t="s">
        <v>4038</v>
      </c>
      <c r="M803" t="s">
        <v>4038</v>
      </c>
      <c r="N803">
        <v>2400851</v>
      </c>
      <c r="P803">
        <v>3</v>
      </c>
      <c r="Q803">
        <v>50</v>
      </c>
      <c r="R803" t="s">
        <v>4041</v>
      </c>
      <c r="T803" t="s">
        <v>3720</v>
      </c>
    </row>
    <row r="804" spans="1:20" x14ac:dyDescent="0.25">
      <c r="A804" t="s">
        <v>1939</v>
      </c>
      <c r="B804" t="s">
        <v>1936</v>
      </c>
      <c r="C804" t="s">
        <v>63</v>
      </c>
      <c r="D804">
        <v>3247758</v>
      </c>
      <c r="E804" t="s">
        <v>4041</v>
      </c>
      <c r="F804">
        <v>2</v>
      </c>
      <c r="G804">
        <v>1</v>
      </c>
      <c r="H804" t="s">
        <v>1938</v>
      </c>
      <c r="I804" t="s">
        <v>274</v>
      </c>
      <c r="J804" t="s">
        <v>4038</v>
      </c>
      <c r="K804" t="s">
        <v>4038</v>
      </c>
      <c r="L804" t="s">
        <v>4038</v>
      </c>
      <c r="M804" t="s">
        <v>4038</v>
      </c>
      <c r="N804">
        <v>2400851</v>
      </c>
      <c r="P804">
        <v>4</v>
      </c>
      <c r="Q804">
        <v>100</v>
      </c>
      <c r="R804" t="s">
        <v>4041</v>
      </c>
      <c r="T804" t="s">
        <v>3719</v>
      </c>
    </row>
    <row r="805" spans="1:20" x14ac:dyDescent="0.25">
      <c r="A805" t="s">
        <v>1939</v>
      </c>
      <c r="B805" t="s">
        <v>1936</v>
      </c>
      <c r="C805" t="s">
        <v>63</v>
      </c>
      <c r="D805">
        <v>3247758</v>
      </c>
      <c r="E805" t="s">
        <v>4041</v>
      </c>
      <c r="F805">
        <v>2</v>
      </c>
      <c r="G805">
        <v>1</v>
      </c>
      <c r="H805" t="s">
        <v>1938</v>
      </c>
      <c r="I805" t="s">
        <v>274</v>
      </c>
      <c r="J805" t="s">
        <v>4038</v>
      </c>
      <c r="K805" t="s">
        <v>4038</v>
      </c>
      <c r="L805" t="s">
        <v>4038</v>
      </c>
      <c r="M805" t="s">
        <v>4038</v>
      </c>
      <c r="N805">
        <v>2400851</v>
      </c>
      <c r="P805">
        <v>6</v>
      </c>
      <c r="Q805">
        <v>150</v>
      </c>
      <c r="R805" t="s">
        <v>4041</v>
      </c>
      <c r="T805" t="s">
        <v>3723</v>
      </c>
    </row>
    <row r="806" spans="1:20" x14ac:dyDescent="0.25">
      <c r="A806" t="s">
        <v>1939</v>
      </c>
      <c r="B806" t="s">
        <v>1936</v>
      </c>
      <c r="C806" t="s">
        <v>63</v>
      </c>
      <c r="D806">
        <v>3247758</v>
      </c>
      <c r="E806" t="s">
        <v>4041</v>
      </c>
      <c r="F806">
        <v>2</v>
      </c>
      <c r="G806">
        <v>1</v>
      </c>
      <c r="H806" t="s">
        <v>1938</v>
      </c>
      <c r="I806" t="s">
        <v>274</v>
      </c>
      <c r="J806" t="s">
        <v>4038</v>
      </c>
      <c r="K806" t="s">
        <v>4038</v>
      </c>
      <c r="L806" t="s">
        <v>4038</v>
      </c>
      <c r="M806" t="s">
        <v>4038</v>
      </c>
      <c r="N806">
        <v>2400851</v>
      </c>
      <c r="P806">
        <v>7</v>
      </c>
      <c r="Q806">
        <v>200</v>
      </c>
      <c r="R806" t="s">
        <v>4041</v>
      </c>
      <c r="T806" t="s">
        <v>3717</v>
      </c>
    </row>
    <row r="807" spans="1:20" x14ac:dyDescent="0.25">
      <c r="A807" t="s">
        <v>1939</v>
      </c>
      <c r="B807" t="s">
        <v>1936</v>
      </c>
      <c r="C807" t="s">
        <v>63</v>
      </c>
      <c r="D807">
        <v>3247758</v>
      </c>
      <c r="E807" t="s">
        <v>4041</v>
      </c>
      <c r="F807">
        <v>2</v>
      </c>
      <c r="G807">
        <v>1</v>
      </c>
      <c r="H807" t="s">
        <v>1938</v>
      </c>
      <c r="I807" t="s">
        <v>274</v>
      </c>
      <c r="J807" t="s">
        <v>4038</v>
      </c>
      <c r="K807" t="s">
        <v>4038</v>
      </c>
      <c r="L807" t="s">
        <v>4038</v>
      </c>
      <c r="M807" t="s">
        <v>4038</v>
      </c>
      <c r="N807">
        <v>2400851</v>
      </c>
      <c r="P807">
        <v>8</v>
      </c>
      <c r="Q807">
        <v>250</v>
      </c>
      <c r="R807" t="s">
        <v>4041</v>
      </c>
      <c r="T807" t="s">
        <v>3716</v>
      </c>
    </row>
    <row r="808" spans="1:20" x14ac:dyDescent="0.25">
      <c r="A808" t="s">
        <v>1939</v>
      </c>
      <c r="B808" t="s">
        <v>1936</v>
      </c>
      <c r="C808" t="s">
        <v>63</v>
      </c>
      <c r="D808">
        <v>3247758</v>
      </c>
      <c r="E808" t="s">
        <v>4041</v>
      </c>
      <c r="F808">
        <v>2</v>
      </c>
      <c r="G808">
        <v>1</v>
      </c>
      <c r="H808" t="s">
        <v>1938</v>
      </c>
      <c r="I808" t="s">
        <v>274</v>
      </c>
      <c r="J808" t="s">
        <v>4038</v>
      </c>
      <c r="K808" t="s">
        <v>4038</v>
      </c>
      <c r="L808" t="s">
        <v>4038</v>
      </c>
      <c r="M808" t="s">
        <v>4038</v>
      </c>
      <c r="N808">
        <v>2400851</v>
      </c>
      <c r="P808">
        <v>9</v>
      </c>
      <c r="Q808">
        <v>300</v>
      </c>
      <c r="R808" t="s">
        <v>4041</v>
      </c>
      <c r="T808" t="s">
        <v>3715</v>
      </c>
    </row>
    <row r="809" spans="1:20" x14ac:dyDescent="0.25">
      <c r="A809" t="s">
        <v>1939</v>
      </c>
      <c r="B809" t="s">
        <v>1936</v>
      </c>
      <c r="C809" t="s">
        <v>63</v>
      </c>
      <c r="D809">
        <v>3247758</v>
      </c>
      <c r="E809" t="s">
        <v>4041</v>
      </c>
      <c r="F809">
        <v>2</v>
      </c>
      <c r="G809">
        <v>1</v>
      </c>
      <c r="H809" t="s">
        <v>1938</v>
      </c>
      <c r="I809" t="s">
        <v>274</v>
      </c>
      <c r="J809" t="s">
        <v>4038</v>
      </c>
      <c r="K809" t="s">
        <v>4038</v>
      </c>
      <c r="L809" t="s">
        <v>4038</v>
      </c>
      <c r="M809" t="s">
        <v>4038</v>
      </c>
      <c r="N809">
        <v>2400851</v>
      </c>
      <c r="P809">
        <v>10</v>
      </c>
      <c r="Q809">
        <v>400</v>
      </c>
      <c r="R809" t="s">
        <v>4041</v>
      </c>
      <c r="T809" t="s">
        <v>3714</v>
      </c>
    </row>
    <row r="810" spans="1:20" x14ac:dyDescent="0.25">
      <c r="A810" t="s">
        <v>1939</v>
      </c>
      <c r="B810" t="s">
        <v>1936</v>
      </c>
      <c r="C810" t="s">
        <v>63</v>
      </c>
      <c r="D810">
        <v>3247758</v>
      </c>
      <c r="E810" t="s">
        <v>4041</v>
      </c>
      <c r="F810">
        <v>2</v>
      </c>
      <c r="G810">
        <v>1</v>
      </c>
      <c r="H810" t="s">
        <v>1938</v>
      </c>
      <c r="I810" t="s">
        <v>274</v>
      </c>
      <c r="J810" t="s">
        <v>4038</v>
      </c>
      <c r="K810" t="s">
        <v>4038</v>
      </c>
      <c r="L810" t="s">
        <v>4038</v>
      </c>
      <c r="M810" t="s">
        <v>4038</v>
      </c>
      <c r="N810">
        <v>2400851</v>
      </c>
      <c r="P810">
        <v>11</v>
      </c>
      <c r="Q810">
        <v>500</v>
      </c>
      <c r="R810" t="s">
        <v>4041</v>
      </c>
      <c r="T810" t="s">
        <v>3713</v>
      </c>
    </row>
    <row r="811" spans="1:20" x14ac:dyDescent="0.25">
      <c r="A811" t="s">
        <v>1939</v>
      </c>
      <c r="B811" t="s">
        <v>1936</v>
      </c>
      <c r="C811" t="s">
        <v>63</v>
      </c>
      <c r="D811">
        <v>3247758</v>
      </c>
      <c r="E811" t="s">
        <v>4041</v>
      </c>
      <c r="F811">
        <v>2</v>
      </c>
      <c r="G811">
        <v>1</v>
      </c>
      <c r="H811" t="s">
        <v>1938</v>
      </c>
      <c r="I811" t="s">
        <v>274</v>
      </c>
      <c r="J811" t="s">
        <v>4038</v>
      </c>
      <c r="K811" t="s">
        <v>4038</v>
      </c>
      <c r="L811" t="s">
        <v>4038</v>
      </c>
      <c r="M811" t="s">
        <v>4038</v>
      </c>
      <c r="N811">
        <v>2400851</v>
      </c>
      <c r="P811">
        <v>12</v>
      </c>
      <c r="Q811">
        <v>600</v>
      </c>
      <c r="R811" t="s">
        <v>4041</v>
      </c>
      <c r="T811" t="s">
        <v>3724</v>
      </c>
    </row>
    <row r="812" spans="1:20" x14ac:dyDescent="0.25">
      <c r="A812" t="s">
        <v>1939</v>
      </c>
      <c r="B812" t="s">
        <v>1936</v>
      </c>
      <c r="C812" t="s">
        <v>63</v>
      </c>
      <c r="D812">
        <v>3247758</v>
      </c>
      <c r="E812" t="s">
        <v>4041</v>
      </c>
      <c r="F812">
        <v>2</v>
      </c>
      <c r="G812">
        <v>1</v>
      </c>
      <c r="H812" t="s">
        <v>1938</v>
      </c>
      <c r="I812" t="s">
        <v>274</v>
      </c>
      <c r="J812" t="s">
        <v>4038</v>
      </c>
      <c r="K812" t="s">
        <v>4038</v>
      </c>
      <c r="L812" t="s">
        <v>4038</v>
      </c>
      <c r="M812" t="s">
        <v>4038</v>
      </c>
      <c r="N812">
        <v>2400851</v>
      </c>
      <c r="P812">
        <v>13</v>
      </c>
      <c r="Q812">
        <v>750</v>
      </c>
      <c r="R812" t="s">
        <v>4041</v>
      </c>
      <c r="T812" t="s">
        <v>3711</v>
      </c>
    </row>
    <row r="813" spans="1:20" x14ac:dyDescent="0.25">
      <c r="A813" t="s">
        <v>1939</v>
      </c>
      <c r="B813" t="s">
        <v>1936</v>
      </c>
      <c r="C813" t="s">
        <v>63</v>
      </c>
      <c r="D813">
        <v>3247758</v>
      </c>
      <c r="E813" t="s">
        <v>4041</v>
      </c>
      <c r="F813">
        <v>2</v>
      </c>
      <c r="G813">
        <v>1</v>
      </c>
      <c r="H813" t="s">
        <v>1938</v>
      </c>
      <c r="I813" t="s">
        <v>274</v>
      </c>
      <c r="J813" t="s">
        <v>4038</v>
      </c>
      <c r="K813" t="s">
        <v>4038</v>
      </c>
      <c r="L813" t="s">
        <v>4038</v>
      </c>
      <c r="M813" t="s">
        <v>4038</v>
      </c>
      <c r="N813">
        <v>2400851</v>
      </c>
      <c r="P813">
        <v>14</v>
      </c>
      <c r="Q813">
        <v>1000</v>
      </c>
      <c r="R813" t="s">
        <v>4041</v>
      </c>
      <c r="T813" t="s">
        <v>3710</v>
      </c>
    </row>
    <row r="814" spans="1:20" x14ac:dyDescent="0.25">
      <c r="A814" t="s">
        <v>1937</v>
      </c>
      <c r="B814" t="s">
        <v>1936</v>
      </c>
      <c r="C814" t="s">
        <v>63</v>
      </c>
      <c r="D814">
        <v>3247758</v>
      </c>
      <c r="E814" t="s">
        <v>4041</v>
      </c>
      <c r="F814">
        <v>2</v>
      </c>
      <c r="G814">
        <v>1</v>
      </c>
      <c r="H814" t="s">
        <v>1935</v>
      </c>
      <c r="I814" t="s">
        <v>274</v>
      </c>
      <c r="J814" t="s">
        <v>4038</v>
      </c>
      <c r="K814" t="s">
        <v>4038</v>
      </c>
      <c r="L814" t="s">
        <v>4038</v>
      </c>
      <c r="M814" t="s">
        <v>4038</v>
      </c>
      <c r="N814">
        <v>2400849</v>
      </c>
      <c r="P814">
        <v>1</v>
      </c>
      <c r="Q814">
        <v>10</v>
      </c>
      <c r="R814" t="s">
        <v>4041</v>
      </c>
      <c r="T814" t="s">
        <v>3722</v>
      </c>
    </row>
    <row r="815" spans="1:20" x14ac:dyDescent="0.25">
      <c r="A815" t="s">
        <v>1937</v>
      </c>
      <c r="B815" t="s">
        <v>1936</v>
      </c>
      <c r="C815" t="s">
        <v>63</v>
      </c>
      <c r="D815">
        <v>3247758</v>
      </c>
      <c r="E815" t="s">
        <v>4041</v>
      </c>
      <c r="F815">
        <v>2</v>
      </c>
      <c r="G815">
        <v>1</v>
      </c>
      <c r="H815" t="s">
        <v>1935</v>
      </c>
      <c r="I815" t="s">
        <v>274</v>
      </c>
      <c r="J815" t="s">
        <v>4038</v>
      </c>
      <c r="K815" t="s">
        <v>4038</v>
      </c>
      <c r="L815" t="s">
        <v>4038</v>
      </c>
      <c r="M815" t="s">
        <v>4038</v>
      </c>
      <c r="N815">
        <v>2400849</v>
      </c>
      <c r="P815">
        <v>12</v>
      </c>
      <c r="Q815">
        <v>600</v>
      </c>
      <c r="R815" t="s">
        <v>4041</v>
      </c>
      <c r="T815" t="s">
        <v>3712</v>
      </c>
    </row>
    <row r="816" spans="1:20" x14ac:dyDescent="0.25">
      <c r="A816" t="s">
        <v>1937</v>
      </c>
      <c r="B816" t="s">
        <v>1936</v>
      </c>
      <c r="C816" t="s">
        <v>63</v>
      </c>
      <c r="D816">
        <v>3247758</v>
      </c>
      <c r="E816" t="s">
        <v>4041</v>
      </c>
      <c r="F816">
        <v>2</v>
      </c>
      <c r="G816">
        <v>1</v>
      </c>
      <c r="H816" t="s">
        <v>1935</v>
      </c>
      <c r="I816" t="s">
        <v>274</v>
      </c>
      <c r="J816" t="s">
        <v>4038</v>
      </c>
      <c r="K816" t="s">
        <v>4038</v>
      </c>
      <c r="L816" t="s">
        <v>4038</v>
      </c>
      <c r="M816" t="s">
        <v>4038</v>
      </c>
      <c r="N816">
        <v>2400849</v>
      </c>
      <c r="P816">
        <v>13</v>
      </c>
      <c r="Q816">
        <v>750</v>
      </c>
      <c r="R816" t="s">
        <v>4041</v>
      </c>
      <c r="T816" t="s">
        <v>3711</v>
      </c>
    </row>
    <row r="817" spans="1:20" x14ac:dyDescent="0.25">
      <c r="A817" t="s">
        <v>1937</v>
      </c>
      <c r="B817" t="s">
        <v>1936</v>
      </c>
      <c r="C817" t="s">
        <v>63</v>
      </c>
      <c r="D817">
        <v>3247758</v>
      </c>
      <c r="E817" t="s">
        <v>4041</v>
      </c>
      <c r="F817">
        <v>2</v>
      </c>
      <c r="G817">
        <v>1</v>
      </c>
      <c r="H817" t="s">
        <v>1935</v>
      </c>
      <c r="I817" t="s">
        <v>274</v>
      </c>
      <c r="J817" t="s">
        <v>4038</v>
      </c>
      <c r="K817" t="s">
        <v>4038</v>
      </c>
      <c r="L817" t="s">
        <v>4038</v>
      </c>
      <c r="M817" t="s">
        <v>4038</v>
      </c>
      <c r="N817">
        <v>2400849</v>
      </c>
      <c r="P817">
        <v>11</v>
      </c>
      <c r="Q817">
        <v>500</v>
      </c>
      <c r="R817" t="s">
        <v>4041</v>
      </c>
      <c r="T817" t="s">
        <v>3713</v>
      </c>
    </row>
    <row r="818" spans="1:20" x14ac:dyDescent="0.25">
      <c r="A818" t="s">
        <v>1937</v>
      </c>
      <c r="B818" t="s">
        <v>1936</v>
      </c>
      <c r="C818" t="s">
        <v>63</v>
      </c>
      <c r="D818">
        <v>3247758</v>
      </c>
      <c r="E818" t="s">
        <v>4041</v>
      </c>
      <c r="F818">
        <v>2</v>
      </c>
      <c r="G818">
        <v>1</v>
      </c>
      <c r="H818" t="s">
        <v>1935</v>
      </c>
      <c r="I818" t="s">
        <v>274</v>
      </c>
      <c r="J818" t="s">
        <v>4038</v>
      </c>
      <c r="K818" t="s">
        <v>4038</v>
      </c>
      <c r="L818" t="s">
        <v>4038</v>
      </c>
      <c r="M818" t="s">
        <v>4038</v>
      </c>
      <c r="N818">
        <v>2400849</v>
      </c>
      <c r="P818">
        <v>10</v>
      </c>
      <c r="Q818">
        <v>400</v>
      </c>
      <c r="R818" t="s">
        <v>4041</v>
      </c>
      <c r="T818" t="s">
        <v>3714</v>
      </c>
    </row>
    <row r="819" spans="1:20" x14ac:dyDescent="0.25">
      <c r="A819" t="s">
        <v>1937</v>
      </c>
      <c r="B819" t="s">
        <v>1936</v>
      </c>
      <c r="C819" t="s">
        <v>63</v>
      </c>
      <c r="D819">
        <v>3247758</v>
      </c>
      <c r="E819" t="s">
        <v>4041</v>
      </c>
      <c r="F819">
        <v>2</v>
      </c>
      <c r="G819">
        <v>1</v>
      </c>
      <c r="H819" t="s">
        <v>1935</v>
      </c>
      <c r="I819" t="s">
        <v>274</v>
      </c>
      <c r="J819" t="s">
        <v>4038</v>
      </c>
      <c r="K819" t="s">
        <v>4038</v>
      </c>
      <c r="L819" t="s">
        <v>4038</v>
      </c>
      <c r="M819" t="s">
        <v>4038</v>
      </c>
      <c r="N819">
        <v>2400849</v>
      </c>
      <c r="P819">
        <v>9</v>
      </c>
      <c r="Q819">
        <v>300</v>
      </c>
      <c r="R819" t="s">
        <v>4041</v>
      </c>
      <c r="T819" t="s">
        <v>3715</v>
      </c>
    </row>
    <row r="820" spans="1:20" x14ac:dyDescent="0.25">
      <c r="A820" t="s">
        <v>1937</v>
      </c>
      <c r="B820" t="s">
        <v>1936</v>
      </c>
      <c r="C820" t="s">
        <v>63</v>
      </c>
      <c r="D820">
        <v>3247758</v>
      </c>
      <c r="E820" t="s">
        <v>4041</v>
      </c>
      <c r="F820">
        <v>2</v>
      </c>
      <c r="G820">
        <v>1</v>
      </c>
      <c r="H820" t="s">
        <v>1935</v>
      </c>
      <c r="I820" t="s">
        <v>274</v>
      </c>
      <c r="J820" t="s">
        <v>4038</v>
      </c>
      <c r="K820" t="s">
        <v>4038</v>
      </c>
      <c r="L820" t="s">
        <v>4038</v>
      </c>
      <c r="M820" t="s">
        <v>4038</v>
      </c>
      <c r="N820">
        <v>2400849</v>
      </c>
      <c r="P820">
        <v>14</v>
      </c>
      <c r="Q820">
        <v>1000</v>
      </c>
      <c r="R820" t="s">
        <v>4041</v>
      </c>
      <c r="T820" t="s">
        <v>3710</v>
      </c>
    </row>
    <row r="821" spans="1:20" x14ac:dyDescent="0.25">
      <c r="A821" t="s">
        <v>1937</v>
      </c>
      <c r="B821" t="s">
        <v>1936</v>
      </c>
      <c r="C821" t="s">
        <v>63</v>
      </c>
      <c r="D821">
        <v>3247758</v>
      </c>
      <c r="E821" t="s">
        <v>4041</v>
      </c>
      <c r="F821">
        <v>2</v>
      </c>
      <c r="G821">
        <v>1</v>
      </c>
      <c r="H821" t="s">
        <v>1935</v>
      </c>
      <c r="I821" t="s">
        <v>274</v>
      </c>
      <c r="J821" t="s">
        <v>4038</v>
      </c>
      <c r="K821" t="s">
        <v>4038</v>
      </c>
      <c r="L821" t="s">
        <v>4038</v>
      </c>
      <c r="M821" t="s">
        <v>4038</v>
      </c>
      <c r="N821">
        <v>2400849</v>
      </c>
      <c r="P821">
        <v>8</v>
      </c>
      <c r="Q821">
        <v>250</v>
      </c>
      <c r="R821" t="s">
        <v>4041</v>
      </c>
      <c r="T821" t="s">
        <v>3716</v>
      </c>
    </row>
    <row r="822" spans="1:20" x14ac:dyDescent="0.25">
      <c r="A822" t="s">
        <v>1937</v>
      </c>
      <c r="B822" t="s">
        <v>1936</v>
      </c>
      <c r="C822" t="s">
        <v>63</v>
      </c>
      <c r="D822">
        <v>3247758</v>
      </c>
      <c r="E822" t="s">
        <v>4041</v>
      </c>
      <c r="F822">
        <v>2</v>
      </c>
      <c r="G822">
        <v>1</v>
      </c>
      <c r="H822" t="s">
        <v>1935</v>
      </c>
      <c r="I822" t="s">
        <v>274</v>
      </c>
      <c r="J822" t="s">
        <v>4038</v>
      </c>
      <c r="K822" t="s">
        <v>4038</v>
      </c>
      <c r="L822" t="s">
        <v>4038</v>
      </c>
      <c r="M822" t="s">
        <v>4038</v>
      </c>
      <c r="N822">
        <v>2400849</v>
      </c>
      <c r="P822">
        <v>7</v>
      </c>
      <c r="Q822">
        <v>200</v>
      </c>
      <c r="R822" t="s">
        <v>4041</v>
      </c>
      <c r="T822" t="s">
        <v>3717</v>
      </c>
    </row>
    <row r="823" spans="1:20" x14ac:dyDescent="0.25">
      <c r="A823" t="s">
        <v>1937</v>
      </c>
      <c r="B823" t="s">
        <v>1936</v>
      </c>
      <c r="C823" t="s">
        <v>63</v>
      </c>
      <c r="D823">
        <v>3247758</v>
      </c>
      <c r="E823" t="s">
        <v>4041</v>
      </c>
      <c r="F823">
        <v>2</v>
      </c>
      <c r="G823">
        <v>1</v>
      </c>
      <c r="H823" t="s">
        <v>1935</v>
      </c>
      <c r="I823" t="s">
        <v>274</v>
      </c>
      <c r="J823" t="s">
        <v>4038</v>
      </c>
      <c r="K823" t="s">
        <v>4038</v>
      </c>
      <c r="L823" t="s">
        <v>4038</v>
      </c>
      <c r="M823" t="s">
        <v>4038</v>
      </c>
      <c r="N823">
        <v>2400849</v>
      </c>
      <c r="P823">
        <v>6</v>
      </c>
      <c r="Q823">
        <v>150</v>
      </c>
      <c r="R823" t="s">
        <v>4041</v>
      </c>
      <c r="T823" t="s">
        <v>3723</v>
      </c>
    </row>
    <row r="824" spans="1:20" x14ac:dyDescent="0.25">
      <c r="A824" t="s">
        <v>1937</v>
      </c>
      <c r="B824" t="s">
        <v>1936</v>
      </c>
      <c r="C824" t="s">
        <v>63</v>
      </c>
      <c r="D824">
        <v>3247758</v>
      </c>
      <c r="E824" t="s">
        <v>4041</v>
      </c>
      <c r="F824">
        <v>2</v>
      </c>
      <c r="G824">
        <v>1</v>
      </c>
      <c r="H824" t="s">
        <v>1935</v>
      </c>
      <c r="I824" t="s">
        <v>274</v>
      </c>
      <c r="J824" t="s">
        <v>4038</v>
      </c>
      <c r="K824" t="s">
        <v>4038</v>
      </c>
      <c r="L824" t="s">
        <v>4038</v>
      </c>
      <c r="M824" t="s">
        <v>4038</v>
      </c>
      <c r="N824">
        <v>2400849</v>
      </c>
      <c r="P824">
        <v>5</v>
      </c>
      <c r="Q824">
        <v>120</v>
      </c>
      <c r="R824" t="s">
        <v>4041</v>
      </c>
      <c r="T824" t="s">
        <v>3718</v>
      </c>
    </row>
    <row r="825" spans="1:20" x14ac:dyDescent="0.25">
      <c r="A825" t="s">
        <v>1937</v>
      </c>
      <c r="B825" t="s">
        <v>1936</v>
      </c>
      <c r="C825" t="s">
        <v>63</v>
      </c>
      <c r="D825">
        <v>3247758</v>
      </c>
      <c r="E825" t="s">
        <v>4041</v>
      </c>
      <c r="F825">
        <v>2</v>
      </c>
      <c r="G825">
        <v>1</v>
      </c>
      <c r="H825" t="s">
        <v>1935</v>
      </c>
      <c r="I825" t="s">
        <v>274</v>
      </c>
      <c r="J825" t="s">
        <v>4038</v>
      </c>
      <c r="K825" t="s">
        <v>4038</v>
      </c>
      <c r="L825" t="s">
        <v>4038</v>
      </c>
      <c r="M825" t="s">
        <v>4038</v>
      </c>
      <c r="N825">
        <v>2400849</v>
      </c>
      <c r="P825">
        <v>4</v>
      </c>
      <c r="Q825">
        <v>100</v>
      </c>
      <c r="R825" t="s">
        <v>4041</v>
      </c>
      <c r="T825" t="s">
        <v>3719</v>
      </c>
    </row>
    <row r="826" spans="1:20" x14ac:dyDescent="0.25">
      <c r="A826" t="s">
        <v>1937</v>
      </c>
      <c r="B826" t="s">
        <v>1936</v>
      </c>
      <c r="C826" t="s">
        <v>63</v>
      </c>
      <c r="D826">
        <v>3247758</v>
      </c>
      <c r="E826" t="s">
        <v>4041</v>
      </c>
      <c r="F826">
        <v>2</v>
      </c>
      <c r="G826">
        <v>1</v>
      </c>
      <c r="H826" t="s">
        <v>1935</v>
      </c>
      <c r="I826" t="s">
        <v>274</v>
      </c>
      <c r="J826" t="s">
        <v>4038</v>
      </c>
      <c r="K826" t="s">
        <v>4038</v>
      </c>
      <c r="L826" t="s">
        <v>4038</v>
      </c>
      <c r="M826" t="s">
        <v>4038</v>
      </c>
      <c r="N826">
        <v>2400849</v>
      </c>
      <c r="P826">
        <v>3</v>
      </c>
      <c r="Q826">
        <v>50</v>
      </c>
      <c r="R826" t="s">
        <v>4041</v>
      </c>
      <c r="T826" t="s">
        <v>3720</v>
      </c>
    </row>
    <row r="827" spans="1:20" x14ac:dyDescent="0.25">
      <c r="A827" t="s">
        <v>1937</v>
      </c>
      <c r="B827" t="s">
        <v>1936</v>
      </c>
      <c r="C827" t="s">
        <v>63</v>
      </c>
      <c r="D827">
        <v>3247758</v>
      </c>
      <c r="E827" t="s">
        <v>4041</v>
      </c>
      <c r="F827">
        <v>2</v>
      </c>
      <c r="G827">
        <v>1</v>
      </c>
      <c r="H827" t="s">
        <v>1935</v>
      </c>
      <c r="I827" t="s">
        <v>274</v>
      </c>
      <c r="J827" t="s">
        <v>4038</v>
      </c>
      <c r="K827" t="s">
        <v>4038</v>
      </c>
      <c r="L827" t="s">
        <v>4038</v>
      </c>
      <c r="M827" t="s">
        <v>4038</v>
      </c>
      <c r="N827">
        <v>2400849</v>
      </c>
      <c r="P827">
        <v>2</v>
      </c>
      <c r="Q827">
        <v>20</v>
      </c>
      <c r="R827" t="s">
        <v>4041</v>
      </c>
      <c r="T827" t="s">
        <v>3721</v>
      </c>
    </row>
    <row r="828" spans="1:20" x14ac:dyDescent="0.25">
      <c r="A828" t="s">
        <v>1934</v>
      </c>
      <c r="B828" t="s">
        <v>1933</v>
      </c>
      <c r="C828" t="s">
        <v>63</v>
      </c>
      <c r="D828">
        <v>3247758</v>
      </c>
      <c r="E828" t="s">
        <v>4041</v>
      </c>
      <c r="F828">
        <v>2</v>
      </c>
      <c r="G828">
        <v>1</v>
      </c>
      <c r="H828" t="s">
        <v>1932</v>
      </c>
      <c r="I828" t="s">
        <v>274</v>
      </c>
      <c r="J828" t="s">
        <v>4038</v>
      </c>
      <c r="K828" t="s">
        <v>4038</v>
      </c>
      <c r="L828" t="s">
        <v>4038</v>
      </c>
      <c r="M828" t="s">
        <v>4038</v>
      </c>
      <c r="N828">
        <v>2401799</v>
      </c>
      <c r="P828">
        <v>4</v>
      </c>
      <c r="Q828">
        <v>500</v>
      </c>
      <c r="R828" t="s">
        <v>4041</v>
      </c>
      <c r="T828" t="s">
        <v>3705</v>
      </c>
    </row>
    <row r="829" spans="1:20" x14ac:dyDescent="0.25">
      <c r="A829" t="s">
        <v>1934</v>
      </c>
      <c r="B829" t="s">
        <v>1933</v>
      </c>
      <c r="C829" t="s">
        <v>63</v>
      </c>
      <c r="D829">
        <v>3247758</v>
      </c>
      <c r="E829" t="s">
        <v>4041</v>
      </c>
      <c r="F829">
        <v>2</v>
      </c>
      <c r="G829">
        <v>1</v>
      </c>
      <c r="H829" t="s">
        <v>1932</v>
      </c>
      <c r="I829" t="s">
        <v>274</v>
      </c>
      <c r="J829" t="s">
        <v>4038</v>
      </c>
      <c r="K829" t="s">
        <v>4038</v>
      </c>
      <c r="L829" t="s">
        <v>4038</v>
      </c>
      <c r="M829" t="s">
        <v>4038</v>
      </c>
      <c r="N829">
        <v>2401799</v>
      </c>
      <c r="P829">
        <v>2</v>
      </c>
      <c r="Q829">
        <v>100</v>
      </c>
      <c r="R829" t="s">
        <v>4041</v>
      </c>
      <c r="T829" t="s">
        <v>3704</v>
      </c>
    </row>
    <row r="830" spans="1:20" x14ac:dyDescent="0.25">
      <c r="A830" t="s">
        <v>1934</v>
      </c>
      <c r="B830" t="s">
        <v>1933</v>
      </c>
      <c r="C830" t="s">
        <v>63</v>
      </c>
      <c r="D830">
        <v>3247758</v>
      </c>
      <c r="E830" t="s">
        <v>4041</v>
      </c>
      <c r="F830">
        <v>2</v>
      </c>
      <c r="G830">
        <v>1</v>
      </c>
      <c r="H830" t="s">
        <v>1932</v>
      </c>
      <c r="I830" t="s">
        <v>274</v>
      </c>
      <c r="J830" t="s">
        <v>4038</v>
      </c>
      <c r="K830" t="s">
        <v>4038</v>
      </c>
      <c r="L830" t="s">
        <v>4038</v>
      </c>
      <c r="M830" t="s">
        <v>4038</v>
      </c>
      <c r="N830">
        <v>2401799</v>
      </c>
      <c r="P830">
        <v>1</v>
      </c>
      <c r="Q830">
        <v>10</v>
      </c>
      <c r="R830" t="s">
        <v>4041</v>
      </c>
      <c r="T830" t="s">
        <v>3703</v>
      </c>
    </row>
    <row r="831" spans="1:20" x14ac:dyDescent="0.25">
      <c r="A831" t="s">
        <v>1934</v>
      </c>
      <c r="B831" t="s">
        <v>1933</v>
      </c>
      <c r="C831" t="s">
        <v>63</v>
      </c>
      <c r="D831">
        <v>3247758</v>
      </c>
      <c r="E831" t="s">
        <v>4041</v>
      </c>
      <c r="F831">
        <v>2</v>
      </c>
      <c r="G831">
        <v>1</v>
      </c>
      <c r="H831" t="s">
        <v>1932</v>
      </c>
      <c r="I831" t="s">
        <v>274</v>
      </c>
      <c r="J831" t="s">
        <v>4038</v>
      </c>
      <c r="K831" t="s">
        <v>4038</v>
      </c>
      <c r="L831" t="s">
        <v>4038</v>
      </c>
      <c r="M831" t="s">
        <v>4038</v>
      </c>
      <c r="N831">
        <v>2401799</v>
      </c>
      <c r="P831">
        <v>3</v>
      </c>
      <c r="Q831">
        <v>250</v>
      </c>
      <c r="R831" t="s">
        <v>4041</v>
      </c>
      <c r="T831" t="s">
        <v>3709</v>
      </c>
    </row>
    <row r="832" spans="1:20" x14ac:dyDescent="0.25">
      <c r="A832" t="s">
        <v>1931</v>
      </c>
      <c r="B832" t="s">
        <v>1930</v>
      </c>
      <c r="C832" t="s">
        <v>63</v>
      </c>
      <c r="D832">
        <v>3247758</v>
      </c>
      <c r="E832" t="s">
        <v>4041</v>
      </c>
      <c r="F832">
        <v>2</v>
      </c>
      <c r="G832">
        <v>-1</v>
      </c>
      <c r="H832" t="s">
        <v>1929</v>
      </c>
      <c r="I832" t="s">
        <v>274</v>
      </c>
      <c r="J832" t="s">
        <v>4038</v>
      </c>
      <c r="K832" t="s">
        <v>4038</v>
      </c>
      <c r="L832" t="s">
        <v>4038</v>
      </c>
      <c r="M832" t="s">
        <v>4038</v>
      </c>
      <c r="N832">
        <v>7003362</v>
      </c>
      <c r="P832">
        <v>3</v>
      </c>
      <c r="Q832">
        <v>250</v>
      </c>
      <c r="R832" t="s">
        <v>4041</v>
      </c>
    </row>
    <row r="833" spans="1:20" x14ac:dyDescent="0.25">
      <c r="A833" t="s">
        <v>1931</v>
      </c>
      <c r="B833" t="s">
        <v>1930</v>
      </c>
      <c r="C833" t="s">
        <v>63</v>
      </c>
      <c r="D833">
        <v>3247758</v>
      </c>
      <c r="E833" t="s">
        <v>4041</v>
      </c>
      <c r="F833">
        <v>2</v>
      </c>
      <c r="G833">
        <v>-1</v>
      </c>
      <c r="H833" t="s">
        <v>1929</v>
      </c>
      <c r="I833" t="s">
        <v>274</v>
      </c>
      <c r="J833" t="s">
        <v>4038</v>
      </c>
      <c r="K833" t="s">
        <v>4038</v>
      </c>
      <c r="L833" t="s">
        <v>4038</v>
      </c>
      <c r="M833" t="s">
        <v>4038</v>
      </c>
      <c r="N833">
        <v>7003362</v>
      </c>
      <c r="P833">
        <v>4</v>
      </c>
      <c r="Q833">
        <v>600</v>
      </c>
      <c r="R833" t="s">
        <v>4041</v>
      </c>
    </row>
    <row r="834" spans="1:20" x14ac:dyDescent="0.25">
      <c r="A834" t="s">
        <v>1931</v>
      </c>
      <c r="B834" t="s">
        <v>1930</v>
      </c>
      <c r="C834" t="s">
        <v>63</v>
      </c>
      <c r="D834">
        <v>3247758</v>
      </c>
      <c r="E834" t="s">
        <v>4041</v>
      </c>
      <c r="F834">
        <v>2</v>
      </c>
      <c r="G834">
        <v>-1</v>
      </c>
      <c r="H834" t="s">
        <v>1929</v>
      </c>
      <c r="I834" t="s">
        <v>274</v>
      </c>
      <c r="J834" t="s">
        <v>4038</v>
      </c>
      <c r="K834" t="s">
        <v>4038</v>
      </c>
      <c r="L834" t="s">
        <v>4038</v>
      </c>
      <c r="M834" t="s">
        <v>4038</v>
      </c>
      <c r="N834">
        <v>7003362</v>
      </c>
      <c r="P834">
        <v>2</v>
      </c>
      <c r="Q834">
        <v>100</v>
      </c>
      <c r="R834" t="s">
        <v>4041</v>
      </c>
    </row>
    <row r="835" spans="1:20" x14ac:dyDescent="0.25">
      <c r="A835" t="s">
        <v>1931</v>
      </c>
      <c r="B835" t="s">
        <v>1930</v>
      </c>
      <c r="C835" t="s">
        <v>63</v>
      </c>
      <c r="D835">
        <v>3247758</v>
      </c>
      <c r="E835" t="s">
        <v>4041</v>
      </c>
      <c r="F835">
        <v>2</v>
      </c>
      <c r="G835">
        <v>-1</v>
      </c>
      <c r="H835" t="s">
        <v>1929</v>
      </c>
      <c r="I835" t="s">
        <v>274</v>
      </c>
      <c r="J835" t="s">
        <v>4038</v>
      </c>
      <c r="K835" t="s">
        <v>4038</v>
      </c>
      <c r="L835" t="s">
        <v>4038</v>
      </c>
      <c r="M835" t="s">
        <v>4038</v>
      </c>
      <c r="N835">
        <v>7003362</v>
      </c>
      <c r="P835">
        <v>1</v>
      </c>
      <c r="Q835">
        <v>10</v>
      </c>
      <c r="R835" t="s">
        <v>4041</v>
      </c>
    </row>
    <row r="836" spans="1:20" x14ac:dyDescent="0.25">
      <c r="A836" t="s">
        <v>1928</v>
      </c>
      <c r="B836" t="s">
        <v>1923</v>
      </c>
      <c r="C836" t="s">
        <v>63</v>
      </c>
      <c r="D836">
        <v>8054455</v>
      </c>
      <c r="E836" t="s">
        <v>4041</v>
      </c>
      <c r="F836">
        <v>2</v>
      </c>
      <c r="G836">
        <v>1</v>
      </c>
      <c r="H836" t="s">
        <v>1927</v>
      </c>
      <c r="I836" t="s">
        <v>359</v>
      </c>
      <c r="J836" t="s">
        <v>4038</v>
      </c>
      <c r="K836" t="s">
        <v>4038</v>
      </c>
      <c r="L836" t="s">
        <v>4038</v>
      </c>
      <c r="M836" t="s">
        <v>4038</v>
      </c>
      <c r="N836">
        <v>2401561</v>
      </c>
      <c r="P836">
        <v>2</v>
      </c>
      <c r="Q836">
        <v>100</v>
      </c>
      <c r="R836" t="s">
        <v>4041</v>
      </c>
      <c r="T836" t="s">
        <v>3704</v>
      </c>
    </row>
    <row r="837" spans="1:20" x14ac:dyDescent="0.25">
      <c r="A837" t="s">
        <v>1928</v>
      </c>
      <c r="B837" t="s">
        <v>1923</v>
      </c>
      <c r="C837" t="s">
        <v>63</v>
      </c>
      <c r="D837">
        <v>8054455</v>
      </c>
      <c r="E837" t="s">
        <v>4041</v>
      </c>
      <c r="F837">
        <v>2</v>
      </c>
      <c r="G837">
        <v>1</v>
      </c>
      <c r="H837" t="s">
        <v>1927</v>
      </c>
      <c r="I837" t="s">
        <v>359</v>
      </c>
      <c r="J837" t="s">
        <v>4038</v>
      </c>
      <c r="K837" t="s">
        <v>4038</v>
      </c>
      <c r="L837" t="s">
        <v>4038</v>
      </c>
      <c r="M837" t="s">
        <v>4038</v>
      </c>
      <c r="N837">
        <v>2401561</v>
      </c>
      <c r="P837">
        <v>3</v>
      </c>
      <c r="Q837">
        <v>250</v>
      </c>
      <c r="R837" t="s">
        <v>4041</v>
      </c>
      <c r="T837" t="s">
        <v>3708</v>
      </c>
    </row>
    <row r="838" spans="1:20" x14ac:dyDescent="0.25">
      <c r="A838" t="s">
        <v>1928</v>
      </c>
      <c r="B838" t="s">
        <v>1923</v>
      </c>
      <c r="C838" t="s">
        <v>63</v>
      </c>
      <c r="D838">
        <v>8054455</v>
      </c>
      <c r="E838" t="s">
        <v>4041</v>
      </c>
      <c r="F838">
        <v>2</v>
      </c>
      <c r="G838">
        <v>1</v>
      </c>
      <c r="H838" t="s">
        <v>1927</v>
      </c>
      <c r="I838" t="s">
        <v>359</v>
      </c>
      <c r="J838" t="s">
        <v>4038</v>
      </c>
      <c r="K838" t="s">
        <v>4038</v>
      </c>
      <c r="L838" t="s">
        <v>4038</v>
      </c>
      <c r="M838" t="s">
        <v>4038</v>
      </c>
      <c r="N838">
        <v>2401561</v>
      </c>
      <c r="P838">
        <v>1</v>
      </c>
      <c r="Q838">
        <v>10</v>
      </c>
      <c r="R838" t="s">
        <v>4041</v>
      </c>
      <c r="T838" t="s">
        <v>3703</v>
      </c>
    </row>
    <row r="839" spans="1:20" x14ac:dyDescent="0.25">
      <c r="A839" t="s">
        <v>1926</v>
      </c>
      <c r="B839" t="s">
        <v>1923</v>
      </c>
      <c r="C839" t="s">
        <v>63</v>
      </c>
      <c r="D839">
        <v>8054455</v>
      </c>
      <c r="E839" t="s">
        <v>4041</v>
      </c>
      <c r="F839">
        <v>2</v>
      </c>
      <c r="G839">
        <v>1</v>
      </c>
      <c r="H839" t="s">
        <v>1925</v>
      </c>
      <c r="I839" t="s">
        <v>359</v>
      </c>
      <c r="J839" t="s">
        <v>4038</v>
      </c>
      <c r="K839" t="s">
        <v>4038</v>
      </c>
      <c r="L839" t="s">
        <v>4038</v>
      </c>
      <c r="M839" t="s">
        <v>4038</v>
      </c>
      <c r="N839">
        <v>2401562</v>
      </c>
      <c r="P839">
        <v>1</v>
      </c>
      <c r="Q839">
        <v>10</v>
      </c>
      <c r="R839" t="s">
        <v>4041</v>
      </c>
      <c r="T839" t="s">
        <v>3707</v>
      </c>
    </row>
    <row r="840" spans="1:20" x14ac:dyDescent="0.25">
      <c r="A840" t="s">
        <v>1926</v>
      </c>
      <c r="B840" t="s">
        <v>1923</v>
      </c>
      <c r="C840" t="s">
        <v>63</v>
      </c>
      <c r="D840">
        <v>8054455</v>
      </c>
      <c r="E840" t="s">
        <v>4041</v>
      </c>
      <c r="F840">
        <v>2</v>
      </c>
      <c r="G840">
        <v>1</v>
      </c>
      <c r="H840" t="s">
        <v>1925</v>
      </c>
      <c r="I840" t="s">
        <v>359</v>
      </c>
      <c r="J840" t="s">
        <v>4038</v>
      </c>
      <c r="K840" t="s">
        <v>4038</v>
      </c>
      <c r="L840" t="s">
        <v>4038</v>
      </c>
      <c r="M840" t="s">
        <v>4038</v>
      </c>
      <c r="N840">
        <v>2401562</v>
      </c>
      <c r="P840">
        <v>2</v>
      </c>
      <c r="Q840">
        <v>100</v>
      </c>
      <c r="R840" t="s">
        <v>4041</v>
      </c>
      <c r="T840" t="s">
        <v>3706</v>
      </c>
    </row>
    <row r="841" spans="1:20" x14ac:dyDescent="0.25">
      <c r="A841" t="s">
        <v>1924</v>
      </c>
      <c r="B841" t="s">
        <v>1923</v>
      </c>
      <c r="C841" t="s">
        <v>63</v>
      </c>
      <c r="D841">
        <v>8054455</v>
      </c>
      <c r="E841" t="s">
        <v>4041</v>
      </c>
      <c r="F841">
        <v>2</v>
      </c>
      <c r="G841">
        <v>1</v>
      </c>
      <c r="H841" t="s">
        <v>1922</v>
      </c>
      <c r="I841" t="s">
        <v>359</v>
      </c>
      <c r="J841" t="s">
        <v>4038</v>
      </c>
      <c r="K841" t="s">
        <v>4038</v>
      </c>
      <c r="L841" t="s">
        <v>4038</v>
      </c>
      <c r="M841" t="s">
        <v>4038</v>
      </c>
      <c r="N841">
        <v>2401560</v>
      </c>
      <c r="P841">
        <v>2</v>
      </c>
      <c r="Q841">
        <v>100</v>
      </c>
      <c r="R841" t="s">
        <v>4041</v>
      </c>
      <c r="T841" t="s">
        <v>3704</v>
      </c>
    </row>
    <row r="842" spans="1:20" x14ac:dyDescent="0.25">
      <c r="A842" t="s">
        <v>1924</v>
      </c>
      <c r="B842" t="s">
        <v>1923</v>
      </c>
      <c r="C842" t="s">
        <v>63</v>
      </c>
      <c r="D842">
        <v>8054455</v>
      </c>
      <c r="E842" t="s">
        <v>4041</v>
      </c>
      <c r="F842">
        <v>2</v>
      </c>
      <c r="G842">
        <v>1</v>
      </c>
      <c r="H842" t="s">
        <v>1922</v>
      </c>
      <c r="I842" t="s">
        <v>359</v>
      </c>
      <c r="J842" t="s">
        <v>4038</v>
      </c>
      <c r="K842" t="s">
        <v>4038</v>
      </c>
      <c r="L842" t="s">
        <v>4038</v>
      </c>
      <c r="M842" t="s">
        <v>4038</v>
      </c>
      <c r="N842">
        <v>2401560</v>
      </c>
      <c r="P842">
        <v>3</v>
      </c>
      <c r="Q842">
        <v>500</v>
      </c>
      <c r="R842" t="s">
        <v>4041</v>
      </c>
      <c r="T842" t="s">
        <v>3705</v>
      </c>
    </row>
    <row r="843" spans="1:20" x14ac:dyDescent="0.25">
      <c r="A843" t="s">
        <v>1924</v>
      </c>
      <c r="B843" t="s">
        <v>1923</v>
      </c>
      <c r="C843" t="s">
        <v>63</v>
      </c>
      <c r="D843">
        <v>8054455</v>
      </c>
      <c r="E843" t="s">
        <v>4041</v>
      </c>
      <c r="F843">
        <v>2</v>
      </c>
      <c r="G843">
        <v>1</v>
      </c>
      <c r="H843" t="s">
        <v>1922</v>
      </c>
      <c r="I843" t="s">
        <v>359</v>
      </c>
      <c r="J843" t="s">
        <v>4038</v>
      </c>
      <c r="K843" t="s">
        <v>4038</v>
      </c>
      <c r="L843" t="s">
        <v>4038</v>
      </c>
      <c r="M843" t="s">
        <v>4038</v>
      </c>
      <c r="N843">
        <v>2401560</v>
      </c>
      <c r="P843">
        <v>1</v>
      </c>
      <c r="Q843">
        <v>10</v>
      </c>
      <c r="R843" t="s">
        <v>4041</v>
      </c>
      <c r="T843" t="s">
        <v>3703</v>
      </c>
    </row>
    <row r="844" spans="1:20" x14ac:dyDescent="0.25">
      <c r="A844" t="s">
        <v>1921</v>
      </c>
      <c r="B844" t="s">
        <v>1918</v>
      </c>
      <c r="C844" t="s">
        <v>63</v>
      </c>
      <c r="D844">
        <v>4405076</v>
      </c>
      <c r="E844" t="s">
        <v>4041</v>
      </c>
      <c r="F844">
        <v>2</v>
      </c>
      <c r="G844">
        <v>1</v>
      </c>
      <c r="H844" t="s">
        <v>1920</v>
      </c>
      <c r="I844" t="s">
        <v>502</v>
      </c>
      <c r="J844" t="s">
        <v>4038</v>
      </c>
      <c r="K844" t="s">
        <v>4038</v>
      </c>
      <c r="L844" t="s">
        <v>4038</v>
      </c>
      <c r="M844" t="s">
        <v>4038</v>
      </c>
      <c r="N844">
        <v>2401461</v>
      </c>
      <c r="P844">
        <v>3</v>
      </c>
      <c r="Q844">
        <v>120</v>
      </c>
      <c r="R844" t="s">
        <v>4041</v>
      </c>
    </row>
    <row r="845" spans="1:20" x14ac:dyDescent="0.25">
      <c r="A845" t="s">
        <v>1921</v>
      </c>
      <c r="B845" t="s">
        <v>1918</v>
      </c>
      <c r="C845" t="s">
        <v>63</v>
      </c>
      <c r="D845">
        <v>4405076</v>
      </c>
      <c r="E845" t="s">
        <v>4041</v>
      </c>
      <c r="F845">
        <v>2</v>
      </c>
      <c r="G845">
        <v>1</v>
      </c>
      <c r="H845" t="s">
        <v>1920</v>
      </c>
      <c r="I845" t="s">
        <v>502</v>
      </c>
      <c r="J845" t="s">
        <v>4038</v>
      </c>
      <c r="K845" t="s">
        <v>4038</v>
      </c>
      <c r="L845" t="s">
        <v>4038</v>
      </c>
      <c r="M845" t="s">
        <v>4038</v>
      </c>
      <c r="N845">
        <v>2401461</v>
      </c>
      <c r="P845">
        <v>1</v>
      </c>
      <c r="Q845">
        <v>12</v>
      </c>
      <c r="R845" t="s">
        <v>4041</v>
      </c>
      <c r="T845" t="s">
        <v>3701</v>
      </c>
    </row>
    <row r="846" spans="1:20" x14ac:dyDescent="0.25">
      <c r="A846" t="s">
        <v>1921</v>
      </c>
      <c r="B846" t="s">
        <v>1918</v>
      </c>
      <c r="C846" t="s">
        <v>63</v>
      </c>
      <c r="D846">
        <v>4405076</v>
      </c>
      <c r="E846" t="s">
        <v>4041</v>
      </c>
      <c r="F846">
        <v>2</v>
      </c>
      <c r="G846">
        <v>1</v>
      </c>
      <c r="H846" t="s">
        <v>1920</v>
      </c>
      <c r="I846" t="s">
        <v>502</v>
      </c>
      <c r="J846" t="s">
        <v>4038</v>
      </c>
      <c r="K846" t="s">
        <v>4038</v>
      </c>
      <c r="L846" t="s">
        <v>4038</v>
      </c>
      <c r="M846" t="s">
        <v>4038</v>
      </c>
      <c r="N846">
        <v>2401461</v>
      </c>
      <c r="P846">
        <v>2</v>
      </c>
      <c r="Q846">
        <v>24</v>
      </c>
      <c r="R846" t="s">
        <v>4041</v>
      </c>
      <c r="T846" t="s">
        <v>3702</v>
      </c>
    </row>
    <row r="847" spans="1:20" x14ac:dyDescent="0.25">
      <c r="A847" t="s">
        <v>1919</v>
      </c>
      <c r="B847" t="s">
        <v>1918</v>
      </c>
      <c r="C847" t="s">
        <v>63</v>
      </c>
      <c r="D847">
        <v>4405076</v>
      </c>
      <c r="E847" t="s">
        <v>4041</v>
      </c>
      <c r="F847">
        <v>2</v>
      </c>
      <c r="G847">
        <v>1</v>
      </c>
      <c r="H847" t="s">
        <v>1917</v>
      </c>
      <c r="I847" t="s">
        <v>502</v>
      </c>
      <c r="J847" t="s">
        <v>4038</v>
      </c>
      <c r="K847" t="s">
        <v>4038</v>
      </c>
      <c r="L847" t="s">
        <v>4038</v>
      </c>
      <c r="M847" t="s">
        <v>4038</v>
      </c>
      <c r="N847">
        <v>2401462</v>
      </c>
      <c r="P847">
        <v>3</v>
      </c>
      <c r="Q847">
        <v>120</v>
      </c>
      <c r="R847" t="s">
        <v>4041</v>
      </c>
    </row>
    <row r="848" spans="1:20" x14ac:dyDescent="0.25">
      <c r="A848" t="s">
        <v>1919</v>
      </c>
      <c r="B848" t="s">
        <v>1918</v>
      </c>
      <c r="C848" t="s">
        <v>63</v>
      </c>
      <c r="D848">
        <v>4405076</v>
      </c>
      <c r="E848" t="s">
        <v>4041</v>
      </c>
      <c r="F848">
        <v>2</v>
      </c>
      <c r="G848">
        <v>1</v>
      </c>
      <c r="H848" t="s">
        <v>1917</v>
      </c>
      <c r="I848" t="s">
        <v>502</v>
      </c>
      <c r="J848" t="s">
        <v>4038</v>
      </c>
      <c r="K848" t="s">
        <v>4038</v>
      </c>
      <c r="L848" t="s">
        <v>4038</v>
      </c>
      <c r="M848" t="s">
        <v>4038</v>
      </c>
      <c r="N848">
        <v>2401462</v>
      </c>
      <c r="P848">
        <v>1</v>
      </c>
      <c r="Q848">
        <v>12</v>
      </c>
      <c r="R848" t="s">
        <v>4041</v>
      </c>
      <c r="T848" t="s">
        <v>3701</v>
      </c>
    </row>
    <row r="849" spans="1:20" x14ac:dyDescent="0.25">
      <c r="A849" t="s">
        <v>1919</v>
      </c>
      <c r="B849" t="s">
        <v>1918</v>
      </c>
      <c r="C849" t="s">
        <v>63</v>
      </c>
      <c r="D849">
        <v>4405076</v>
      </c>
      <c r="E849" t="s">
        <v>4041</v>
      </c>
      <c r="F849">
        <v>2</v>
      </c>
      <c r="G849">
        <v>1</v>
      </c>
      <c r="H849" t="s">
        <v>1917</v>
      </c>
      <c r="I849" t="s">
        <v>502</v>
      </c>
      <c r="J849" t="s">
        <v>4038</v>
      </c>
      <c r="K849" t="s">
        <v>4038</v>
      </c>
      <c r="L849" t="s">
        <v>4038</v>
      </c>
      <c r="M849" t="s">
        <v>4038</v>
      </c>
      <c r="N849">
        <v>2401462</v>
      </c>
      <c r="P849">
        <v>2</v>
      </c>
      <c r="Q849">
        <v>24</v>
      </c>
      <c r="R849" t="s">
        <v>4041</v>
      </c>
      <c r="T849" t="s">
        <v>3702</v>
      </c>
    </row>
    <row r="850" spans="1:20" x14ac:dyDescent="0.25">
      <c r="A850" t="s">
        <v>1916</v>
      </c>
      <c r="B850" t="s">
        <v>1915</v>
      </c>
      <c r="C850" t="s">
        <v>63</v>
      </c>
      <c r="D850">
        <v>4405076</v>
      </c>
      <c r="E850" t="s">
        <v>4041</v>
      </c>
      <c r="F850">
        <v>2</v>
      </c>
      <c r="G850">
        <v>1</v>
      </c>
      <c r="H850" t="s">
        <v>1914</v>
      </c>
      <c r="I850" t="s">
        <v>502</v>
      </c>
      <c r="J850" t="s">
        <v>4038</v>
      </c>
      <c r="K850" t="s">
        <v>4038</v>
      </c>
      <c r="L850" t="s">
        <v>4038</v>
      </c>
      <c r="M850" t="s">
        <v>4038</v>
      </c>
      <c r="N850">
        <v>2401460</v>
      </c>
      <c r="P850">
        <v>3</v>
      </c>
      <c r="Q850">
        <v>120</v>
      </c>
      <c r="R850" t="s">
        <v>4041</v>
      </c>
    </row>
    <row r="851" spans="1:20" x14ac:dyDescent="0.25">
      <c r="A851" t="s">
        <v>1916</v>
      </c>
      <c r="B851" t="s">
        <v>1915</v>
      </c>
      <c r="C851" t="s">
        <v>63</v>
      </c>
      <c r="D851">
        <v>4405076</v>
      </c>
      <c r="E851" t="s">
        <v>4041</v>
      </c>
      <c r="F851">
        <v>2</v>
      </c>
      <c r="G851">
        <v>1</v>
      </c>
      <c r="H851" t="s">
        <v>1914</v>
      </c>
      <c r="I851" t="s">
        <v>502</v>
      </c>
      <c r="J851" t="s">
        <v>4038</v>
      </c>
      <c r="K851" t="s">
        <v>4038</v>
      </c>
      <c r="L851" t="s">
        <v>4038</v>
      </c>
      <c r="M851" t="s">
        <v>4038</v>
      </c>
      <c r="N851">
        <v>2401460</v>
      </c>
      <c r="P851">
        <v>1</v>
      </c>
      <c r="Q851">
        <v>12</v>
      </c>
      <c r="R851" t="s">
        <v>4041</v>
      </c>
      <c r="T851" t="s">
        <v>3701</v>
      </c>
    </row>
    <row r="852" spans="1:20" x14ac:dyDescent="0.25">
      <c r="A852" t="s">
        <v>1916</v>
      </c>
      <c r="B852" t="s">
        <v>1915</v>
      </c>
      <c r="C852" t="s">
        <v>63</v>
      </c>
      <c r="D852">
        <v>4405076</v>
      </c>
      <c r="E852" t="s">
        <v>4041</v>
      </c>
      <c r="F852">
        <v>2</v>
      </c>
      <c r="G852">
        <v>1</v>
      </c>
      <c r="H852" t="s">
        <v>1914</v>
      </c>
      <c r="I852" t="s">
        <v>502</v>
      </c>
      <c r="J852" t="s">
        <v>4038</v>
      </c>
      <c r="K852" t="s">
        <v>4038</v>
      </c>
      <c r="L852" t="s">
        <v>4038</v>
      </c>
      <c r="M852" t="s">
        <v>4038</v>
      </c>
      <c r="N852">
        <v>2401460</v>
      </c>
      <c r="P852">
        <v>2</v>
      </c>
      <c r="Q852">
        <v>24</v>
      </c>
      <c r="R852" t="s">
        <v>4041</v>
      </c>
      <c r="T852" t="s">
        <v>3702</v>
      </c>
    </row>
    <row r="853" spans="1:20" x14ac:dyDescent="0.25">
      <c r="A853" t="s">
        <v>1913</v>
      </c>
      <c r="B853" t="s">
        <v>1906</v>
      </c>
      <c r="C853" t="s">
        <v>63</v>
      </c>
      <c r="D853">
        <v>4402304</v>
      </c>
      <c r="E853" t="s">
        <v>4041</v>
      </c>
      <c r="F853">
        <v>1</v>
      </c>
      <c r="G853">
        <v>1</v>
      </c>
      <c r="H853" t="s">
        <v>1912</v>
      </c>
      <c r="I853" t="s">
        <v>168</v>
      </c>
      <c r="J853" t="s">
        <v>4038</v>
      </c>
      <c r="K853" t="s">
        <v>4038</v>
      </c>
      <c r="L853" t="s">
        <v>4038</v>
      </c>
      <c r="M853" t="s">
        <v>4038</v>
      </c>
      <c r="N853">
        <v>2400361</v>
      </c>
      <c r="P853">
        <v>2</v>
      </c>
      <c r="Q853">
        <v>80</v>
      </c>
      <c r="R853" t="s">
        <v>4041</v>
      </c>
      <c r="T853" t="s">
        <v>3700</v>
      </c>
    </row>
    <row r="854" spans="1:20" x14ac:dyDescent="0.25">
      <c r="A854" t="s">
        <v>1911</v>
      </c>
      <c r="B854" t="s">
        <v>1906</v>
      </c>
      <c r="C854" t="s">
        <v>63</v>
      </c>
      <c r="D854">
        <v>4402304</v>
      </c>
      <c r="E854" t="s">
        <v>4041</v>
      </c>
      <c r="F854">
        <v>1</v>
      </c>
      <c r="G854">
        <v>1</v>
      </c>
      <c r="H854" t="s">
        <v>1910</v>
      </c>
      <c r="I854" t="s">
        <v>168</v>
      </c>
      <c r="J854" t="s">
        <v>4038</v>
      </c>
      <c r="K854" t="s">
        <v>4038</v>
      </c>
      <c r="L854" t="s">
        <v>4038</v>
      </c>
      <c r="M854" t="s">
        <v>4038</v>
      </c>
      <c r="N854">
        <v>2400359</v>
      </c>
      <c r="P854">
        <v>2</v>
      </c>
      <c r="Q854">
        <v>80</v>
      </c>
      <c r="R854" t="s">
        <v>4041</v>
      </c>
      <c r="T854" t="s">
        <v>3700</v>
      </c>
    </row>
    <row r="855" spans="1:20" x14ac:dyDescent="0.25">
      <c r="A855" t="s">
        <v>1909</v>
      </c>
      <c r="B855" t="s">
        <v>1896</v>
      </c>
      <c r="C855" t="s">
        <v>63</v>
      </c>
      <c r="D855">
        <v>4402304</v>
      </c>
      <c r="E855" t="s">
        <v>4041</v>
      </c>
      <c r="F855">
        <v>1</v>
      </c>
      <c r="G855">
        <v>1</v>
      </c>
      <c r="H855" t="s">
        <v>1908</v>
      </c>
      <c r="I855" t="s">
        <v>168</v>
      </c>
      <c r="J855" t="s">
        <v>4038</v>
      </c>
      <c r="K855" t="s">
        <v>4038</v>
      </c>
      <c r="L855" t="s">
        <v>4038</v>
      </c>
      <c r="M855" t="s">
        <v>4038</v>
      </c>
      <c r="N855">
        <v>2400528</v>
      </c>
      <c r="P855">
        <v>12</v>
      </c>
      <c r="Q855">
        <v>80</v>
      </c>
      <c r="R855" t="s">
        <v>4041</v>
      </c>
      <c r="T855" t="s">
        <v>3467</v>
      </c>
    </row>
    <row r="856" spans="1:20" x14ac:dyDescent="0.25">
      <c r="A856" t="s">
        <v>1907</v>
      </c>
      <c r="B856" t="s">
        <v>1906</v>
      </c>
      <c r="C856" t="s">
        <v>63</v>
      </c>
      <c r="D856">
        <v>4402304</v>
      </c>
      <c r="E856" t="s">
        <v>4041</v>
      </c>
      <c r="F856">
        <v>1</v>
      </c>
      <c r="G856">
        <v>1</v>
      </c>
      <c r="H856" t="s">
        <v>1905</v>
      </c>
      <c r="I856" t="s">
        <v>168</v>
      </c>
      <c r="J856" t="s">
        <v>4038</v>
      </c>
      <c r="K856" t="s">
        <v>4038</v>
      </c>
      <c r="L856" t="s">
        <v>4038</v>
      </c>
      <c r="M856" t="s">
        <v>4038</v>
      </c>
      <c r="N856">
        <v>2400360</v>
      </c>
      <c r="P856">
        <v>2</v>
      </c>
      <c r="Q856">
        <v>80</v>
      </c>
      <c r="R856" t="s">
        <v>4041</v>
      </c>
      <c r="T856" t="s">
        <v>3700</v>
      </c>
    </row>
    <row r="857" spans="1:20" x14ac:dyDescent="0.25">
      <c r="A857" t="s">
        <v>1904</v>
      </c>
      <c r="B857" t="s">
        <v>1896</v>
      </c>
      <c r="C857" t="s">
        <v>63</v>
      </c>
      <c r="D857">
        <v>3338018</v>
      </c>
      <c r="E857" t="s">
        <v>4041</v>
      </c>
      <c r="F857">
        <v>1</v>
      </c>
      <c r="G857">
        <v>1</v>
      </c>
      <c r="H857" t="s">
        <v>1903</v>
      </c>
      <c r="I857" t="s">
        <v>1095</v>
      </c>
      <c r="J857" t="s">
        <v>4038</v>
      </c>
      <c r="K857" t="s">
        <v>4038</v>
      </c>
      <c r="L857" t="s">
        <v>4038</v>
      </c>
      <c r="M857" t="s">
        <v>4038</v>
      </c>
      <c r="N857">
        <v>2400533</v>
      </c>
      <c r="P857">
        <v>3</v>
      </c>
      <c r="Q857">
        <v>10</v>
      </c>
      <c r="R857" t="s">
        <v>4041</v>
      </c>
      <c r="T857" t="s">
        <v>3659</v>
      </c>
    </row>
    <row r="858" spans="1:20" x14ac:dyDescent="0.25">
      <c r="A858" t="s">
        <v>1904</v>
      </c>
      <c r="B858" t="s">
        <v>1896</v>
      </c>
      <c r="C858" t="s">
        <v>63</v>
      </c>
      <c r="D858">
        <v>3338018</v>
      </c>
      <c r="E858" t="s">
        <v>4041</v>
      </c>
      <c r="F858">
        <v>1</v>
      </c>
      <c r="G858">
        <v>1</v>
      </c>
      <c r="H858" t="s">
        <v>1903</v>
      </c>
      <c r="I858" t="s">
        <v>1095</v>
      </c>
      <c r="J858" t="s">
        <v>4038</v>
      </c>
      <c r="K858" t="s">
        <v>4038</v>
      </c>
      <c r="L858" t="s">
        <v>4038</v>
      </c>
      <c r="M858" t="s">
        <v>4038</v>
      </c>
      <c r="N858">
        <v>2400533</v>
      </c>
      <c r="P858">
        <v>6</v>
      </c>
      <c r="Q858">
        <v>30</v>
      </c>
      <c r="R858" t="s">
        <v>4041</v>
      </c>
      <c r="T858" t="s">
        <v>3656</v>
      </c>
    </row>
    <row r="859" spans="1:20" x14ac:dyDescent="0.25">
      <c r="A859" t="s">
        <v>1904</v>
      </c>
      <c r="B859" t="s">
        <v>1896</v>
      </c>
      <c r="C859" t="s">
        <v>63</v>
      </c>
      <c r="D859">
        <v>3338018</v>
      </c>
      <c r="E859" t="s">
        <v>4041</v>
      </c>
      <c r="F859">
        <v>1</v>
      </c>
      <c r="G859">
        <v>1</v>
      </c>
      <c r="H859" t="s">
        <v>1903</v>
      </c>
      <c r="I859" t="s">
        <v>1095</v>
      </c>
      <c r="J859" t="s">
        <v>4038</v>
      </c>
      <c r="K859" t="s">
        <v>4038</v>
      </c>
      <c r="L859" t="s">
        <v>4038</v>
      </c>
      <c r="M859" t="s">
        <v>4038</v>
      </c>
      <c r="N859">
        <v>2400533</v>
      </c>
      <c r="P859">
        <v>5</v>
      </c>
      <c r="Q859">
        <v>20</v>
      </c>
      <c r="R859" t="s">
        <v>4041</v>
      </c>
      <c r="T859" t="s">
        <v>3657</v>
      </c>
    </row>
    <row r="860" spans="1:20" x14ac:dyDescent="0.25">
      <c r="A860" t="s">
        <v>1904</v>
      </c>
      <c r="B860" t="s">
        <v>1896</v>
      </c>
      <c r="C860" t="s">
        <v>63</v>
      </c>
      <c r="D860">
        <v>3338018</v>
      </c>
      <c r="E860" t="s">
        <v>4041</v>
      </c>
      <c r="F860">
        <v>1</v>
      </c>
      <c r="G860">
        <v>1</v>
      </c>
      <c r="H860" t="s">
        <v>1903</v>
      </c>
      <c r="I860" t="s">
        <v>1095</v>
      </c>
      <c r="J860" t="s">
        <v>4038</v>
      </c>
      <c r="K860" t="s">
        <v>4038</v>
      </c>
      <c r="L860" t="s">
        <v>4038</v>
      </c>
      <c r="M860" t="s">
        <v>4038</v>
      </c>
      <c r="N860">
        <v>2400533</v>
      </c>
      <c r="P860">
        <v>4</v>
      </c>
      <c r="Q860">
        <v>16</v>
      </c>
      <c r="R860" t="s">
        <v>4041</v>
      </c>
      <c r="T860" t="s">
        <v>3658</v>
      </c>
    </row>
    <row r="861" spans="1:20" x14ac:dyDescent="0.25">
      <c r="A861" t="s">
        <v>1904</v>
      </c>
      <c r="B861" t="s">
        <v>1896</v>
      </c>
      <c r="C861" t="s">
        <v>63</v>
      </c>
      <c r="D861">
        <v>3338018</v>
      </c>
      <c r="E861" t="s">
        <v>4041</v>
      </c>
      <c r="F861">
        <v>1</v>
      </c>
      <c r="G861">
        <v>1</v>
      </c>
      <c r="H861" t="s">
        <v>1903</v>
      </c>
      <c r="I861" t="s">
        <v>1095</v>
      </c>
      <c r="J861" t="s">
        <v>4038</v>
      </c>
      <c r="K861" t="s">
        <v>4038</v>
      </c>
      <c r="L861" t="s">
        <v>4038</v>
      </c>
      <c r="M861" t="s">
        <v>4038</v>
      </c>
      <c r="N861">
        <v>2400533</v>
      </c>
      <c r="P861">
        <v>2</v>
      </c>
      <c r="Q861">
        <v>50</v>
      </c>
      <c r="R861" t="s">
        <v>4041</v>
      </c>
      <c r="T861" t="s">
        <v>3660</v>
      </c>
    </row>
    <row r="862" spans="1:20" x14ac:dyDescent="0.25">
      <c r="A862" t="s">
        <v>1904</v>
      </c>
      <c r="B862" t="s">
        <v>1896</v>
      </c>
      <c r="C862" t="s">
        <v>63</v>
      </c>
      <c r="D862">
        <v>3338018</v>
      </c>
      <c r="E862" t="s">
        <v>4041</v>
      </c>
      <c r="F862">
        <v>1</v>
      </c>
      <c r="G862">
        <v>1</v>
      </c>
      <c r="H862" t="s">
        <v>1903</v>
      </c>
      <c r="I862" t="s">
        <v>1095</v>
      </c>
      <c r="J862" t="s">
        <v>4038</v>
      </c>
      <c r="K862" t="s">
        <v>4038</v>
      </c>
      <c r="L862" t="s">
        <v>4038</v>
      </c>
      <c r="M862" t="s">
        <v>4038</v>
      </c>
      <c r="N862">
        <v>2400533</v>
      </c>
      <c r="P862">
        <v>1</v>
      </c>
      <c r="Q862">
        <v>100</v>
      </c>
      <c r="R862" t="s">
        <v>4041</v>
      </c>
      <c r="T862" t="s">
        <v>3661</v>
      </c>
    </row>
    <row r="863" spans="1:20" x14ac:dyDescent="0.25">
      <c r="A863" t="s">
        <v>1904</v>
      </c>
      <c r="B863" t="s">
        <v>1896</v>
      </c>
      <c r="C863" t="s">
        <v>63</v>
      </c>
      <c r="D863">
        <v>3338018</v>
      </c>
      <c r="E863" t="s">
        <v>4041</v>
      </c>
      <c r="F863">
        <v>1</v>
      </c>
      <c r="G863">
        <v>1</v>
      </c>
      <c r="H863" t="s">
        <v>1903</v>
      </c>
      <c r="I863" t="s">
        <v>1095</v>
      </c>
      <c r="J863" t="s">
        <v>4038</v>
      </c>
      <c r="K863" t="s">
        <v>4038</v>
      </c>
      <c r="L863" t="s">
        <v>4038</v>
      </c>
      <c r="M863" t="s">
        <v>4038</v>
      </c>
      <c r="N863">
        <v>2400533</v>
      </c>
      <c r="P863">
        <v>7</v>
      </c>
      <c r="Q863">
        <v>80</v>
      </c>
      <c r="R863" t="s">
        <v>4041</v>
      </c>
      <c r="T863" t="s">
        <v>3655</v>
      </c>
    </row>
    <row r="864" spans="1:20" x14ac:dyDescent="0.25">
      <c r="A864" t="s">
        <v>1902</v>
      </c>
      <c r="B864" t="s">
        <v>1896</v>
      </c>
      <c r="C864" t="s">
        <v>63</v>
      </c>
      <c r="D864">
        <v>3338018</v>
      </c>
      <c r="E864" t="s">
        <v>4041</v>
      </c>
      <c r="F864">
        <v>1</v>
      </c>
      <c r="G864">
        <v>1</v>
      </c>
      <c r="H864" t="s">
        <v>1901</v>
      </c>
      <c r="I864" t="s">
        <v>1095</v>
      </c>
      <c r="J864" t="s">
        <v>4038</v>
      </c>
      <c r="K864" t="s">
        <v>4038</v>
      </c>
      <c r="L864" t="s">
        <v>4038</v>
      </c>
      <c r="M864" t="s">
        <v>4038</v>
      </c>
      <c r="N864">
        <v>2400531</v>
      </c>
      <c r="P864">
        <v>1</v>
      </c>
      <c r="Q864">
        <v>100</v>
      </c>
      <c r="R864" t="s">
        <v>4041</v>
      </c>
      <c r="T864" t="s">
        <v>3661</v>
      </c>
    </row>
    <row r="865" spans="1:20" x14ac:dyDescent="0.25">
      <c r="A865" t="s">
        <v>1900</v>
      </c>
      <c r="B865" t="s">
        <v>1899</v>
      </c>
      <c r="C865" t="s">
        <v>63</v>
      </c>
      <c r="D865">
        <v>3338018</v>
      </c>
      <c r="E865" t="s">
        <v>4041</v>
      </c>
      <c r="F865">
        <v>1</v>
      </c>
      <c r="G865">
        <v>1</v>
      </c>
      <c r="H865" t="s">
        <v>1898</v>
      </c>
      <c r="I865" t="s">
        <v>1095</v>
      </c>
      <c r="J865" t="s">
        <v>4038</v>
      </c>
      <c r="K865" t="s">
        <v>4038</v>
      </c>
      <c r="L865" t="s">
        <v>4038</v>
      </c>
      <c r="M865" t="s">
        <v>4038</v>
      </c>
      <c r="N865">
        <v>2401210</v>
      </c>
      <c r="P865">
        <v>36</v>
      </c>
      <c r="Q865">
        <v>300</v>
      </c>
      <c r="R865" t="s">
        <v>4041</v>
      </c>
      <c r="T865" t="s">
        <v>3692</v>
      </c>
    </row>
    <row r="866" spans="1:20" x14ac:dyDescent="0.25">
      <c r="A866" t="s">
        <v>1900</v>
      </c>
      <c r="B866" t="s">
        <v>1899</v>
      </c>
      <c r="C866" t="s">
        <v>63</v>
      </c>
      <c r="D866">
        <v>3338018</v>
      </c>
      <c r="E866" t="s">
        <v>4041</v>
      </c>
      <c r="F866">
        <v>1</v>
      </c>
      <c r="G866">
        <v>1</v>
      </c>
      <c r="H866" t="s">
        <v>1898</v>
      </c>
      <c r="I866" t="s">
        <v>1095</v>
      </c>
      <c r="J866" t="s">
        <v>4038</v>
      </c>
      <c r="K866" t="s">
        <v>4038</v>
      </c>
      <c r="L866" t="s">
        <v>4038</v>
      </c>
      <c r="M866" t="s">
        <v>4038</v>
      </c>
      <c r="N866">
        <v>2401210</v>
      </c>
      <c r="P866">
        <v>35</v>
      </c>
      <c r="Q866">
        <v>280</v>
      </c>
      <c r="R866" t="s">
        <v>4041</v>
      </c>
      <c r="T866" t="s">
        <v>3693</v>
      </c>
    </row>
    <row r="867" spans="1:20" x14ac:dyDescent="0.25">
      <c r="A867" t="s">
        <v>1900</v>
      </c>
      <c r="B867" t="s">
        <v>1899</v>
      </c>
      <c r="C867" t="s">
        <v>63</v>
      </c>
      <c r="D867">
        <v>3338018</v>
      </c>
      <c r="E867" t="s">
        <v>4041</v>
      </c>
      <c r="F867">
        <v>1</v>
      </c>
      <c r="G867">
        <v>1</v>
      </c>
      <c r="H867" t="s">
        <v>1898</v>
      </c>
      <c r="I867" t="s">
        <v>1095</v>
      </c>
      <c r="J867" t="s">
        <v>4038</v>
      </c>
      <c r="K867" t="s">
        <v>4038</v>
      </c>
      <c r="L867" t="s">
        <v>4038</v>
      </c>
      <c r="M867" t="s">
        <v>4038</v>
      </c>
      <c r="N867">
        <v>2401210</v>
      </c>
      <c r="P867">
        <v>34</v>
      </c>
      <c r="Q867">
        <v>250</v>
      </c>
      <c r="R867" t="s">
        <v>4041</v>
      </c>
      <c r="T867" t="s">
        <v>3694</v>
      </c>
    </row>
    <row r="868" spans="1:20" x14ac:dyDescent="0.25">
      <c r="A868" t="s">
        <v>1900</v>
      </c>
      <c r="B868" t="s">
        <v>1899</v>
      </c>
      <c r="C868" t="s">
        <v>63</v>
      </c>
      <c r="D868">
        <v>3338018</v>
      </c>
      <c r="E868" t="s">
        <v>4041</v>
      </c>
      <c r="F868">
        <v>1</v>
      </c>
      <c r="G868">
        <v>1</v>
      </c>
      <c r="H868" t="s">
        <v>1898</v>
      </c>
      <c r="I868" t="s">
        <v>1095</v>
      </c>
      <c r="J868" t="s">
        <v>4038</v>
      </c>
      <c r="K868" t="s">
        <v>4038</v>
      </c>
      <c r="L868" t="s">
        <v>4038</v>
      </c>
      <c r="M868" t="s">
        <v>4038</v>
      </c>
      <c r="N868">
        <v>2401210</v>
      </c>
      <c r="P868">
        <v>51</v>
      </c>
      <c r="Q868">
        <v>6</v>
      </c>
      <c r="R868" t="s">
        <v>4041</v>
      </c>
      <c r="T868" t="s">
        <v>3677</v>
      </c>
    </row>
    <row r="869" spans="1:20" x14ac:dyDescent="0.25">
      <c r="A869" t="s">
        <v>1900</v>
      </c>
      <c r="B869" t="s">
        <v>1899</v>
      </c>
      <c r="C869" t="s">
        <v>63</v>
      </c>
      <c r="D869">
        <v>3338018</v>
      </c>
      <c r="E869" t="s">
        <v>4041</v>
      </c>
      <c r="F869">
        <v>1</v>
      </c>
      <c r="G869">
        <v>1</v>
      </c>
      <c r="H869" t="s">
        <v>1898</v>
      </c>
      <c r="I869" t="s">
        <v>1095</v>
      </c>
      <c r="J869" t="s">
        <v>4038</v>
      </c>
      <c r="K869" t="s">
        <v>4038</v>
      </c>
      <c r="L869" t="s">
        <v>4038</v>
      </c>
      <c r="M869" t="s">
        <v>4038</v>
      </c>
      <c r="N869">
        <v>2401210</v>
      </c>
      <c r="P869">
        <v>52</v>
      </c>
      <c r="Q869">
        <v>70</v>
      </c>
      <c r="R869" t="s">
        <v>4041</v>
      </c>
      <c r="T869" t="s">
        <v>3667</v>
      </c>
    </row>
    <row r="870" spans="1:20" x14ac:dyDescent="0.25">
      <c r="A870" t="s">
        <v>1900</v>
      </c>
      <c r="B870" t="s">
        <v>1899</v>
      </c>
      <c r="C870" t="s">
        <v>63</v>
      </c>
      <c r="D870">
        <v>3338018</v>
      </c>
      <c r="E870" t="s">
        <v>4041</v>
      </c>
      <c r="F870">
        <v>1</v>
      </c>
      <c r="G870">
        <v>1</v>
      </c>
      <c r="H870" t="s">
        <v>1898</v>
      </c>
      <c r="I870" t="s">
        <v>1095</v>
      </c>
      <c r="J870" t="s">
        <v>4038</v>
      </c>
      <c r="K870" t="s">
        <v>4038</v>
      </c>
      <c r="L870" t="s">
        <v>4038</v>
      </c>
      <c r="M870" t="s">
        <v>4038</v>
      </c>
      <c r="N870">
        <v>2401210</v>
      </c>
      <c r="P870">
        <v>22</v>
      </c>
      <c r="Q870">
        <v>30</v>
      </c>
      <c r="R870" t="s">
        <v>4041</v>
      </c>
      <c r="T870" t="s">
        <v>3674</v>
      </c>
    </row>
    <row r="871" spans="1:20" x14ac:dyDescent="0.25">
      <c r="A871" t="s">
        <v>1900</v>
      </c>
      <c r="B871" t="s">
        <v>1899</v>
      </c>
      <c r="C871" t="s">
        <v>63</v>
      </c>
      <c r="D871">
        <v>3338018</v>
      </c>
      <c r="E871" t="s">
        <v>4041</v>
      </c>
      <c r="F871">
        <v>1</v>
      </c>
      <c r="G871">
        <v>1</v>
      </c>
      <c r="H871" t="s">
        <v>1898</v>
      </c>
      <c r="I871" t="s">
        <v>1095</v>
      </c>
      <c r="J871" t="s">
        <v>4038</v>
      </c>
      <c r="K871" t="s">
        <v>4038</v>
      </c>
      <c r="L871" t="s">
        <v>4038</v>
      </c>
      <c r="M871" t="s">
        <v>4038</v>
      </c>
      <c r="N871">
        <v>2401210</v>
      </c>
      <c r="P871">
        <v>23</v>
      </c>
      <c r="Q871">
        <v>42</v>
      </c>
      <c r="R871" t="s">
        <v>4041</v>
      </c>
      <c r="T871" t="s">
        <v>3673</v>
      </c>
    </row>
    <row r="872" spans="1:20" x14ac:dyDescent="0.25">
      <c r="A872" t="s">
        <v>1900</v>
      </c>
      <c r="B872" t="s">
        <v>1899</v>
      </c>
      <c r="C872" t="s">
        <v>63</v>
      </c>
      <c r="D872">
        <v>3338018</v>
      </c>
      <c r="E872" t="s">
        <v>4041</v>
      </c>
      <c r="F872">
        <v>1</v>
      </c>
      <c r="G872">
        <v>1</v>
      </c>
      <c r="H872" t="s">
        <v>1898</v>
      </c>
      <c r="I872" t="s">
        <v>1095</v>
      </c>
      <c r="J872" t="s">
        <v>4038</v>
      </c>
      <c r="K872" t="s">
        <v>4038</v>
      </c>
      <c r="L872" t="s">
        <v>4038</v>
      </c>
      <c r="M872" t="s">
        <v>4038</v>
      </c>
      <c r="N872">
        <v>2401210</v>
      </c>
      <c r="P872">
        <v>21</v>
      </c>
      <c r="Q872">
        <v>28</v>
      </c>
      <c r="R872" t="s">
        <v>4041</v>
      </c>
      <c r="T872" t="s">
        <v>3662</v>
      </c>
    </row>
    <row r="873" spans="1:20" x14ac:dyDescent="0.25">
      <c r="A873" t="s">
        <v>1900</v>
      </c>
      <c r="B873" t="s">
        <v>1899</v>
      </c>
      <c r="C873" t="s">
        <v>63</v>
      </c>
      <c r="D873">
        <v>3338018</v>
      </c>
      <c r="E873" t="s">
        <v>4041</v>
      </c>
      <c r="F873">
        <v>1</v>
      </c>
      <c r="G873">
        <v>1</v>
      </c>
      <c r="H873" t="s">
        <v>1898</v>
      </c>
      <c r="I873" t="s">
        <v>1095</v>
      </c>
      <c r="J873" t="s">
        <v>4038</v>
      </c>
      <c r="K873" t="s">
        <v>4038</v>
      </c>
      <c r="L873" t="s">
        <v>4038</v>
      </c>
      <c r="M873" t="s">
        <v>4038</v>
      </c>
      <c r="N873">
        <v>2401210</v>
      </c>
      <c r="P873">
        <v>24</v>
      </c>
      <c r="Q873">
        <v>50</v>
      </c>
      <c r="R873" t="s">
        <v>4041</v>
      </c>
      <c r="T873" t="s">
        <v>3672</v>
      </c>
    </row>
    <row r="874" spans="1:20" x14ac:dyDescent="0.25">
      <c r="A874" t="s">
        <v>1900</v>
      </c>
      <c r="B874" t="s">
        <v>1899</v>
      </c>
      <c r="C874" t="s">
        <v>63</v>
      </c>
      <c r="D874">
        <v>3338018</v>
      </c>
      <c r="E874" t="s">
        <v>4041</v>
      </c>
      <c r="F874">
        <v>1</v>
      </c>
      <c r="G874">
        <v>1</v>
      </c>
      <c r="H874" t="s">
        <v>1898</v>
      </c>
      <c r="I874" t="s">
        <v>1095</v>
      </c>
      <c r="J874" t="s">
        <v>4038</v>
      </c>
      <c r="K874" t="s">
        <v>4038</v>
      </c>
      <c r="L874" t="s">
        <v>4038</v>
      </c>
      <c r="M874" t="s">
        <v>4038</v>
      </c>
      <c r="N874">
        <v>2401210</v>
      </c>
      <c r="P874">
        <v>18</v>
      </c>
      <c r="Q874">
        <v>10</v>
      </c>
      <c r="R874" t="s">
        <v>4041</v>
      </c>
      <c r="T874" t="s">
        <v>3665</v>
      </c>
    </row>
    <row r="875" spans="1:20" x14ac:dyDescent="0.25">
      <c r="A875" t="s">
        <v>1900</v>
      </c>
      <c r="B875" t="s">
        <v>1899</v>
      </c>
      <c r="C875" t="s">
        <v>63</v>
      </c>
      <c r="D875">
        <v>3338018</v>
      </c>
      <c r="E875" t="s">
        <v>4041</v>
      </c>
      <c r="F875">
        <v>1</v>
      </c>
      <c r="G875">
        <v>1</v>
      </c>
      <c r="H875" t="s">
        <v>1898</v>
      </c>
      <c r="I875" t="s">
        <v>1095</v>
      </c>
      <c r="J875" t="s">
        <v>4038</v>
      </c>
      <c r="K875" t="s">
        <v>4038</v>
      </c>
      <c r="L875" t="s">
        <v>4038</v>
      </c>
      <c r="M875" t="s">
        <v>4038</v>
      </c>
      <c r="N875">
        <v>2401210</v>
      </c>
      <c r="P875">
        <v>37</v>
      </c>
      <c r="Q875">
        <v>500</v>
      </c>
      <c r="R875" t="s">
        <v>4041</v>
      </c>
      <c r="T875" t="s">
        <v>3691</v>
      </c>
    </row>
    <row r="876" spans="1:20" x14ac:dyDescent="0.25">
      <c r="A876" t="s">
        <v>1900</v>
      </c>
      <c r="B876" t="s">
        <v>1899</v>
      </c>
      <c r="C876" t="s">
        <v>63</v>
      </c>
      <c r="D876">
        <v>3338018</v>
      </c>
      <c r="E876" t="s">
        <v>4041</v>
      </c>
      <c r="F876">
        <v>1</v>
      </c>
      <c r="G876">
        <v>1</v>
      </c>
      <c r="H876" t="s">
        <v>1898</v>
      </c>
      <c r="I876" t="s">
        <v>1095</v>
      </c>
      <c r="J876" t="s">
        <v>4038</v>
      </c>
      <c r="K876" t="s">
        <v>4038</v>
      </c>
      <c r="L876" t="s">
        <v>4038</v>
      </c>
      <c r="M876" t="s">
        <v>4038</v>
      </c>
      <c r="N876">
        <v>2401210</v>
      </c>
      <c r="P876">
        <v>44</v>
      </c>
      <c r="Q876">
        <v>20</v>
      </c>
      <c r="R876" t="s">
        <v>4041</v>
      </c>
      <c r="T876" t="s">
        <v>3684</v>
      </c>
    </row>
    <row r="877" spans="1:20" x14ac:dyDescent="0.25">
      <c r="A877" t="s">
        <v>1900</v>
      </c>
      <c r="B877" t="s">
        <v>1899</v>
      </c>
      <c r="C877" t="s">
        <v>63</v>
      </c>
      <c r="D877">
        <v>3338018</v>
      </c>
      <c r="E877" t="s">
        <v>4041</v>
      </c>
      <c r="F877">
        <v>1</v>
      </c>
      <c r="G877">
        <v>1</v>
      </c>
      <c r="H877" t="s">
        <v>1898</v>
      </c>
      <c r="I877" t="s">
        <v>1095</v>
      </c>
      <c r="J877" t="s">
        <v>4038</v>
      </c>
      <c r="K877" t="s">
        <v>4038</v>
      </c>
      <c r="L877" t="s">
        <v>4038</v>
      </c>
      <c r="M877" t="s">
        <v>4038</v>
      </c>
      <c r="N877">
        <v>2401210</v>
      </c>
      <c r="P877">
        <v>45</v>
      </c>
      <c r="Q877">
        <v>28</v>
      </c>
      <c r="R877" t="s">
        <v>4041</v>
      </c>
      <c r="T877" t="s">
        <v>3683</v>
      </c>
    </row>
    <row r="878" spans="1:20" x14ac:dyDescent="0.25">
      <c r="A878" t="s">
        <v>1900</v>
      </c>
      <c r="B878" t="s">
        <v>1899</v>
      </c>
      <c r="C878" t="s">
        <v>63</v>
      </c>
      <c r="D878">
        <v>3338018</v>
      </c>
      <c r="E878" t="s">
        <v>4041</v>
      </c>
      <c r="F878">
        <v>1</v>
      </c>
      <c r="G878">
        <v>1</v>
      </c>
      <c r="H878" t="s">
        <v>1898</v>
      </c>
      <c r="I878" t="s">
        <v>1095</v>
      </c>
      <c r="J878" t="s">
        <v>4038</v>
      </c>
      <c r="K878" t="s">
        <v>4038</v>
      </c>
      <c r="L878" t="s">
        <v>4038</v>
      </c>
      <c r="M878" t="s">
        <v>4038</v>
      </c>
      <c r="N878">
        <v>2401210</v>
      </c>
      <c r="P878">
        <v>46</v>
      </c>
      <c r="Q878">
        <v>30</v>
      </c>
      <c r="R878" t="s">
        <v>4041</v>
      </c>
      <c r="T878" t="s">
        <v>3682</v>
      </c>
    </row>
    <row r="879" spans="1:20" x14ac:dyDescent="0.25">
      <c r="A879" t="s">
        <v>1900</v>
      </c>
      <c r="B879" t="s">
        <v>1899</v>
      </c>
      <c r="C879" t="s">
        <v>63</v>
      </c>
      <c r="D879">
        <v>3338018</v>
      </c>
      <c r="E879" t="s">
        <v>4041</v>
      </c>
      <c r="F879">
        <v>1</v>
      </c>
      <c r="G879">
        <v>1</v>
      </c>
      <c r="H879" t="s">
        <v>1898</v>
      </c>
      <c r="I879" t="s">
        <v>1095</v>
      </c>
      <c r="J879" t="s">
        <v>4038</v>
      </c>
      <c r="K879" t="s">
        <v>4038</v>
      </c>
      <c r="L879" t="s">
        <v>4038</v>
      </c>
      <c r="M879" t="s">
        <v>4038</v>
      </c>
      <c r="N879">
        <v>2401210</v>
      </c>
      <c r="P879">
        <v>47</v>
      </c>
      <c r="Q879">
        <v>42</v>
      </c>
      <c r="R879" t="s">
        <v>4041</v>
      </c>
      <c r="T879" t="s">
        <v>3681</v>
      </c>
    </row>
    <row r="880" spans="1:20" x14ac:dyDescent="0.25">
      <c r="A880" t="s">
        <v>1900</v>
      </c>
      <c r="B880" t="s">
        <v>1899</v>
      </c>
      <c r="C880" t="s">
        <v>63</v>
      </c>
      <c r="D880">
        <v>3338018</v>
      </c>
      <c r="E880" t="s">
        <v>4041</v>
      </c>
      <c r="F880">
        <v>1</v>
      </c>
      <c r="G880">
        <v>1</v>
      </c>
      <c r="H880" t="s">
        <v>1898</v>
      </c>
      <c r="I880" t="s">
        <v>1095</v>
      </c>
      <c r="J880" t="s">
        <v>4038</v>
      </c>
      <c r="K880" t="s">
        <v>4038</v>
      </c>
      <c r="L880" t="s">
        <v>4038</v>
      </c>
      <c r="M880" t="s">
        <v>4038</v>
      </c>
      <c r="N880">
        <v>2401210</v>
      </c>
      <c r="P880">
        <v>48</v>
      </c>
      <c r="Q880">
        <v>50</v>
      </c>
      <c r="R880" t="s">
        <v>4041</v>
      </c>
      <c r="T880" t="s">
        <v>3680</v>
      </c>
    </row>
    <row r="881" spans="1:20" x14ac:dyDescent="0.25">
      <c r="A881" t="s">
        <v>1900</v>
      </c>
      <c r="B881" t="s">
        <v>1899</v>
      </c>
      <c r="C881" t="s">
        <v>63</v>
      </c>
      <c r="D881">
        <v>3338018</v>
      </c>
      <c r="E881" t="s">
        <v>4041</v>
      </c>
      <c r="F881">
        <v>1</v>
      </c>
      <c r="G881">
        <v>1</v>
      </c>
      <c r="H881" t="s">
        <v>1898</v>
      </c>
      <c r="I881" t="s">
        <v>1095</v>
      </c>
      <c r="J881" t="s">
        <v>4038</v>
      </c>
      <c r="K881" t="s">
        <v>4038</v>
      </c>
      <c r="L881" t="s">
        <v>4038</v>
      </c>
      <c r="M881" t="s">
        <v>4038</v>
      </c>
      <c r="N881">
        <v>2401210</v>
      </c>
      <c r="P881">
        <v>49</v>
      </c>
      <c r="Q881">
        <v>56</v>
      </c>
      <c r="R881" t="s">
        <v>4041</v>
      </c>
      <c r="T881" t="s">
        <v>3679</v>
      </c>
    </row>
    <row r="882" spans="1:20" x14ac:dyDescent="0.25">
      <c r="A882" t="s">
        <v>1900</v>
      </c>
      <c r="B882" t="s">
        <v>1899</v>
      </c>
      <c r="C882" t="s">
        <v>63</v>
      </c>
      <c r="D882">
        <v>3338018</v>
      </c>
      <c r="E882" t="s">
        <v>4041</v>
      </c>
      <c r="F882">
        <v>1</v>
      </c>
      <c r="G882">
        <v>1</v>
      </c>
      <c r="H882" t="s">
        <v>1898</v>
      </c>
      <c r="I882" t="s">
        <v>1095</v>
      </c>
      <c r="J882" t="s">
        <v>4038</v>
      </c>
      <c r="K882" t="s">
        <v>4038</v>
      </c>
      <c r="L882" t="s">
        <v>4038</v>
      </c>
      <c r="M882" t="s">
        <v>4038</v>
      </c>
      <c r="N882">
        <v>2401210</v>
      </c>
      <c r="P882">
        <v>50</v>
      </c>
      <c r="Q882">
        <v>60</v>
      </c>
      <c r="R882" t="s">
        <v>4041</v>
      </c>
      <c r="T882" t="s">
        <v>3678</v>
      </c>
    </row>
    <row r="883" spans="1:20" x14ac:dyDescent="0.25">
      <c r="A883" t="s">
        <v>1900</v>
      </c>
      <c r="B883" t="s">
        <v>1899</v>
      </c>
      <c r="C883" t="s">
        <v>63</v>
      </c>
      <c r="D883">
        <v>3338018</v>
      </c>
      <c r="E883" t="s">
        <v>4041</v>
      </c>
      <c r="F883">
        <v>1</v>
      </c>
      <c r="G883">
        <v>1</v>
      </c>
      <c r="H883" t="s">
        <v>1898</v>
      </c>
      <c r="I883" t="s">
        <v>1095</v>
      </c>
      <c r="J883" t="s">
        <v>4038</v>
      </c>
      <c r="K883" t="s">
        <v>4038</v>
      </c>
      <c r="L883" t="s">
        <v>4038</v>
      </c>
      <c r="M883" t="s">
        <v>4038</v>
      </c>
      <c r="N883">
        <v>2401210</v>
      </c>
      <c r="P883">
        <v>26</v>
      </c>
      <c r="Q883">
        <v>60</v>
      </c>
      <c r="R883" t="s">
        <v>4041</v>
      </c>
      <c r="T883" t="s">
        <v>3670</v>
      </c>
    </row>
    <row r="884" spans="1:20" x14ac:dyDescent="0.25">
      <c r="A884" t="s">
        <v>1900</v>
      </c>
      <c r="B884" t="s">
        <v>1899</v>
      </c>
      <c r="C884" t="s">
        <v>63</v>
      </c>
      <c r="D884">
        <v>3338018</v>
      </c>
      <c r="E884" t="s">
        <v>4041</v>
      </c>
      <c r="F884">
        <v>1</v>
      </c>
      <c r="G884">
        <v>1</v>
      </c>
      <c r="H884" t="s">
        <v>1898</v>
      </c>
      <c r="I884" t="s">
        <v>1095</v>
      </c>
      <c r="J884" t="s">
        <v>4038</v>
      </c>
      <c r="K884" t="s">
        <v>4038</v>
      </c>
      <c r="L884" t="s">
        <v>4038</v>
      </c>
      <c r="M884" t="s">
        <v>4038</v>
      </c>
      <c r="N884">
        <v>2401210</v>
      </c>
      <c r="P884">
        <v>27</v>
      </c>
      <c r="Q884">
        <v>70</v>
      </c>
      <c r="R884" t="s">
        <v>4041</v>
      </c>
      <c r="T884" t="s">
        <v>3669</v>
      </c>
    </row>
    <row r="885" spans="1:20" x14ac:dyDescent="0.25">
      <c r="A885" t="s">
        <v>1900</v>
      </c>
      <c r="B885" t="s">
        <v>1899</v>
      </c>
      <c r="C885" t="s">
        <v>63</v>
      </c>
      <c r="D885">
        <v>3338018</v>
      </c>
      <c r="E885" t="s">
        <v>4041</v>
      </c>
      <c r="F885">
        <v>1</v>
      </c>
      <c r="G885">
        <v>1</v>
      </c>
      <c r="H885" t="s">
        <v>1898</v>
      </c>
      <c r="I885" t="s">
        <v>1095</v>
      </c>
      <c r="J885" t="s">
        <v>4038</v>
      </c>
      <c r="K885" t="s">
        <v>4038</v>
      </c>
      <c r="L885" t="s">
        <v>4038</v>
      </c>
      <c r="M885" t="s">
        <v>4038</v>
      </c>
      <c r="N885">
        <v>2401210</v>
      </c>
      <c r="P885">
        <v>28</v>
      </c>
      <c r="Q885">
        <v>84</v>
      </c>
      <c r="R885" t="s">
        <v>4041</v>
      </c>
      <c r="T885" t="s">
        <v>3699</v>
      </c>
    </row>
    <row r="886" spans="1:20" x14ac:dyDescent="0.25">
      <c r="A886" t="s">
        <v>1900</v>
      </c>
      <c r="B886" t="s">
        <v>1899</v>
      </c>
      <c r="C886" t="s">
        <v>63</v>
      </c>
      <c r="D886">
        <v>3338018</v>
      </c>
      <c r="E886" t="s">
        <v>4041</v>
      </c>
      <c r="F886">
        <v>1</v>
      </c>
      <c r="G886">
        <v>1</v>
      </c>
      <c r="H886" t="s">
        <v>1898</v>
      </c>
      <c r="I886" t="s">
        <v>1095</v>
      </c>
      <c r="J886" t="s">
        <v>4038</v>
      </c>
      <c r="K886" t="s">
        <v>4038</v>
      </c>
      <c r="L886" t="s">
        <v>4038</v>
      </c>
      <c r="M886" t="s">
        <v>4038</v>
      </c>
      <c r="N886">
        <v>2401210</v>
      </c>
      <c r="P886">
        <v>29</v>
      </c>
      <c r="Q886">
        <v>98</v>
      </c>
      <c r="R886" t="s">
        <v>4041</v>
      </c>
      <c r="T886" t="s">
        <v>3668</v>
      </c>
    </row>
    <row r="887" spans="1:20" x14ac:dyDescent="0.25">
      <c r="A887" t="s">
        <v>1900</v>
      </c>
      <c r="B887" t="s">
        <v>1899</v>
      </c>
      <c r="C887" t="s">
        <v>63</v>
      </c>
      <c r="D887">
        <v>3338018</v>
      </c>
      <c r="E887" t="s">
        <v>4041</v>
      </c>
      <c r="F887">
        <v>1</v>
      </c>
      <c r="G887">
        <v>1</v>
      </c>
      <c r="H887" t="s">
        <v>1898</v>
      </c>
      <c r="I887" t="s">
        <v>1095</v>
      </c>
      <c r="J887" t="s">
        <v>4038</v>
      </c>
      <c r="K887" t="s">
        <v>4038</v>
      </c>
      <c r="L887" t="s">
        <v>4038</v>
      </c>
      <c r="M887" t="s">
        <v>4038</v>
      </c>
      <c r="N887">
        <v>2401210</v>
      </c>
      <c r="P887">
        <v>30</v>
      </c>
      <c r="Q887">
        <v>100</v>
      </c>
      <c r="R887" t="s">
        <v>4041</v>
      </c>
      <c r="T887" t="s">
        <v>3698</v>
      </c>
    </row>
    <row r="888" spans="1:20" x14ac:dyDescent="0.25">
      <c r="A888" t="s">
        <v>1900</v>
      </c>
      <c r="B888" t="s">
        <v>1899</v>
      </c>
      <c r="C888" t="s">
        <v>63</v>
      </c>
      <c r="D888">
        <v>3338018</v>
      </c>
      <c r="E888" t="s">
        <v>4041</v>
      </c>
      <c r="F888">
        <v>1</v>
      </c>
      <c r="G888">
        <v>1</v>
      </c>
      <c r="H888" t="s">
        <v>1898</v>
      </c>
      <c r="I888" t="s">
        <v>1095</v>
      </c>
      <c r="J888" t="s">
        <v>4038</v>
      </c>
      <c r="K888" t="s">
        <v>4038</v>
      </c>
      <c r="L888" t="s">
        <v>4038</v>
      </c>
      <c r="M888" t="s">
        <v>4038</v>
      </c>
      <c r="N888">
        <v>2401210</v>
      </c>
      <c r="P888">
        <v>31</v>
      </c>
      <c r="Q888">
        <v>140</v>
      </c>
      <c r="R888" t="s">
        <v>4041</v>
      </c>
      <c r="T888" t="s">
        <v>3697</v>
      </c>
    </row>
    <row r="889" spans="1:20" x14ac:dyDescent="0.25">
      <c r="A889" t="s">
        <v>1900</v>
      </c>
      <c r="B889" t="s">
        <v>1899</v>
      </c>
      <c r="C889" t="s">
        <v>63</v>
      </c>
      <c r="D889">
        <v>3338018</v>
      </c>
      <c r="E889" t="s">
        <v>4041</v>
      </c>
      <c r="F889">
        <v>1</v>
      </c>
      <c r="G889">
        <v>1</v>
      </c>
      <c r="H889" t="s">
        <v>1898</v>
      </c>
      <c r="I889" t="s">
        <v>1095</v>
      </c>
      <c r="J889" t="s">
        <v>4038</v>
      </c>
      <c r="K889" t="s">
        <v>4038</v>
      </c>
      <c r="L889" t="s">
        <v>4038</v>
      </c>
      <c r="M889" t="s">
        <v>4038</v>
      </c>
      <c r="N889">
        <v>2401210</v>
      </c>
      <c r="P889">
        <v>32</v>
      </c>
      <c r="Q889">
        <v>180</v>
      </c>
      <c r="R889" t="s">
        <v>4041</v>
      </c>
      <c r="T889" t="s">
        <v>3696</v>
      </c>
    </row>
    <row r="890" spans="1:20" x14ac:dyDescent="0.25">
      <c r="A890" t="s">
        <v>1900</v>
      </c>
      <c r="B890" t="s">
        <v>1899</v>
      </c>
      <c r="C890" t="s">
        <v>63</v>
      </c>
      <c r="D890">
        <v>3338018</v>
      </c>
      <c r="E890" t="s">
        <v>4041</v>
      </c>
      <c r="F890">
        <v>1</v>
      </c>
      <c r="G890">
        <v>1</v>
      </c>
      <c r="H890" t="s">
        <v>1898</v>
      </c>
      <c r="I890" t="s">
        <v>1095</v>
      </c>
      <c r="J890" t="s">
        <v>4038</v>
      </c>
      <c r="K890" t="s">
        <v>4038</v>
      </c>
      <c r="L890" t="s">
        <v>4038</v>
      </c>
      <c r="M890" t="s">
        <v>4038</v>
      </c>
      <c r="N890">
        <v>2401210</v>
      </c>
      <c r="P890">
        <v>33</v>
      </c>
      <c r="Q890">
        <v>200</v>
      </c>
      <c r="R890" t="s">
        <v>4041</v>
      </c>
      <c r="T890" t="s">
        <v>3695</v>
      </c>
    </row>
    <row r="891" spans="1:20" x14ac:dyDescent="0.25">
      <c r="A891" t="s">
        <v>1900</v>
      </c>
      <c r="B891" t="s">
        <v>1899</v>
      </c>
      <c r="C891" t="s">
        <v>63</v>
      </c>
      <c r="D891">
        <v>3338018</v>
      </c>
      <c r="E891" t="s">
        <v>4041</v>
      </c>
      <c r="F891">
        <v>1</v>
      </c>
      <c r="G891">
        <v>1</v>
      </c>
      <c r="H891" t="s">
        <v>1898</v>
      </c>
      <c r="I891" t="s">
        <v>1095</v>
      </c>
      <c r="J891" t="s">
        <v>4038</v>
      </c>
      <c r="K891" t="s">
        <v>4038</v>
      </c>
      <c r="L891" t="s">
        <v>4038</v>
      </c>
      <c r="M891" t="s">
        <v>4038</v>
      </c>
      <c r="N891">
        <v>2401210</v>
      </c>
      <c r="P891">
        <v>43</v>
      </c>
      <c r="Q891">
        <v>200</v>
      </c>
      <c r="R891" t="s">
        <v>4041</v>
      </c>
      <c r="T891" t="s">
        <v>3685</v>
      </c>
    </row>
    <row r="892" spans="1:20" x14ac:dyDescent="0.25">
      <c r="A892" t="s">
        <v>1900</v>
      </c>
      <c r="B892" t="s">
        <v>1899</v>
      </c>
      <c r="C892" t="s">
        <v>63</v>
      </c>
      <c r="D892">
        <v>3338018</v>
      </c>
      <c r="E892" t="s">
        <v>4041</v>
      </c>
      <c r="F892">
        <v>1</v>
      </c>
      <c r="G892">
        <v>1</v>
      </c>
      <c r="H892" t="s">
        <v>1898</v>
      </c>
      <c r="I892" t="s">
        <v>1095</v>
      </c>
      <c r="J892" t="s">
        <v>4038</v>
      </c>
      <c r="K892" t="s">
        <v>4038</v>
      </c>
      <c r="L892" t="s">
        <v>4038</v>
      </c>
      <c r="M892" t="s">
        <v>4038</v>
      </c>
      <c r="N892">
        <v>2401210</v>
      </c>
      <c r="P892">
        <v>42</v>
      </c>
      <c r="Q892">
        <v>16</v>
      </c>
      <c r="R892" t="s">
        <v>4041</v>
      </c>
      <c r="T892" t="s">
        <v>3686</v>
      </c>
    </row>
    <row r="893" spans="1:20" x14ac:dyDescent="0.25">
      <c r="A893" t="s">
        <v>1900</v>
      </c>
      <c r="B893" t="s">
        <v>1899</v>
      </c>
      <c r="C893" t="s">
        <v>63</v>
      </c>
      <c r="D893">
        <v>3338018</v>
      </c>
      <c r="E893" t="s">
        <v>4041</v>
      </c>
      <c r="F893">
        <v>1</v>
      </c>
      <c r="G893">
        <v>1</v>
      </c>
      <c r="H893" t="s">
        <v>1898</v>
      </c>
      <c r="I893" t="s">
        <v>1095</v>
      </c>
      <c r="J893" t="s">
        <v>4038</v>
      </c>
      <c r="K893" t="s">
        <v>4038</v>
      </c>
      <c r="L893" t="s">
        <v>4038</v>
      </c>
      <c r="M893" t="s">
        <v>4038</v>
      </c>
      <c r="N893">
        <v>2401210</v>
      </c>
      <c r="P893">
        <v>41</v>
      </c>
      <c r="Q893">
        <v>14</v>
      </c>
      <c r="R893" t="s">
        <v>4041</v>
      </c>
      <c r="T893" t="s">
        <v>3687</v>
      </c>
    </row>
    <row r="894" spans="1:20" x14ac:dyDescent="0.25">
      <c r="A894" t="s">
        <v>1900</v>
      </c>
      <c r="B894" t="s">
        <v>1899</v>
      </c>
      <c r="C894" t="s">
        <v>63</v>
      </c>
      <c r="D894">
        <v>3338018</v>
      </c>
      <c r="E894" t="s">
        <v>4041</v>
      </c>
      <c r="F894">
        <v>1</v>
      </c>
      <c r="G894">
        <v>1</v>
      </c>
      <c r="H894" t="s">
        <v>1898</v>
      </c>
      <c r="I894" t="s">
        <v>1095</v>
      </c>
      <c r="J894" t="s">
        <v>4038</v>
      </c>
      <c r="K894" t="s">
        <v>4038</v>
      </c>
      <c r="L894" t="s">
        <v>4038</v>
      </c>
      <c r="M894" t="s">
        <v>4038</v>
      </c>
      <c r="N894">
        <v>2401210</v>
      </c>
      <c r="P894">
        <v>40</v>
      </c>
      <c r="Q894">
        <v>10</v>
      </c>
      <c r="R894" t="s">
        <v>4041</v>
      </c>
      <c r="T894" t="s">
        <v>3688</v>
      </c>
    </row>
    <row r="895" spans="1:20" x14ac:dyDescent="0.25">
      <c r="A895" t="s">
        <v>1900</v>
      </c>
      <c r="B895" t="s">
        <v>1899</v>
      </c>
      <c r="C895" t="s">
        <v>63</v>
      </c>
      <c r="D895">
        <v>3338018</v>
      </c>
      <c r="E895" t="s">
        <v>4041</v>
      </c>
      <c r="F895">
        <v>1</v>
      </c>
      <c r="G895">
        <v>1</v>
      </c>
      <c r="H895" t="s">
        <v>1898</v>
      </c>
      <c r="I895" t="s">
        <v>1095</v>
      </c>
      <c r="J895" t="s">
        <v>4038</v>
      </c>
      <c r="K895" t="s">
        <v>4038</v>
      </c>
      <c r="L895" t="s">
        <v>4038</v>
      </c>
      <c r="M895" t="s">
        <v>4038</v>
      </c>
      <c r="N895">
        <v>2401210</v>
      </c>
      <c r="P895">
        <v>54</v>
      </c>
      <c r="Q895">
        <v>98</v>
      </c>
      <c r="R895" t="s">
        <v>4041</v>
      </c>
      <c r="T895" t="s">
        <v>3675</v>
      </c>
    </row>
    <row r="896" spans="1:20" x14ac:dyDescent="0.25">
      <c r="A896" t="s">
        <v>1900</v>
      </c>
      <c r="B896" t="s">
        <v>1899</v>
      </c>
      <c r="C896" t="s">
        <v>63</v>
      </c>
      <c r="D896">
        <v>3338018</v>
      </c>
      <c r="E896" t="s">
        <v>4041</v>
      </c>
      <c r="F896">
        <v>1</v>
      </c>
      <c r="G896">
        <v>1</v>
      </c>
      <c r="H896" t="s">
        <v>1898</v>
      </c>
      <c r="I896" t="s">
        <v>1095</v>
      </c>
      <c r="J896" t="s">
        <v>4038</v>
      </c>
      <c r="K896" t="s">
        <v>4038</v>
      </c>
      <c r="L896" t="s">
        <v>4038</v>
      </c>
      <c r="M896" t="s">
        <v>4038</v>
      </c>
      <c r="N896">
        <v>2401210</v>
      </c>
      <c r="P896">
        <v>53</v>
      </c>
      <c r="Q896">
        <v>84</v>
      </c>
      <c r="R896" t="s">
        <v>4041</v>
      </c>
      <c r="T896" t="s">
        <v>3676</v>
      </c>
    </row>
    <row r="897" spans="1:20" x14ac:dyDescent="0.25">
      <c r="A897" t="s">
        <v>1900</v>
      </c>
      <c r="B897" t="s">
        <v>1899</v>
      </c>
      <c r="C897" t="s">
        <v>63</v>
      </c>
      <c r="D897">
        <v>3338018</v>
      </c>
      <c r="E897" t="s">
        <v>4041</v>
      </c>
      <c r="F897">
        <v>1</v>
      </c>
      <c r="G897">
        <v>1</v>
      </c>
      <c r="H897" t="s">
        <v>1898</v>
      </c>
      <c r="I897" t="s">
        <v>1095</v>
      </c>
      <c r="J897" t="s">
        <v>4038</v>
      </c>
      <c r="K897" t="s">
        <v>4038</v>
      </c>
      <c r="L897" t="s">
        <v>4038</v>
      </c>
      <c r="M897" t="s">
        <v>4038</v>
      </c>
      <c r="N897">
        <v>2401210</v>
      </c>
      <c r="P897">
        <v>39</v>
      </c>
      <c r="Q897">
        <v>100</v>
      </c>
      <c r="R897" t="s">
        <v>4041</v>
      </c>
      <c r="T897" t="s">
        <v>3689</v>
      </c>
    </row>
    <row r="898" spans="1:20" x14ac:dyDescent="0.25">
      <c r="A898" t="s">
        <v>1900</v>
      </c>
      <c r="B898" t="s">
        <v>1899</v>
      </c>
      <c r="C898" t="s">
        <v>63</v>
      </c>
      <c r="D898">
        <v>3338018</v>
      </c>
      <c r="E898" t="s">
        <v>4041</v>
      </c>
      <c r="F898">
        <v>1</v>
      </c>
      <c r="G898">
        <v>1</v>
      </c>
      <c r="H898" t="s">
        <v>1898</v>
      </c>
      <c r="I898" t="s">
        <v>1095</v>
      </c>
      <c r="J898" t="s">
        <v>4038</v>
      </c>
      <c r="K898" t="s">
        <v>4038</v>
      </c>
      <c r="L898" t="s">
        <v>4038</v>
      </c>
      <c r="M898" t="s">
        <v>4038</v>
      </c>
      <c r="N898">
        <v>2401210</v>
      </c>
      <c r="P898">
        <v>38</v>
      </c>
      <c r="Q898">
        <v>1000</v>
      </c>
      <c r="R898" t="s">
        <v>4041</v>
      </c>
      <c r="T898" t="s">
        <v>3690</v>
      </c>
    </row>
    <row r="899" spans="1:20" x14ac:dyDescent="0.25">
      <c r="A899" t="s">
        <v>1900</v>
      </c>
      <c r="B899" t="s">
        <v>1899</v>
      </c>
      <c r="C899" t="s">
        <v>63</v>
      </c>
      <c r="D899">
        <v>3338018</v>
      </c>
      <c r="E899" t="s">
        <v>4041</v>
      </c>
      <c r="F899">
        <v>1</v>
      </c>
      <c r="G899">
        <v>1</v>
      </c>
      <c r="H899" t="s">
        <v>1898</v>
      </c>
      <c r="I899" t="s">
        <v>1095</v>
      </c>
      <c r="J899" t="s">
        <v>4038</v>
      </c>
      <c r="K899" t="s">
        <v>4038</v>
      </c>
      <c r="L899" t="s">
        <v>4038</v>
      </c>
      <c r="M899" t="s">
        <v>4038</v>
      </c>
      <c r="N899">
        <v>2401210</v>
      </c>
      <c r="P899">
        <v>17</v>
      </c>
      <c r="Q899">
        <v>6</v>
      </c>
      <c r="R899" t="s">
        <v>4041</v>
      </c>
      <c r="T899" t="s">
        <v>3666</v>
      </c>
    </row>
    <row r="900" spans="1:20" x14ac:dyDescent="0.25">
      <c r="A900" t="s">
        <v>1900</v>
      </c>
      <c r="B900" t="s">
        <v>1899</v>
      </c>
      <c r="C900" t="s">
        <v>63</v>
      </c>
      <c r="D900">
        <v>3338018</v>
      </c>
      <c r="E900" t="s">
        <v>4041</v>
      </c>
      <c r="F900">
        <v>1</v>
      </c>
      <c r="G900">
        <v>1</v>
      </c>
      <c r="H900" t="s">
        <v>1898</v>
      </c>
      <c r="I900" t="s">
        <v>1095</v>
      </c>
      <c r="J900" t="s">
        <v>4038</v>
      </c>
      <c r="K900" t="s">
        <v>4038</v>
      </c>
      <c r="L900" t="s">
        <v>4038</v>
      </c>
      <c r="M900" t="s">
        <v>4038</v>
      </c>
      <c r="N900">
        <v>2401210</v>
      </c>
      <c r="P900">
        <v>20</v>
      </c>
      <c r="Q900">
        <v>20</v>
      </c>
      <c r="R900" t="s">
        <v>4041</v>
      </c>
      <c r="T900" t="s">
        <v>3663</v>
      </c>
    </row>
    <row r="901" spans="1:20" x14ac:dyDescent="0.25">
      <c r="A901" t="s">
        <v>1900</v>
      </c>
      <c r="B901" t="s">
        <v>1899</v>
      </c>
      <c r="C901" t="s">
        <v>63</v>
      </c>
      <c r="D901">
        <v>3338018</v>
      </c>
      <c r="E901" t="s">
        <v>4041</v>
      </c>
      <c r="F901">
        <v>1</v>
      </c>
      <c r="G901">
        <v>1</v>
      </c>
      <c r="H901" t="s">
        <v>1898</v>
      </c>
      <c r="I901" t="s">
        <v>1095</v>
      </c>
      <c r="J901" t="s">
        <v>4038</v>
      </c>
      <c r="K901" t="s">
        <v>4038</v>
      </c>
      <c r="L901" t="s">
        <v>4038</v>
      </c>
      <c r="M901" t="s">
        <v>4038</v>
      </c>
      <c r="N901">
        <v>2401210</v>
      </c>
      <c r="P901">
        <v>25</v>
      </c>
      <c r="Q901">
        <v>56</v>
      </c>
      <c r="R901" t="s">
        <v>4041</v>
      </c>
      <c r="T901" t="s">
        <v>3671</v>
      </c>
    </row>
    <row r="902" spans="1:20" x14ac:dyDescent="0.25">
      <c r="A902" t="s">
        <v>1900</v>
      </c>
      <c r="B902" t="s">
        <v>1899</v>
      </c>
      <c r="C902" t="s">
        <v>63</v>
      </c>
      <c r="D902">
        <v>3338018</v>
      </c>
      <c r="E902" t="s">
        <v>4041</v>
      </c>
      <c r="F902">
        <v>1</v>
      </c>
      <c r="G902">
        <v>1</v>
      </c>
      <c r="H902" t="s">
        <v>1898</v>
      </c>
      <c r="I902" t="s">
        <v>1095</v>
      </c>
      <c r="J902" t="s">
        <v>4038</v>
      </c>
      <c r="K902" t="s">
        <v>4038</v>
      </c>
      <c r="L902" t="s">
        <v>4038</v>
      </c>
      <c r="M902" t="s">
        <v>4038</v>
      </c>
      <c r="N902">
        <v>2401210</v>
      </c>
      <c r="P902">
        <v>19</v>
      </c>
      <c r="Q902">
        <v>14</v>
      </c>
      <c r="R902" t="s">
        <v>4041</v>
      </c>
      <c r="T902" t="s">
        <v>3664</v>
      </c>
    </row>
    <row r="903" spans="1:20" x14ac:dyDescent="0.25">
      <c r="A903" t="s">
        <v>1897</v>
      </c>
      <c r="B903" t="s">
        <v>1896</v>
      </c>
      <c r="C903" t="s">
        <v>63</v>
      </c>
      <c r="D903">
        <v>3338018</v>
      </c>
      <c r="E903" t="s">
        <v>4041</v>
      </c>
      <c r="F903">
        <v>1</v>
      </c>
      <c r="G903">
        <v>1</v>
      </c>
      <c r="H903" t="s">
        <v>1895</v>
      </c>
      <c r="I903" t="s">
        <v>1095</v>
      </c>
      <c r="J903" t="s">
        <v>4038</v>
      </c>
      <c r="K903" t="s">
        <v>4038</v>
      </c>
      <c r="L903" t="s">
        <v>4038</v>
      </c>
      <c r="M903" t="s">
        <v>4038</v>
      </c>
      <c r="N903">
        <v>2400532</v>
      </c>
      <c r="P903">
        <v>7</v>
      </c>
      <c r="Q903">
        <v>80</v>
      </c>
      <c r="R903" t="s">
        <v>4041</v>
      </c>
      <c r="T903" t="s">
        <v>3655</v>
      </c>
    </row>
    <row r="904" spans="1:20" x14ac:dyDescent="0.25">
      <c r="A904" t="s">
        <v>1897</v>
      </c>
      <c r="B904" t="s">
        <v>1896</v>
      </c>
      <c r="C904" t="s">
        <v>63</v>
      </c>
      <c r="D904">
        <v>3338018</v>
      </c>
      <c r="E904" t="s">
        <v>4041</v>
      </c>
      <c r="F904">
        <v>1</v>
      </c>
      <c r="G904">
        <v>1</v>
      </c>
      <c r="H904" t="s">
        <v>1895</v>
      </c>
      <c r="I904" t="s">
        <v>1095</v>
      </c>
      <c r="J904" t="s">
        <v>4038</v>
      </c>
      <c r="K904" t="s">
        <v>4038</v>
      </c>
      <c r="L904" t="s">
        <v>4038</v>
      </c>
      <c r="M904" t="s">
        <v>4038</v>
      </c>
      <c r="N904">
        <v>2400532</v>
      </c>
      <c r="P904">
        <v>2</v>
      </c>
      <c r="Q904">
        <v>50</v>
      </c>
      <c r="R904" t="s">
        <v>4041</v>
      </c>
      <c r="T904" t="s">
        <v>3660</v>
      </c>
    </row>
    <row r="905" spans="1:20" x14ac:dyDescent="0.25">
      <c r="A905" t="s">
        <v>1897</v>
      </c>
      <c r="B905" t="s">
        <v>1896</v>
      </c>
      <c r="C905" t="s">
        <v>63</v>
      </c>
      <c r="D905">
        <v>3338018</v>
      </c>
      <c r="E905" t="s">
        <v>4041</v>
      </c>
      <c r="F905">
        <v>1</v>
      </c>
      <c r="G905">
        <v>1</v>
      </c>
      <c r="H905" t="s">
        <v>1895</v>
      </c>
      <c r="I905" t="s">
        <v>1095</v>
      </c>
      <c r="J905" t="s">
        <v>4038</v>
      </c>
      <c r="K905" t="s">
        <v>4038</v>
      </c>
      <c r="L905" t="s">
        <v>4038</v>
      </c>
      <c r="M905" t="s">
        <v>4038</v>
      </c>
      <c r="N905">
        <v>2400532</v>
      </c>
      <c r="P905">
        <v>3</v>
      </c>
      <c r="Q905">
        <v>10</v>
      </c>
      <c r="R905" t="s">
        <v>4041</v>
      </c>
      <c r="T905" t="s">
        <v>3659</v>
      </c>
    </row>
    <row r="906" spans="1:20" x14ac:dyDescent="0.25">
      <c r="A906" t="s">
        <v>1897</v>
      </c>
      <c r="B906" t="s">
        <v>1896</v>
      </c>
      <c r="C906" t="s">
        <v>63</v>
      </c>
      <c r="D906">
        <v>3338018</v>
      </c>
      <c r="E906" t="s">
        <v>4041</v>
      </c>
      <c r="F906">
        <v>1</v>
      </c>
      <c r="G906">
        <v>1</v>
      </c>
      <c r="H906" t="s">
        <v>1895</v>
      </c>
      <c r="I906" t="s">
        <v>1095</v>
      </c>
      <c r="J906" t="s">
        <v>4038</v>
      </c>
      <c r="K906" t="s">
        <v>4038</v>
      </c>
      <c r="L906" t="s">
        <v>4038</v>
      </c>
      <c r="M906" t="s">
        <v>4038</v>
      </c>
      <c r="N906">
        <v>2400532</v>
      </c>
      <c r="P906">
        <v>1</v>
      </c>
      <c r="Q906">
        <v>100</v>
      </c>
      <c r="R906" t="s">
        <v>4041</v>
      </c>
      <c r="T906" t="s">
        <v>3661</v>
      </c>
    </row>
    <row r="907" spans="1:20" x14ac:dyDescent="0.25">
      <c r="A907" t="s">
        <v>1897</v>
      </c>
      <c r="B907" t="s">
        <v>1896</v>
      </c>
      <c r="C907" t="s">
        <v>63</v>
      </c>
      <c r="D907">
        <v>3338018</v>
      </c>
      <c r="E907" t="s">
        <v>4041</v>
      </c>
      <c r="F907">
        <v>1</v>
      </c>
      <c r="G907">
        <v>1</v>
      </c>
      <c r="H907" t="s">
        <v>1895</v>
      </c>
      <c r="I907" t="s">
        <v>1095</v>
      </c>
      <c r="J907" t="s">
        <v>4038</v>
      </c>
      <c r="K907" t="s">
        <v>4038</v>
      </c>
      <c r="L907" t="s">
        <v>4038</v>
      </c>
      <c r="M907" t="s">
        <v>4038</v>
      </c>
      <c r="N907">
        <v>2400532</v>
      </c>
      <c r="P907">
        <v>4</v>
      </c>
      <c r="Q907">
        <v>16</v>
      </c>
      <c r="R907" t="s">
        <v>4041</v>
      </c>
      <c r="T907" t="s">
        <v>3658</v>
      </c>
    </row>
    <row r="908" spans="1:20" x14ac:dyDescent="0.25">
      <c r="A908" t="s">
        <v>1897</v>
      </c>
      <c r="B908" t="s">
        <v>1896</v>
      </c>
      <c r="C908" t="s">
        <v>63</v>
      </c>
      <c r="D908">
        <v>3338018</v>
      </c>
      <c r="E908" t="s">
        <v>4041</v>
      </c>
      <c r="F908">
        <v>1</v>
      </c>
      <c r="G908">
        <v>1</v>
      </c>
      <c r="H908" t="s">
        <v>1895</v>
      </c>
      <c r="I908" t="s">
        <v>1095</v>
      </c>
      <c r="J908" t="s">
        <v>4038</v>
      </c>
      <c r="K908" t="s">
        <v>4038</v>
      </c>
      <c r="L908" t="s">
        <v>4038</v>
      </c>
      <c r="M908" t="s">
        <v>4038</v>
      </c>
      <c r="N908">
        <v>2400532</v>
      </c>
      <c r="P908">
        <v>5</v>
      </c>
      <c r="Q908">
        <v>20</v>
      </c>
      <c r="R908" t="s">
        <v>4041</v>
      </c>
      <c r="T908" t="s">
        <v>3657</v>
      </c>
    </row>
    <row r="909" spans="1:20" x14ac:dyDescent="0.25">
      <c r="A909" t="s">
        <v>1897</v>
      </c>
      <c r="B909" t="s">
        <v>1896</v>
      </c>
      <c r="C909" t="s">
        <v>63</v>
      </c>
      <c r="D909">
        <v>3338018</v>
      </c>
      <c r="E909" t="s">
        <v>4041</v>
      </c>
      <c r="F909">
        <v>1</v>
      </c>
      <c r="G909">
        <v>1</v>
      </c>
      <c r="H909" t="s">
        <v>1895</v>
      </c>
      <c r="I909" t="s">
        <v>1095</v>
      </c>
      <c r="J909" t="s">
        <v>4038</v>
      </c>
      <c r="K909" t="s">
        <v>4038</v>
      </c>
      <c r="L909" t="s">
        <v>4038</v>
      </c>
      <c r="M909" t="s">
        <v>4038</v>
      </c>
      <c r="N909">
        <v>2400532</v>
      </c>
      <c r="P909">
        <v>6</v>
      </c>
      <c r="Q909">
        <v>30</v>
      </c>
      <c r="R909" t="s">
        <v>4041</v>
      </c>
      <c r="T909" t="s">
        <v>3656</v>
      </c>
    </row>
    <row r="910" spans="1:20" x14ac:dyDescent="0.25">
      <c r="A910" t="s">
        <v>1894</v>
      </c>
      <c r="B910" t="s">
        <v>1893</v>
      </c>
      <c r="C910" t="s">
        <v>63</v>
      </c>
      <c r="D910">
        <v>3180103</v>
      </c>
      <c r="E910" t="s">
        <v>4041</v>
      </c>
      <c r="F910">
        <v>1</v>
      </c>
      <c r="G910">
        <v>1</v>
      </c>
      <c r="H910" t="s">
        <v>1892</v>
      </c>
      <c r="I910" t="s">
        <v>397</v>
      </c>
      <c r="J910" t="s">
        <v>4038</v>
      </c>
      <c r="K910" t="s">
        <v>4038</v>
      </c>
      <c r="L910" t="s">
        <v>4038</v>
      </c>
      <c r="M910" t="s">
        <v>4038</v>
      </c>
      <c r="N910">
        <v>2401097</v>
      </c>
      <c r="P910">
        <v>7</v>
      </c>
      <c r="Q910">
        <v>50</v>
      </c>
      <c r="R910" t="s">
        <v>4041</v>
      </c>
      <c r="T910" t="s">
        <v>3652</v>
      </c>
    </row>
    <row r="911" spans="1:20" x14ac:dyDescent="0.25">
      <c r="A911" t="s">
        <v>1894</v>
      </c>
      <c r="B911" t="s">
        <v>1893</v>
      </c>
      <c r="C911" t="s">
        <v>63</v>
      </c>
      <c r="D911">
        <v>3180103</v>
      </c>
      <c r="E911" t="s">
        <v>4041</v>
      </c>
      <c r="F911">
        <v>1</v>
      </c>
      <c r="G911">
        <v>1</v>
      </c>
      <c r="H911" t="s">
        <v>1892</v>
      </c>
      <c r="I911" t="s">
        <v>397</v>
      </c>
      <c r="J911" t="s">
        <v>4038</v>
      </c>
      <c r="K911" t="s">
        <v>4038</v>
      </c>
      <c r="L911" t="s">
        <v>4038</v>
      </c>
      <c r="M911" t="s">
        <v>4038</v>
      </c>
      <c r="N911">
        <v>2401097</v>
      </c>
      <c r="P911">
        <v>8</v>
      </c>
      <c r="Q911">
        <v>150</v>
      </c>
      <c r="R911" t="s">
        <v>4041</v>
      </c>
      <c r="T911" t="s">
        <v>3651</v>
      </c>
    </row>
    <row r="912" spans="1:20" x14ac:dyDescent="0.25">
      <c r="A912" t="s">
        <v>1894</v>
      </c>
      <c r="B912" t="s">
        <v>1893</v>
      </c>
      <c r="C912" t="s">
        <v>63</v>
      </c>
      <c r="D912">
        <v>3180103</v>
      </c>
      <c r="E912" t="s">
        <v>4041</v>
      </c>
      <c r="F912">
        <v>1</v>
      </c>
      <c r="G912">
        <v>1</v>
      </c>
      <c r="H912" t="s">
        <v>1892</v>
      </c>
      <c r="I912" t="s">
        <v>397</v>
      </c>
      <c r="J912" t="s">
        <v>4038</v>
      </c>
      <c r="K912" t="s">
        <v>4038</v>
      </c>
      <c r="L912" t="s">
        <v>4038</v>
      </c>
      <c r="M912" t="s">
        <v>4038</v>
      </c>
      <c r="N912">
        <v>2401097</v>
      </c>
      <c r="P912">
        <v>5</v>
      </c>
      <c r="Q912">
        <v>100</v>
      </c>
      <c r="R912" t="s">
        <v>4041</v>
      </c>
      <c r="T912" t="s">
        <v>3654</v>
      </c>
    </row>
    <row r="913" spans="1:20" x14ac:dyDescent="0.25">
      <c r="A913" t="s">
        <v>1894</v>
      </c>
      <c r="B913" t="s">
        <v>1893</v>
      </c>
      <c r="C913" t="s">
        <v>63</v>
      </c>
      <c r="D913">
        <v>3180103</v>
      </c>
      <c r="E913" t="s">
        <v>4041</v>
      </c>
      <c r="F913">
        <v>1</v>
      </c>
      <c r="G913">
        <v>1</v>
      </c>
      <c r="H913" t="s">
        <v>1892</v>
      </c>
      <c r="I913" t="s">
        <v>397</v>
      </c>
      <c r="J913" t="s">
        <v>4038</v>
      </c>
      <c r="K913" t="s">
        <v>4038</v>
      </c>
      <c r="L913" t="s">
        <v>4038</v>
      </c>
      <c r="M913" t="s">
        <v>4038</v>
      </c>
      <c r="N913">
        <v>2401097</v>
      </c>
      <c r="P913">
        <v>6</v>
      </c>
      <c r="Q913">
        <v>20</v>
      </c>
      <c r="R913" t="s">
        <v>4041</v>
      </c>
      <c r="T913" t="s">
        <v>3653</v>
      </c>
    </row>
    <row r="914" spans="1:20" x14ac:dyDescent="0.25">
      <c r="A914" t="s">
        <v>1891</v>
      </c>
      <c r="B914" t="s">
        <v>1886</v>
      </c>
      <c r="C914" t="s">
        <v>1885</v>
      </c>
      <c r="D914">
        <v>4405076</v>
      </c>
      <c r="E914" t="s">
        <v>4041</v>
      </c>
      <c r="F914">
        <v>1</v>
      </c>
      <c r="G914">
        <v>0</v>
      </c>
      <c r="H914" t="s">
        <v>1890</v>
      </c>
      <c r="I914" t="s">
        <v>502</v>
      </c>
      <c r="J914" t="s">
        <v>4038</v>
      </c>
      <c r="K914" t="s">
        <v>4038</v>
      </c>
      <c r="L914" t="s">
        <v>4038</v>
      </c>
      <c r="M914" t="s">
        <v>4038</v>
      </c>
      <c r="N914">
        <v>2402549</v>
      </c>
      <c r="P914">
        <v>12</v>
      </c>
      <c r="Q914">
        <v>100</v>
      </c>
      <c r="R914" t="s">
        <v>4041</v>
      </c>
      <c r="T914" t="s">
        <v>3649</v>
      </c>
    </row>
    <row r="915" spans="1:20" x14ac:dyDescent="0.25">
      <c r="A915" t="s">
        <v>1891</v>
      </c>
      <c r="B915" t="s">
        <v>1886</v>
      </c>
      <c r="C915" t="s">
        <v>1885</v>
      </c>
      <c r="D915">
        <v>4405076</v>
      </c>
      <c r="E915" t="s">
        <v>4041</v>
      </c>
      <c r="F915">
        <v>1</v>
      </c>
      <c r="G915">
        <v>0</v>
      </c>
      <c r="H915" t="s">
        <v>1890</v>
      </c>
      <c r="I915" t="s">
        <v>502</v>
      </c>
      <c r="J915" t="s">
        <v>4038</v>
      </c>
      <c r="K915" t="s">
        <v>4038</v>
      </c>
      <c r="L915" t="s">
        <v>4038</v>
      </c>
      <c r="M915" t="s">
        <v>4038</v>
      </c>
      <c r="N915">
        <v>2402549</v>
      </c>
      <c r="P915">
        <v>11</v>
      </c>
      <c r="Q915">
        <v>250</v>
      </c>
      <c r="R915" t="s">
        <v>4041</v>
      </c>
      <c r="T915" t="s">
        <v>3648</v>
      </c>
    </row>
    <row r="916" spans="1:20" x14ac:dyDescent="0.25">
      <c r="A916" t="s">
        <v>1891</v>
      </c>
      <c r="B916" t="s">
        <v>1886</v>
      </c>
      <c r="C916" t="s">
        <v>1885</v>
      </c>
      <c r="D916">
        <v>4405076</v>
      </c>
      <c r="E916" t="s">
        <v>4041</v>
      </c>
      <c r="F916">
        <v>1</v>
      </c>
      <c r="G916">
        <v>0</v>
      </c>
      <c r="H916" t="s">
        <v>1890</v>
      </c>
      <c r="I916" t="s">
        <v>502</v>
      </c>
      <c r="J916" t="s">
        <v>4038</v>
      </c>
      <c r="K916" t="s">
        <v>4038</v>
      </c>
      <c r="L916" t="s">
        <v>4038</v>
      </c>
      <c r="M916" t="s">
        <v>4038</v>
      </c>
      <c r="N916">
        <v>2402549</v>
      </c>
      <c r="P916">
        <v>10</v>
      </c>
      <c r="Q916">
        <v>100</v>
      </c>
      <c r="R916" t="s">
        <v>4041</v>
      </c>
      <c r="T916" t="s">
        <v>3650</v>
      </c>
    </row>
    <row r="917" spans="1:20" x14ac:dyDescent="0.25">
      <c r="A917" t="s">
        <v>1891</v>
      </c>
      <c r="B917" t="s">
        <v>1886</v>
      </c>
      <c r="C917" t="s">
        <v>1885</v>
      </c>
      <c r="D917">
        <v>4405076</v>
      </c>
      <c r="E917" t="s">
        <v>4041</v>
      </c>
      <c r="F917">
        <v>1</v>
      </c>
      <c r="G917">
        <v>0</v>
      </c>
      <c r="H917" t="s">
        <v>1890</v>
      </c>
      <c r="I917" t="s">
        <v>502</v>
      </c>
      <c r="J917" t="s">
        <v>4038</v>
      </c>
      <c r="K917" t="s">
        <v>4038</v>
      </c>
      <c r="L917" t="s">
        <v>4038</v>
      </c>
      <c r="M917" t="s">
        <v>4038</v>
      </c>
      <c r="N917">
        <v>2402549</v>
      </c>
      <c r="P917">
        <v>9</v>
      </c>
      <c r="Q917">
        <v>90</v>
      </c>
      <c r="R917" t="s">
        <v>4041</v>
      </c>
      <c r="T917" t="s">
        <v>3642</v>
      </c>
    </row>
    <row r="918" spans="1:20" x14ac:dyDescent="0.25">
      <c r="A918" t="s">
        <v>1891</v>
      </c>
      <c r="B918" t="s">
        <v>1886</v>
      </c>
      <c r="C918" t="s">
        <v>1885</v>
      </c>
      <c r="D918">
        <v>4405076</v>
      </c>
      <c r="E918" t="s">
        <v>4041</v>
      </c>
      <c r="F918">
        <v>1</v>
      </c>
      <c r="G918">
        <v>0</v>
      </c>
      <c r="H918" t="s">
        <v>1890</v>
      </c>
      <c r="I918" t="s">
        <v>502</v>
      </c>
      <c r="J918" t="s">
        <v>4038</v>
      </c>
      <c r="K918" t="s">
        <v>4038</v>
      </c>
      <c r="L918" t="s">
        <v>4038</v>
      </c>
      <c r="M918" t="s">
        <v>4038</v>
      </c>
      <c r="N918">
        <v>2402549</v>
      </c>
      <c r="P918">
        <v>8</v>
      </c>
      <c r="Q918">
        <v>80</v>
      </c>
      <c r="R918" t="s">
        <v>4041</v>
      </c>
      <c r="T918" t="s">
        <v>3643</v>
      </c>
    </row>
    <row r="919" spans="1:20" x14ac:dyDescent="0.25">
      <c r="A919" t="s">
        <v>1891</v>
      </c>
      <c r="B919" t="s">
        <v>1886</v>
      </c>
      <c r="C919" t="s">
        <v>1885</v>
      </c>
      <c r="D919">
        <v>4405076</v>
      </c>
      <c r="E919" t="s">
        <v>4041</v>
      </c>
      <c r="F919">
        <v>1</v>
      </c>
      <c r="G919">
        <v>0</v>
      </c>
      <c r="H919" t="s">
        <v>1890</v>
      </c>
      <c r="I919" t="s">
        <v>502</v>
      </c>
      <c r="J919" t="s">
        <v>4038</v>
      </c>
      <c r="K919" t="s">
        <v>4038</v>
      </c>
      <c r="L919" t="s">
        <v>4038</v>
      </c>
      <c r="M919" t="s">
        <v>4038</v>
      </c>
      <c r="N919">
        <v>2402549</v>
      </c>
      <c r="P919">
        <v>7</v>
      </c>
      <c r="Q919">
        <v>70</v>
      </c>
      <c r="R919" t="s">
        <v>4041</v>
      </c>
      <c r="T919" t="s">
        <v>3644</v>
      </c>
    </row>
    <row r="920" spans="1:20" x14ac:dyDescent="0.25">
      <c r="A920" t="s">
        <v>1891</v>
      </c>
      <c r="B920" t="s">
        <v>1886</v>
      </c>
      <c r="C920" t="s">
        <v>1885</v>
      </c>
      <c r="D920">
        <v>4405076</v>
      </c>
      <c r="E920" t="s">
        <v>4041</v>
      </c>
      <c r="F920">
        <v>1</v>
      </c>
      <c r="G920">
        <v>0</v>
      </c>
      <c r="H920" t="s">
        <v>1890</v>
      </c>
      <c r="I920" t="s">
        <v>502</v>
      </c>
      <c r="J920" t="s">
        <v>4038</v>
      </c>
      <c r="K920" t="s">
        <v>4038</v>
      </c>
      <c r="L920" t="s">
        <v>4038</v>
      </c>
      <c r="M920" t="s">
        <v>4038</v>
      </c>
      <c r="N920">
        <v>2402549</v>
      </c>
      <c r="P920">
        <v>6</v>
      </c>
      <c r="Q920">
        <v>60</v>
      </c>
      <c r="R920" t="s">
        <v>4041</v>
      </c>
      <c r="T920" t="s">
        <v>3645</v>
      </c>
    </row>
    <row r="921" spans="1:20" x14ac:dyDescent="0.25">
      <c r="A921" t="s">
        <v>1891</v>
      </c>
      <c r="B921" t="s">
        <v>1886</v>
      </c>
      <c r="C921" t="s">
        <v>1885</v>
      </c>
      <c r="D921">
        <v>4405076</v>
      </c>
      <c r="E921" t="s">
        <v>4041</v>
      </c>
      <c r="F921">
        <v>1</v>
      </c>
      <c r="G921">
        <v>0</v>
      </c>
      <c r="H921" t="s">
        <v>1890</v>
      </c>
      <c r="I921" t="s">
        <v>502</v>
      </c>
      <c r="J921" t="s">
        <v>4038</v>
      </c>
      <c r="K921" t="s">
        <v>4038</v>
      </c>
      <c r="L921" t="s">
        <v>4038</v>
      </c>
      <c r="M921" t="s">
        <v>4038</v>
      </c>
      <c r="N921">
        <v>2402549</v>
      </c>
      <c r="P921">
        <v>5</v>
      </c>
      <c r="Q921">
        <v>50</v>
      </c>
      <c r="R921" t="s">
        <v>4041</v>
      </c>
      <c r="T921" t="s">
        <v>3646</v>
      </c>
    </row>
    <row r="922" spans="1:20" x14ac:dyDescent="0.25">
      <c r="A922" t="s">
        <v>1891</v>
      </c>
      <c r="B922" t="s">
        <v>1886</v>
      </c>
      <c r="C922" t="s">
        <v>1885</v>
      </c>
      <c r="D922">
        <v>4405076</v>
      </c>
      <c r="E922" t="s">
        <v>4041</v>
      </c>
      <c r="F922">
        <v>1</v>
      </c>
      <c r="G922">
        <v>0</v>
      </c>
      <c r="H922" t="s">
        <v>1890</v>
      </c>
      <c r="I922" t="s">
        <v>502</v>
      </c>
      <c r="J922" t="s">
        <v>4038</v>
      </c>
      <c r="K922" t="s">
        <v>4038</v>
      </c>
      <c r="L922" t="s">
        <v>4038</v>
      </c>
      <c r="M922" t="s">
        <v>4038</v>
      </c>
      <c r="N922">
        <v>2402549</v>
      </c>
      <c r="P922">
        <v>1</v>
      </c>
      <c r="Q922">
        <v>10</v>
      </c>
      <c r="R922" t="s">
        <v>4041</v>
      </c>
      <c r="T922" t="s">
        <v>3641</v>
      </c>
    </row>
    <row r="923" spans="1:20" x14ac:dyDescent="0.25">
      <c r="A923" t="s">
        <v>1891</v>
      </c>
      <c r="B923" t="s">
        <v>1886</v>
      </c>
      <c r="C923" t="s">
        <v>1885</v>
      </c>
      <c r="D923">
        <v>4405076</v>
      </c>
      <c r="E923" t="s">
        <v>4041</v>
      </c>
      <c r="F923">
        <v>1</v>
      </c>
      <c r="G923">
        <v>0</v>
      </c>
      <c r="H923" t="s">
        <v>1890</v>
      </c>
      <c r="I923" t="s">
        <v>502</v>
      </c>
      <c r="J923" t="s">
        <v>4038</v>
      </c>
      <c r="K923" t="s">
        <v>4038</v>
      </c>
      <c r="L923" t="s">
        <v>4038</v>
      </c>
      <c r="M923" t="s">
        <v>4038</v>
      </c>
      <c r="N923">
        <v>2402549</v>
      </c>
      <c r="P923">
        <v>2</v>
      </c>
      <c r="Q923">
        <v>20</v>
      </c>
      <c r="R923" t="s">
        <v>4041</v>
      </c>
      <c r="T923" t="s">
        <v>3640</v>
      </c>
    </row>
    <row r="924" spans="1:20" x14ac:dyDescent="0.25">
      <c r="A924" t="s">
        <v>1891</v>
      </c>
      <c r="B924" t="s">
        <v>1886</v>
      </c>
      <c r="C924" t="s">
        <v>1885</v>
      </c>
      <c r="D924">
        <v>4405076</v>
      </c>
      <c r="E924" t="s">
        <v>4041</v>
      </c>
      <c r="F924">
        <v>1</v>
      </c>
      <c r="G924">
        <v>0</v>
      </c>
      <c r="H924" t="s">
        <v>1890</v>
      </c>
      <c r="I924" t="s">
        <v>502</v>
      </c>
      <c r="J924" t="s">
        <v>4038</v>
      </c>
      <c r="K924" t="s">
        <v>4038</v>
      </c>
      <c r="L924" t="s">
        <v>4038</v>
      </c>
      <c r="M924" t="s">
        <v>4038</v>
      </c>
      <c r="N924">
        <v>2402549</v>
      </c>
      <c r="P924">
        <v>4</v>
      </c>
      <c r="Q924">
        <v>40</v>
      </c>
      <c r="R924" t="s">
        <v>4041</v>
      </c>
      <c r="T924" t="s">
        <v>3647</v>
      </c>
    </row>
    <row r="925" spans="1:20" x14ac:dyDescent="0.25">
      <c r="A925" t="s">
        <v>1891</v>
      </c>
      <c r="B925" t="s">
        <v>1886</v>
      </c>
      <c r="C925" t="s">
        <v>1885</v>
      </c>
      <c r="D925">
        <v>4405076</v>
      </c>
      <c r="E925" t="s">
        <v>4041</v>
      </c>
      <c r="F925">
        <v>1</v>
      </c>
      <c r="G925">
        <v>0</v>
      </c>
      <c r="H925" t="s">
        <v>1890</v>
      </c>
      <c r="I925" t="s">
        <v>502</v>
      </c>
      <c r="J925" t="s">
        <v>4038</v>
      </c>
      <c r="K925" t="s">
        <v>4038</v>
      </c>
      <c r="L925" t="s">
        <v>4038</v>
      </c>
      <c r="M925" t="s">
        <v>4038</v>
      </c>
      <c r="N925">
        <v>2402549</v>
      </c>
      <c r="P925">
        <v>3</v>
      </c>
      <c r="Q925">
        <v>30</v>
      </c>
      <c r="R925" t="s">
        <v>4041</v>
      </c>
      <c r="T925" t="s">
        <v>3639</v>
      </c>
    </row>
    <row r="926" spans="1:20" x14ac:dyDescent="0.25">
      <c r="A926" t="s">
        <v>1889</v>
      </c>
      <c r="B926" t="s">
        <v>1886</v>
      </c>
      <c r="C926" t="s">
        <v>1885</v>
      </c>
      <c r="D926">
        <v>4405076</v>
      </c>
      <c r="E926" t="s">
        <v>4041</v>
      </c>
      <c r="F926">
        <v>1</v>
      </c>
      <c r="G926">
        <v>0</v>
      </c>
      <c r="H926" t="s">
        <v>1888</v>
      </c>
      <c r="I926" t="s">
        <v>502</v>
      </c>
      <c r="J926" t="s">
        <v>4038</v>
      </c>
      <c r="K926" t="s">
        <v>4038</v>
      </c>
      <c r="L926" t="s">
        <v>4038</v>
      </c>
      <c r="M926" t="s">
        <v>4038</v>
      </c>
      <c r="N926">
        <v>2402550</v>
      </c>
      <c r="P926">
        <v>1</v>
      </c>
      <c r="Q926">
        <v>10</v>
      </c>
      <c r="R926" t="s">
        <v>4041</v>
      </c>
      <c r="T926" t="s">
        <v>3641</v>
      </c>
    </row>
    <row r="927" spans="1:20" x14ac:dyDescent="0.25">
      <c r="A927" t="s">
        <v>1889</v>
      </c>
      <c r="B927" t="s">
        <v>1886</v>
      </c>
      <c r="C927" t="s">
        <v>1885</v>
      </c>
      <c r="D927">
        <v>4405076</v>
      </c>
      <c r="E927" t="s">
        <v>4041</v>
      </c>
      <c r="F927">
        <v>1</v>
      </c>
      <c r="G927">
        <v>0</v>
      </c>
      <c r="H927" t="s">
        <v>1888</v>
      </c>
      <c r="I927" t="s">
        <v>502</v>
      </c>
      <c r="J927" t="s">
        <v>4038</v>
      </c>
      <c r="K927" t="s">
        <v>4038</v>
      </c>
      <c r="L927" t="s">
        <v>4038</v>
      </c>
      <c r="M927" t="s">
        <v>4038</v>
      </c>
      <c r="N927">
        <v>2402550</v>
      </c>
      <c r="P927">
        <v>8</v>
      </c>
      <c r="Q927">
        <v>80</v>
      </c>
      <c r="R927" t="s">
        <v>4041</v>
      </c>
      <c r="T927" t="s">
        <v>3643</v>
      </c>
    </row>
    <row r="928" spans="1:20" x14ac:dyDescent="0.25">
      <c r="A928" t="s">
        <v>1889</v>
      </c>
      <c r="B928" t="s">
        <v>1886</v>
      </c>
      <c r="C928" t="s">
        <v>1885</v>
      </c>
      <c r="D928">
        <v>4405076</v>
      </c>
      <c r="E928" t="s">
        <v>4041</v>
      </c>
      <c r="F928">
        <v>1</v>
      </c>
      <c r="G928">
        <v>0</v>
      </c>
      <c r="H928" t="s">
        <v>1888</v>
      </c>
      <c r="I928" t="s">
        <v>502</v>
      </c>
      <c r="J928" t="s">
        <v>4038</v>
      </c>
      <c r="K928" t="s">
        <v>4038</v>
      </c>
      <c r="L928" t="s">
        <v>4038</v>
      </c>
      <c r="M928" t="s">
        <v>4038</v>
      </c>
      <c r="N928">
        <v>2402550</v>
      </c>
      <c r="P928">
        <v>5</v>
      </c>
      <c r="Q928">
        <v>50</v>
      </c>
      <c r="R928" t="s">
        <v>4041</v>
      </c>
      <c r="T928" t="s">
        <v>3646</v>
      </c>
    </row>
    <row r="929" spans="1:20" x14ac:dyDescent="0.25">
      <c r="A929" t="s">
        <v>1889</v>
      </c>
      <c r="B929" t="s">
        <v>1886</v>
      </c>
      <c r="C929" t="s">
        <v>1885</v>
      </c>
      <c r="D929">
        <v>4405076</v>
      </c>
      <c r="E929" t="s">
        <v>4041</v>
      </c>
      <c r="F929">
        <v>1</v>
      </c>
      <c r="G929">
        <v>0</v>
      </c>
      <c r="H929" t="s">
        <v>1888</v>
      </c>
      <c r="I929" t="s">
        <v>502</v>
      </c>
      <c r="J929" t="s">
        <v>4038</v>
      </c>
      <c r="K929" t="s">
        <v>4038</v>
      </c>
      <c r="L929" t="s">
        <v>4038</v>
      </c>
      <c r="M929" t="s">
        <v>4038</v>
      </c>
      <c r="N929">
        <v>2402550</v>
      </c>
      <c r="P929">
        <v>4</v>
      </c>
      <c r="Q929">
        <v>40</v>
      </c>
      <c r="R929" t="s">
        <v>4041</v>
      </c>
      <c r="T929" t="s">
        <v>3647</v>
      </c>
    </row>
    <row r="930" spans="1:20" x14ac:dyDescent="0.25">
      <c r="A930" t="s">
        <v>1889</v>
      </c>
      <c r="B930" t="s">
        <v>1886</v>
      </c>
      <c r="C930" t="s">
        <v>1885</v>
      </c>
      <c r="D930">
        <v>4405076</v>
      </c>
      <c r="E930" t="s">
        <v>4041</v>
      </c>
      <c r="F930">
        <v>1</v>
      </c>
      <c r="G930">
        <v>0</v>
      </c>
      <c r="H930" t="s">
        <v>1888</v>
      </c>
      <c r="I930" t="s">
        <v>502</v>
      </c>
      <c r="J930" t="s">
        <v>4038</v>
      </c>
      <c r="K930" t="s">
        <v>4038</v>
      </c>
      <c r="L930" t="s">
        <v>4038</v>
      </c>
      <c r="M930" t="s">
        <v>4038</v>
      </c>
      <c r="N930">
        <v>2402550</v>
      </c>
      <c r="P930">
        <v>3</v>
      </c>
      <c r="Q930">
        <v>30</v>
      </c>
      <c r="R930" t="s">
        <v>4041</v>
      </c>
      <c r="T930" t="s">
        <v>3639</v>
      </c>
    </row>
    <row r="931" spans="1:20" x14ac:dyDescent="0.25">
      <c r="A931" t="s">
        <v>1889</v>
      </c>
      <c r="B931" t="s">
        <v>1886</v>
      </c>
      <c r="C931" t="s">
        <v>1885</v>
      </c>
      <c r="D931">
        <v>4405076</v>
      </c>
      <c r="E931" t="s">
        <v>4041</v>
      </c>
      <c r="F931">
        <v>1</v>
      </c>
      <c r="G931">
        <v>0</v>
      </c>
      <c r="H931" t="s">
        <v>1888</v>
      </c>
      <c r="I931" t="s">
        <v>502</v>
      </c>
      <c r="J931" t="s">
        <v>4038</v>
      </c>
      <c r="K931" t="s">
        <v>4038</v>
      </c>
      <c r="L931" t="s">
        <v>4038</v>
      </c>
      <c r="M931" t="s">
        <v>4038</v>
      </c>
      <c r="N931">
        <v>2402550</v>
      </c>
      <c r="P931">
        <v>2</v>
      </c>
      <c r="Q931">
        <v>20</v>
      </c>
      <c r="R931" t="s">
        <v>4041</v>
      </c>
      <c r="T931" t="s">
        <v>3640</v>
      </c>
    </row>
    <row r="932" spans="1:20" x14ac:dyDescent="0.25">
      <c r="A932" t="s">
        <v>1889</v>
      </c>
      <c r="B932" t="s">
        <v>1886</v>
      </c>
      <c r="C932" t="s">
        <v>1885</v>
      </c>
      <c r="D932">
        <v>4405076</v>
      </c>
      <c r="E932" t="s">
        <v>4041</v>
      </c>
      <c r="F932">
        <v>1</v>
      </c>
      <c r="G932">
        <v>0</v>
      </c>
      <c r="H932" t="s">
        <v>1888</v>
      </c>
      <c r="I932" t="s">
        <v>502</v>
      </c>
      <c r="J932" t="s">
        <v>4038</v>
      </c>
      <c r="K932" t="s">
        <v>4038</v>
      </c>
      <c r="L932" t="s">
        <v>4038</v>
      </c>
      <c r="M932" t="s">
        <v>4038</v>
      </c>
      <c r="N932">
        <v>2402550</v>
      </c>
      <c r="P932">
        <v>9</v>
      </c>
      <c r="Q932">
        <v>90</v>
      </c>
      <c r="R932" t="s">
        <v>4041</v>
      </c>
      <c r="T932" t="s">
        <v>3642</v>
      </c>
    </row>
    <row r="933" spans="1:20" x14ac:dyDescent="0.25">
      <c r="A933" t="s">
        <v>1889</v>
      </c>
      <c r="B933" t="s">
        <v>1886</v>
      </c>
      <c r="C933" t="s">
        <v>1885</v>
      </c>
      <c r="D933">
        <v>4405076</v>
      </c>
      <c r="E933" t="s">
        <v>4041</v>
      </c>
      <c r="F933">
        <v>1</v>
      </c>
      <c r="G933">
        <v>0</v>
      </c>
      <c r="H933" t="s">
        <v>1888</v>
      </c>
      <c r="I933" t="s">
        <v>502</v>
      </c>
      <c r="J933" t="s">
        <v>4038</v>
      </c>
      <c r="K933" t="s">
        <v>4038</v>
      </c>
      <c r="L933" t="s">
        <v>4038</v>
      </c>
      <c r="M933" t="s">
        <v>4038</v>
      </c>
      <c r="N933">
        <v>2402550</v>
      </c>
      <c r="P933">
        <v>12</v>
      </c>
      <c r="Q933">
        <v>100</v>
      </c>
      <c r="R933" t="s">
        <v>4041</v>
      </c>
      <c r="T933" t="s">
        <v>3649</v>
      </c>
    </row>
    <row r="934" spans="1:20" x14ac:dyDescent="0.25">
      <c r="A934" t="s">
        <v>1889</v>
      </c>
      <c r="B934" t="s">
        <v>1886</v>
      </c>
      <c r="C934" t="s">
        <v>1885</v>
      </c>
      <c r="D934">
        <v>4405076</v>
      </c>
      <c r="E934" t="s">
        <v>4041</v>
      </c>
      <c r="F934">
        <v>1</v>
      </c>
      <c r="G934">
        <v>0</v>
      </c>
      <c r="H934" t="s">
        <v>1888</v>
      </c>
      <c r="I934" t="s">
        <v>502</v>
      </c>
      <c r="J934" t="s">
        <v>4038</v>
      </c>
      <c r="K934" t="s">
        <v>4038</v>
      </c>
      <c r="L934" t="s">
        <v>4038</v>
      </c>
      <c r="M934" t="s">
        <v>4038</v>
      </c>
      <c r="N934">
        <v>2402550</v>
      </c>
      <c r="P934">
        <v>11</v>
      </c>
      <c r="Q934">
        <v>250</v>
      </c>
      <c r="R934" t="s">
        <v>4041</v>
      </c>
      <c r="T934" t="s">
        <v>3648</v>
      </c>
    </row>
    <row r="935" spans="1:20" x14ac:dyDescent="0.25">
      <c r="A935" t="s">
        <v>1889</v>
      </c>
      <c r="B935" t="s">
        <v>1886</v>
      </c>
      <c r="C935" t="s">
        <v>1885</v>
      </c>
      <c r="D935">
        <v>4405076</v>
      </c>
      <c r="E935" t="s">
        <v>4041</v>
      </c>
      <c r="F935">
        <v>1</v>
      </c>
      <c r="G935">
        <v>0</v>
      </c>
      <c r="H935" t="s">
        <v>1888</v>
      </c>
      <c r="I935" t="s">
        <v>502</v>
      </c>
      <c r="J935" t="s">
        <v>4038</v>
      </c>
      <c r="K935" t="s">
        <v>4038</v>
      </c>
      <c r="L935" t="s">
        <v>4038</v>
      </c>
      <c r="M935" t="s">
        <v>4038</v>
      </c>
      <c r="N935">
        <v>2402550</v>
      </c>
      <c r="P935">
        <v>10</v>
      </c>
      <c r="Q935">
        <v>100</v>
      </c>
      <c r="R935" t="s">
        <v>4041</v>
      </c>
      <c r="T935" t="s">
        <v>3650</v>
      </c>
    </row>
    <row r="936" spans="1:20" x14ac:dyDescent="0.25">
      <c r="A936" t="s">
        <v>1889</v>
      </c>
      <c r="B936" t="s">
        <v>1886</v>
      </c>
      <c r="C936" t="s">
        <v>1885</v>
      </c>
      <c r="D936">
        <v>4405076</v>
      </c>
      <c r="E936" t="s">
        <v>4041</v>
      </c>
      <c r="F936">
        <v>1</v>
      </c>
      <c r="G936">
        <v>0</v>
      </c>
      <c r="H936" t="s">
        <v>1888</v>
      </c>
      <c r="I936" t="s">
        <v>502</v>
      </c>
      <c r="J936" t="s">
        <v>4038</v>
      </c>
      <c r="K936" t="s">
        <v>4038</v>
      </c>
      <c r="L936" t="s">
        <v>4038</v>
      </c>
      <c r="M936" t="s">
        <v>4038</v>
      </c>
      <c r="N936">
        <v>2402550</v>
      </c>
      <c r="P936">
        <v>7</v>
      </c>
      <c r="Q936">
        <v>70</v>
      </c>
      <c r="R936" t="s">
        <v>4041</v>
      </c>
      <c r="T936" t="s">
        <v>3644</v>
      </c>
    </row>
    <row r="937" spans="1:20" x14ac:dyDescent="0.25">
      <c r="A937" t="s">
        <v>1889</v>
      </c>
      <c r="B937" t="s">
        <v>1886</v>
      </c>
      <c r="C937" t="s">
        <v>1885</v>
      </c>
      <c r="D937">
        <v>4405076</v>
      </c>
      <c r="E937" t="s">
        <v>4041</v>
      </c>
      <c r="F937">
        <v>1</v>
      </c>
      <c r="G937">
        <v>0</v>
      </c>
      <c r="H937" t="s">
        <v>1888</v>
      </c>
      <c r="I937" t="s">
        <v>502</v>
      </c>
      <c r="J937" t="s">
        <v>4038</v>
      </c>
      <c r="K937" t="s">
        <v>4038</v>
      </c>
      <c r="L937" t="s">
        <v>4038</v>
      </c>
      <c r="M937" t="s">
        <v>4038</v>
      </c>
      <c r="N937">
        <v>2402550</v>
      </c>
      <c r="P937">
        <v>6</v>
      </c>
      <c r="Q937">
        <v>60</v>
      </c>
      <c r="R937" t="s">
        <v>4041</v>
      </c>
      <c r="T937" t="s">
        <v>3645</v>
      </c>
    </row>
    <row r="938" spans="1:20" x14ac:dyDescent="0.25">
      <c r="A938" t="s">
        <v>1887</v>
      </c>
      <c r="B938" t="s">
        <v>1886</v>
      </c>
      <c r="C938" t="s">
        <v>1885</v>
      </c>
      <c r="D938">
        <v>4405076</v>
      </c>
      <c r="E938" t="s">
        <v>4041</v>
      </c>
      <c r="F938">
        <v>1</v>
      </c>
      <c r="G938">
        <v>0</v>
      </c>
      <c r="H938" t="s">
        <v>1884</v>
      </c>
      <c r="I938" t="s">
        <v>502</v>
      </c>
      <c r="J938" t="s">
        <v>4038</v>
      </c>
      <c r="K938" t="s">
        <v>4038</v>
      </c>
      <c r="L938" t="s">
        <v>4038</v>
      </c>
      <c r="M938" t="s">
        <v>4038</v>
      </c>
      <c r="N938">
        <v>2402548</v>
      </c>
      <c r="P938">
        <v>5</v>
      </c>
      <c r="Q938">
        <v>50</v>
      </c>
      <c r="R938" t="s">
        <v>4041</v>
      </c>
      <c r="T938" t="s">
        <v>3646</v>
      </c>
    </row>
    <row r="939" spans="1:20" x14ac:dyDescent="0.25">
      <c r="A939" t="s">
        <v>1887</v>
      </c>
      <c r="B939" t="s">
        <v>1886</v>
      </c>
      <c r="C939" t="s">
        <v>1885</v>
      </c>
      <c r="D939">
        <v>4405076</v>
      </c>
      <c r="E939" t="s">
        <v>4041</v>
      </c>
      <c r="F939">
        <v>1</v>
      </c>
      <c r="G939">
        <v>0</v>
      </c>
      <c r="H939" t="s">
        <v>1884</v>
      </c>
      <c r="I939" t="s">
        <v>502</v>
      </c>
      <c r="J939" t="s">
        <v>4038</v>
      </c>
      <c r="K939" t="s">
        <v>4038</v>
      </c>
      <c r="L939" t="s">
        <v>4038</v>
      </c>
      <c r="M939" t="s">
        <v>4038</v>
      </c>
      <c r="N939">
        <v>2402548</v>
      </c>
      <c r="P939">
        <v>11</v>
      </c>
      <c r="Q939">
        <v>250</v>
      </c>
      <c r="R939" t="s">
        <v>4041</v>
      </c>
      <c r="T939" t="s">
        <v>3648</v>
      </c>
    </row>
    <row r="940" spans="1:20" x14ac:dyDescent="0.25">
      <c r="A940" t="s">
        <v>1887</v>
      </c>
      <c r="B940" t="s">
        <v>1886</v>
      </c>
      <c r="C940" t="s">
        <v>1885</v>
      </c>
      <c r="D940">
        <v>4405076</v>
      </c>
      <c r="E940" t="s">
        <v>4041</v>
      </c>
      <c r="F940">
        <v>1</v>
      </c>
      <c r="G940">
        <v>0</v>
      </c>
      <c r="H940" t="s">
        <v>1884</v>
      </c>
      <c r="I940" t="s">
        <v>502</v>
      </c>
      <c r="J940" t="s">
        <v>4038</v>
      </c>
      <c r="K940" t="s">
        <v>4038</v>
      </c>
      <c r="L940" t="s">
        <v>4038</v>
      </c>
      <c r="M940" t="s">
        <v>4038</v>
      </c>
      <c r="N940">
        <v>2402548</v>
      </c>
      <c r="P940">
        <v>12</v>
      </c>
      <c r="Q940">
        <v>100</v>
      </c>
      <c r="R940" t="s">
        <v>4041</v>
      </c>
      <c r="T940" t="s">
        <v>3649</v>
      </c>
    </row>
    <row r="941" spans="1:20" x14ac:dyDescent="0.25">
      <c r="A941" t="s">
        <v>1887</v>
      </c>
      <c r="B941" t="s">
        <v>1886</v>
      </c>
      <c r="C941" t="s">
        <v>1885</v>
      </c>
      <c r="D941">
        <v>4405076</v>
      </c>
      <c r="E941" t="s">
        <v>4041</v>
      </c>
      <c r="F941">
        <v>1</v>
      </c>
      <c r="G941">
        <v>0</v>
      </c>
      <c r="H941" t="s">
        <v>1884</v>
      </c>
      <c r="I941" t="s">
        <v>502</v>
      </c>
      <c r="J941" t="s">
        <v>4038</v>
      </c>
      <c r="K941" t="s">
        <v>4038</v>
      </c>
      <c r="L941" t="s">
        <v>4038</v>
      </c>
      <c r="M941" t="s">
        <v>4038</v>
      </c>
      <c r="N941">
        <v>2402548</v>
      </c>
      <c r="P941">
        <v>1</v>
      </c>
      <c r="Q941">
        <v>10</v>
      </c>
      <c r="R941" t="s">
        <v>4041</v>
      </c>
      <c r="T941" t="s">
        <v>3641</v>
      </c>
    </row>
    <row r="942" spans="1:20" x14ac:dyDescent="0.25">
      <c r="A942" t="s">
        <v>1887</v>
      </c>
      <c r="B942" t="s">
        <v>1886</v>
      </c>
      <c r="C942" t="s">
        <v>1885</v>
      </c>
      <c r="D942">
        <v>4405076</v>
      </c>
      <c r="E942" t="s">
        <v>4041</v>
      </c>
      <c r="F942">
        <v>1</v>
      </c>
      <c r="G942">
        <v>0</v>
      </c>
      <c r="H942" t="s">
        <v>1884</v>
      </c>
      <c r="I942" t="s">
        <v>502</v>
      </c>
      <c r="J942" t="s">
        <v>4038</v>
      </c>
      <c r="K942" t="s">
        <v>4038</v>
      </c>
      <c r="L942" t="s">
        <v>4038</v>
      </c>
      <c r="M942" t="s">
        <v>4038</v>
      </c>
      <c r="N942">
        <v>2402548</v>
      </c>
      <c r="P942">
        <v>2</v>
      </c>
      <c r="Q942">
        <v>20</v>
      </c>
      <c r="R942" t="s">
        <v>4041</v>
      </c>
      <c r="T942" t="s">
        <v>3640</v>
      </c>
    </row>
    <row r="943" spans="1:20" x14ac:dyDescent="0.25">
      <c r="A943" t="s">
        <v>1887</v>
      </c>
      <c r="B943" t="s">
        <v>1886</v>
      </c>
      <c r="C943" t="s">
        <v>1885</v>
      </c>
      <c r="D943">
        <v>4405076</v>
      </c>
      <c r="E943" t="s">
        <v>4041</v>
      </c>
      <c r="F943">
        <v>1</v>
      </c>
      <c r="G943">
        <v>0</v>
      </c>
      <c r="H943" t="s">
        <v>1884</v>
      </c>
      <c r="I943" t="s">
        <v>502</v>
      </c>
      <c r="J943" t="s">
        <v>4038</v>
      </c>
      <c r="K943" t="s">
        <v>4038</v>
      </c>
      <c r="L943" t="s">
        <v>4038</v>
      </c>
      <c r="M943" t="s">
        <v>4038</v>
      </c>
      <c r="N943">
        <v>2402548</v>
      </c>
      <c r="P943">
        <v>3</v>
      </c>
      <c r="Q943">
        <v>30</v>
      </c>
      <c r="R943" t="s">
        <v>4041</v>
      </c>
      <c r="T943" t="s">
        <v>3639</v>
      </c>
    </row>
    <row r="944" spans="1:20" x14ac:dyDescent="0.25">
      <c r="A944" t="s">
        <v>1887</v>
      </c>
      <c r="B944" t="s">
        <v>1886</v>
      </c>
      <c r="C944" t="s">
        <v>1885</v>
      </c>
      <c r="D944">
        <v>4405076</v>
      </c>
      <c r="E944" t="s">
        <v>4041</v>
      </c>
      <c r="F944">
        <v>1</v>
      </c>
      <c r="G944">
        <v>0</v>
      </c>
      <c r="H944" t="s">
        <v>1884</v>
      </c>
      <c r="I944" t="s">
        <v>502</v>
      </c>
      <c r="J944" t="s">
        <v>4038</v>
      </c>
      <c r="K944" t="s">
        <v>4038</v>
      </c>
      <c r="L944" t="s">
        <v>4038</v>
      </c>
      <c r="M944" t="s">
        <v>4038</v>
      </c>
      <c r="N944">
        <v>2402548</v>
      </c>
      <c r="P944">
        <v>4</v>
      </c>
      <c r="Q944">
        <v>40</v>
      </c>
      <c r="R944" t="s">
        <v>4041</v>
      </c>
      <c r="T944" t="s">
        <v>3647</v>
      </c>
    </row>
    <row r="945" spans="1:20" x14ac:dyDescent="0.25">
      <c r="A945" t="s">
        <v>1887</v>
      </c>
      <c r="B945" t="s">
        <v>1886</v>
      </c>
      <c r="C945" t="s">
        <v>1885</v>
      </c>
      <c r="D945">
        <v>4405076</v>
      </c>
      <c r="E945" t="s">
        <v>4041</v>
      </c>
      <c r="F945">
        <v>1</v>
      </c>
      <c r="G945">
        <v>0</v>
      </c>
      <c r="H945" t="s">
        <v>1884</v>
      </c>
      <c r="I945" t="s">
        <v>502</v>
      </c>
      <c r="J945" t="s">
        <v>4038</v>
      </c>
      <c r="K945" t="s">
        <v>4038</v>
      </c>
      <c r="L945" t="s">
        <v>4038</v>
      </c>
      <c r="M945" t="s">
        <v>4038</v>
      </c>
      <c r="N945">
        <v>2402548</v>
      </c>
      <c r="P945">
        <v>6</v>
      </c>
      <c r="Q945">
        <v>60</v>
      </c>
      <c r="R945" t="s">
        <v>4041</v>
      </c>
      <c r="T945" t="s">
        <v>3645</v>
      </c>
    </row>
    <row r="946" spans="1:20" x14ac:dyDescent="0.25">
      <c r="A946" t="s">
        <v>1887</v>
      </c>
      <c r="B946" t="s">
        <v>1886</v>
      </c>
      <c r="C946" t="s">
        <v>1885</v>
      </c>
      <c r="D946">
        <v>4405076</v>
      </c>
      <c r="E946" t="s">
        <v>4041</v>
      </c>
      <c r="F946">
        <v>1</v>
      </c>
      <c r="G946">
        <v>0</v>
      </c>
      <c r="H946" t="s">
        <v>1884</v>
      </c>
      <c r="I946" t="s">
        <v>502</v>
      </c>
      <c r="J946" t="s">
        <v>4038</v>
      </c>
      <c r="K946" t="s">
        <v>4038</v>
      </c>
      <c r="L946" t="s">
        <v>4038</v>
      </c>
      <c r="M946" t="s">
        <v>4038</v>
      </c>
      <c r="N946">
        <v>2402548</v>
      </c>
      <c r="P946">
        <v>7</v>
      </c>
      <c r="Q946">
        <v>70</v>
      </c>
      <c r="R946" t="s">
        <v>4041</v>
      </c>
      <c r="T946" t="s">
        <v>3644</v>
      </c>
    </row>
    <row r="947" spans="1:20" x14ac:dyDescent="0.25">
      <c r="A947" t="s">
        <v>1887</v>
      </c>
      <c r="B947" t="s">
        <v>1886</v>
      </c>
      <c r="C947" t="s">
        <v>1885</v>
      </c>
      <c r="D947">
        <v>4405076</v>
      </c>
      <c r="E947" t="s">
        <v>4041</v>
      </c>
      <c r="F947">
        <v>1</v>
      </c>
      <c r="G947">
        <v>0</v>
      </c>
      <c r="H947" t="s">
        <v>1884</v>
      </c>
      <c r="I947" t="s">
        <v>502</v>
      </c>
      <c r="J947" t="s">
        <v>4038</v>
      </c>
      <c r="K947" t="s">
        <v>4038</v>
      </c>
      <c r="L947" t="s">
        <v>4038</v>
      </c>
      <c r="M947" t="s">
        <v>4038</v>
      </c>
      <c r="N947">
        <v>2402548</v>
      </c>
      <c r="P947">
        <v>8</v>
      </c>
      <c r="Q947">
        <v>80</v>
      </c>
      <c r="R947" t="s">
        <v>4041</v>
      </c>
      <c r="T947" t="s">
        <v>3643</v>
      </c>
    </row>
    <row r="948" spans="1:20" x14ac:dyDescent="0.25">
      <c r="A948" t="s">
        <v>1887</v>
      </c>
      <c r="B948" t="s">
        <v>1886</v>
      </c>
      <c r="C948" t="s">
        <v>1885</v>
      </c>
      <c r="D948">
        <v>4405076</v>
      </c>
      <c r="E948" t="s">
        <v>4041</v>
      </c>
      <c r="F948">
        <v>1</v>
      </c>
      <c r="G948">
        <v>0</v>
      </c>
      <c r="H948" t="s">
        <v>1884</v>
      </c>
      <c r="I948" t="s">
        <v>502</v>
      </c>
      <c r="J948" t="s">
        <v>4038</v>
      </c>
      <c r="K948" t="s">
        <v>4038</v>
      </c>
      <c r="L948" t="s">
        <v>4038</v>
      </c>
      <c r="M948" t="s">
        <v>4038</v>
      </c>
      <c r="N948">
        <v>2402548</v>
      </c>
      <c r="P948">
        <v>9</v>
      </c>
      <c r="Q948">
        <v>90</v>
      </c>
      <c r="R948" t="s">
        <v>4041</v>
      </c>
      <c r="T948" t="s">
        <v>3642</v>
      </c>
    </row>
    <row r="949" spans="1:20" x14ac:dyDescent="0.25">
      <c r="A949" t="s">
        <v>1887</v>
      </c>
      <c r="B949" t="s">
        <v>1886</v>
      </c>
      <c r="C949" t="s">
        <v>1885</v>
      </c>
      <c r="D949">
        <v>4405076</v>
      </c>
      <c r="E949" t="s">
        <v>4041</v>
      </c>
      <c r="F949">
        <v>1</v>
      </c>
      <c r="G949">
        <v>0</v>
      </c>
      <c r="H949" t="s">
        <v>1884</v>
      </c>
      <c r="I949" t="s">
        <v>502</v>
      </c>
      <c r="J949" t="s">
        <v>4038</v>
      </c>
      <c r="K949" t="s">
        <v>4038</v>
      </c>
      <c r="L949" t="s">
        <v>4038</v>
      </c>
      <c r="M949" t="s">
        <v>4038</v>
      </c>
      <c r="N949">
        <v>2402548</v>
      </c>
      <c r="P949">
        <v>10</v>
      </c>
      <c r="Q949">
        <v>100</v>
      </c>
      <c r="R949" t="s">
        <v>4041</v>
      </c>
      <c r="T949" t="s">
        <v>3650</v>
      </c>
    </row>
    <row r="950" spans="1:20" x14ac:dyDescent="0.25">
      <c r="A950" t="s">
        <v>1883</v>
      </c>
      <c r="B950" t="s">
        <v>1882</v>
      </c>
      <c r="C950" t="s">
        <v>1881</v>
      </c>
      <c r="D950">
        <v>4405076</v>
      </c>
      <c r="E950" t="s">
        <v>4036</v>
      </c>
      <c r="F950">
        <v>1</v>
      </c>
      <c r="G950">
        <v>-1</v>
      </c>
      <c r="H950" t="s">
        <v>1880</v>
      </c>
      <c r="I950" t="s">
        <v>502</v>
      </c>
      <c r="J950" t="s">
        <v>4038</v>
      </c>
      <c r="K950" t="s">
        <v>4038</v>
      </c>
      <c r="L950" t="s">
        <v>4038</v>
      </c>
      <c r="M950" t="s">
        <v>4038</v>
      </c>
      <c r="N950">
        <v>2402727</v>
      </c>
      <c r="P950">
        <v>1</v>
      </c>
      <c r="Q950">
        <v>20</v>
      </c>
      <c r="R950" t="s">
        <v>4036</v>
      </c>
      <c r="T950" t="s">
        <v>3638</v>
      </c>
    </row>
    <row r="951" spans="1:20" x14ac:dyDescent="0.25">
      <c r="A951" t="s">
        <v>1879</v>
      </c>
      <c r="B951" t="s">
        <v>1878</v>
      </c>
      <c r="C951" t="s">
        <v>63</v>
      </c>
      <c r="D951">
        <v>3180103</v>
      </c>
      <c r="E951" t="s">
        <v>4041</v>
      </c>
      <c r="F951">
        <v>1</v>
      </c>
      <c r="G951">
        <v>1</v>
      </c>
      <c r="H951" t="s">
        <v>1877</v>
      </c>
      <c r="I951" t="s">
        <v>397</v>
      </c>
      <c r="J951" t="s">
        <v>4038</v>
      </c>
      <c r="K951" t="s">
        <v>4038</v>
      </c>
      <c r="L951" t="s">
        <v>4038</v>
      </c>
      <c r="M951" t="s">
        <v>4038</v>
      </c>
      <c r="N951">
        <v>2134171</v>
      </c>
      <c r="P951">
        <v>4</v>
      </c>
      <c r="Q951">
        <v>100</v>
      </c>
      <c r="R951" t="s">
        <v>4041</v>
      </c>
      <c r="T951" t="s">
        <v>3633</v>
      </c>
    </row>
    <row r="952" spans="1:20" x14ac:dyDescent="0.25">
      <c r="A952" t="s">
        <v>1879</v>
      </c>
      <c r="B952" t="s">
        <v>1878</v>
      </c>
      <c r="C952" t="s">
        <v>63</v>
      </c>
      <c r="D952">
        <v>3180103</v>
      </c>
      <c r="E952" t="s">
        <v>4041</v>
      </c>
      <c r="F952">
        <v>1</v>
      </c>
      <c r="G952">
        <v>1</v>
      </c>
      <c r="H952" t="s">
        <v>1877</v>
      </c>
      <c r="I952" t="s">
        <v>397</v>
      </c>
      <c r="J952" t="s">
        <v>4038</v>
      </c>
      <c r="K952" t="s">
        <v>4038</v>
      </c>
      <c r="L952" t="s">
        <v>4038</v>
      </c>
      <c r="M952" t="s">
        <v>4038</v>
      </c>
      <c r="N952">
        <v>2134171</v>
      </c>
      <c r="P952">
        <v>5</v>
      </c>
      <c r="Q952">
        <v>150</v>
      </c>
      <c r="R952" t="s">
        <v>4041</v>
      </c>
      <c r="T952" t="s">
        <v>3634</v>
      </c>
    </row>
    <row r="953" spans="1:20" x14ac:dyDescent="0.25">
      <c r="A953" t="s">
        <v>1879</v>
      </c>
      <c r="B953" t="s">
        <v>1878</v>
      </c>
      <c r="C953" t="s">
        <v>63</v>
      </c>
      <c r="D953">
        <v>3180103</v>
      </c>
      <c r="E953" t="s">
        <v>4041</v>
      </c>
      <c r="F953">
        <v>1</v>
      </c>
      <c r="G953">
        <v>1</v>
      </c>
      <c r="H953" t="s">
        <v>1877</v>
      </c>
      <c r="I953" t="s">
        <v>397</v>
      </c>
      <c r="J953" t="s">
        <v>4038</v>
      </c>
      <c r="K953" t="s">
        <v>4038</v>
      </c>
      <c r="L953" t="s">
        <v>4038</v>
      </c>
      <c r="M953" t="s">
        <v>4038</v>
      </c>
      <c r="N953">
        <v>2134171</v>
      </c>
      <c r="P953">
        <v>2</v>
      </c>
      <c r="Q953">
        <v>100</v>
      </c>
      <c r="R953" t="s">
        <v>4041</v>
      </c>
      <c r="T953" t="s">
        <v>3636</v>
      </c>
    </row>
    <row r="954" spans="1:20" x14ac:dyDescent="0.25">
      <c r="A954" t="s">
        <v>1879</v>
      </c>
      <c r="B954" t="s">
        <v>1878</v>
      </c>
      <c r="C954" t="s">
        <v>63</v>
      </c>
      <c r="D954">
        <v>3180103</v>
      </c>
      <c r="E954" t="s">
        <v>4041</v>
      </c>
      <c r="F954">
        <v>1</v>
      </c>
      <c r="G954">
        <v>1</v>
      </c>
      <c r="H954" t="s">
        <v>1877</v>
      </c>
      <c r="I954" t="s">
        <v>397</v>
      </c>
      <c r="J954" t="s">
        <v>4038</v>
      </c>
      <c r="K954" t="s">
        <v>4038</v>
      </c>
      <c r="L954" t="s">
        <v>4038</v>
      </c>
      <c r="M954" t="s">
        <v>4038</v>
      </c>
      <c r="N954">
        <v>2134171</v>
      </c>
      <c r="P954">
        <v>1</v>
      </c>
      <c r="Q954">
        <v>20</v>
      </c>
      <c r="R954" t="s">
        <v>4041</v>
      </c>
      <c r="T954" t="s">
        <v>3635</v>
      </c>
    </row>
    <row r="955" spans="1:20" x14ac:dyDescent="0.25">
      <c r="A955" t="s">
        <v>1879</v>
      </c>
      <c r="B955" t="s">
        <v>1878</v>
      </c>
      <c r="C955" t="s">
        <v>63</v>
      </c>
      <c r="D955">
        <v>3180103</v>
      </c>
      <c r="E955" t="s">
        <v>4041</v>
      </c>
      <c r="F955">
        <v>1</v>
      </c>
      <c r="G955">
        <v>1</v>
      </c>
      <c r="H955" t="s">
        <v>1877</v>
      </c>
      <c r="I955" t="s">
        <v>397</v>
      </c>
      <c r="J955" t="s">
        <v>4038</v>
      </c>
      <c r="K955" t="s">
        <v>4038</v>
      </c>
      <c r="L955" t="s">
        <v>4038</v>
      </c>
      <c r="M955" t="s">
        <v>4038</v>
      </c>
      <c r="N955">
        <v>2134171</v>
      </c>
      <c r="P955">
        <v>3</v>
      </c>
      <c r="Q955">
        <v>50</v>
      </c>
      <c r="R955" t="s">
        <v>4041</v>
      </c>
      <c r="T955" t="s">
        <v>3637</v>
      </c>
    </row>
    <row r="956" spans="1:20" x14ac:dyDescent="0.25">
      <c r="A956" t="s">
        <v>1876</v>
      </c>
      <c r="B956" t="s">
        <v>1868</v>
      </c>
      <c r="C956" t="s">
        <v>63</v>
      </c>
      <c r="D956">
        <v>3338018</v>
      </c>
      <c r="E956" t="s">
        <v>4041</v>
      </c>
      <c r="F956">
        <v>1</v>
      </c>
      <c r="G956">
        <v>1</v>
      </c>
      <c r="H956" t="s">
        <v>1875</v>
      </c>
      <c r="I956" t="s">
        <v>1095</v>
      </c>
      <c r="J956" t="s">
        <v>4038</v>
      </c>
      <c r="K956" t="s">
        <v>4038</v>
      </c>
      <c r="L956" t="s">
        <v>4038</v>
      </c>
      <c r="M956" t="s">
        <v>4038</v>
      </c>
      <c r="N956">
        <v>2402073</v>
      </c>
      <c r="P956">
        <v>89</v>
      </c>
      <c r="Q956">
        <v>600</v>
      </c>
      <c r="R956" t="s">
        <v>4041</v>
      </c>
      <c r="T956" t="s">
        <v>3549</v>
      </c>
    </row>
    <row r="957" spans="1:20" x14ac:dyDescent="0.25">
      <c r="A957" t="s">
        <v>1876</v>
      </c>
      <c r="B957" t="s">
        <v>1868</v>
      </c>
      <c r="C957" t="s">
        <v>63</v>
      </c>
      <c r="D957">
        <v>3338018</v>
      </c>
      <c r="E957" t="s">
        <v>4041</v>
      </c>
      <c r="F957">
        <v>1</v>
      </c>
      <c r="G957">
        <v>1</v>
      </c>
      <c r="H957" t="s">
        <v>1875</v>
      </c>
      <c r="I957" t="s">
        <v>1095</v>
      </c>
      <c r="J957" t="s">
        <v>4038</v>
      </c>
      <c r="K957" t="s">
        <v>4038</v>
      </c>
      <c r="L957" t="s">
        <v>4038</v>
      </c>
      <c r="M957" t="s">
        <v>4038</v>
      </c>
      <c r="N957">
        <v>2402073</v>
      </c>
      <c r="P957">
        <v>1</v>
      </c>
      <c r="Q957">
        <v>2</v>
      </c>
      <c r="R957" t="s">
        <v>4041</v>
      </c>
      <c r="T957" t="s">
        <v>3629</v>
      </c>
    </row>
    <row r="958" spans="1:20" x14ac:dyDescent="0.25">
      <c r="A958" t="s">
        <v>1876</v>
      </c>
      <c r="B958" t="s">
        <v>1868</v>
      </c>
      <c r="C958" t="s">
        <v>63</v>
      </c>
      <c r="D958">
        <v>3338018</v>
      </c>
      <c r="E958" t="s">
        <v>4041</v>
      </c>
      <c r="F958">
        <v>1</v>
      </c>
      <c r="G958">
        <v>1</v>
      </c>
      <c r="H958" t="s">
        <v>1875</v>
      </c>
      <c r="I958" t="s">
        <v>1095</v>
      </c>
      <c r="J958" t="s">
        <v>4038</v>
      </c>
      <c r="K958" t="s">
        <v>4038</v>
      </c>
      <c r="L958" t="s">
        <v>4038</v>
      </c>
      <c r="M958" t="s">
        <v>4038</v>
      </c>
      <c r="N958">
        <v>2402073</v>
      </c>
      <c r="P958">
        <v>2</v>
      </c>
      <c r="Q958">
        <v>4</v>
      </c>
      <c r="R958" t="s">
        <v>4041</v>
      </c>
      <c r="T958" t="s">
        <v>3628</v>
      </c>
    </row>
    <row r="959" spans="1:20" x14ac:dyDescent="0.25">
      <c r="A959" t="s">
        <v>1876</v>
      </c>
      <c r="B959" t="s">
        <v>1868</v>
      </c>
      <c r="C959" t="s">
        <v>63</v>
      </c>
      <c r="D959">
        <v>3338018</v>
      </c>
      <c r="E959" t="s">
        <v>4041</v>
      </c>
      <c r="F959">
        <v>1</v>
      </c>
      <c r="G959">
        <v>1</v>
      </c>
      <c r="H959" t="s">
        <v>1875</v>
      </c>
      <c r="I959" t="s">
        <v>1095</v>
      </c>
      <c r="J959" t="s">
        <v>4038</v>
      </c>
      <c r="K959" t="s">
        <v>4038</v>
      </c>
      <c r="L959" t="s">
        <v>4038</v>
      </c>
      <c r="M959" t="s">
        <v>4038</v>
      </c>
      <c r="N959">
        <v>2402073</v>
      </c>
      <c r="P959">
        <v>3</v>
      </c>
      <c r="Q959">
        <v>6</v>
      </c>
      <c r="R959" t="s">
        <v>4041</v>
      </c>
      <c r="T959" t="s">
        <v>3627</v>
      </c>
    </row>
    <row r="960" spans="1:20" x14ac:dyDescent="0.25">
      <c r="A960" t="s">
        <v>1876</v>
      </c>
      <c r="B960" t="s">
        <v>1868</v>
      </c>
      <c r="C960" t="s">
        <v>63</v>
      </c>
      <c r="D960">
        <v>3338018</v>
      </c>
      <c r="E960" t="s">
        <v>4041</v>
      </c>
      <c r="F960">
        <v>1</v>
      </c>
      <c r="G960">
        <v>1</v>
      </c>
      <c r="H960" t="s">
        <v>1875</v>
      </c>
      <c r="I960" t="s">
        <v>1095</v>
      </c>
      <c r="J960" t="s">
        <v>4038</v>
      </c>
      <c r="K960" t="s">
        <v>4038</v>
      </c>
      <c r="L960" t="s">
        <v>4038</v>
      </c>
      <c r="M960" t="s">
        <v>4038</v>
      </c>
      <c r="N960">
        <v>2402073</v>
      </c>
      <c r="P960">
        <v>4</v>
      </c>
      <c r="Q960">
        <v>8</v>
      </c>
      <c r="R960" t="s">
        <v>4041</v>
      </c>
      <c r="T960" t="s">
        <v>3626</v>
      </c>
    </row>
    <row r="961" spans="1:20" x14ac:dyDescent="0.25">
      <c r="A961" t="s">
        <v>1876</v>
      </c>
      <c r="B961" t="s">
        <v>1868</v>
      </c>
      <c r="C961" t="s">
        <v>63</v>
      </c>
      <c r="D961">
        <v>3338018</v>
      </c>
      <c r="E961" t="s">
        <v>4041</v>
      </c>
      <c r="F961">
        <v>1</v>
      </c>
      <c r="G961">
        <v>1</v>
      </c>
      <c r="H961" t="s">
        <v>1875</v>
      </c>
      <c r="I961" t="s">
        <v>1095</v>
      </c>
      <c r="J961" t="s">
        <v>4038</v>
      </c>
      <c r="K961" t="s">
        <v>4038</v>
      </c>
      <c r="L961" t="s">
        <v>4038</v>
      </c>
      <c r="M961" t="s">
        <v>4038</v>
      </c>
      <c r="N961">
        <v>2402073</v>
      </c>
      <c r="P961">
        <v>5</v>
      </c>
      <c r="Q961">
        <v>10</v>
      </c>
      <c r="R961" t="s">
        <v>4041</v>
      </c>
      <c r="T961" t="s">
        <v>2719</v>
      </c>
    </row>
    <row r="962" spans="1:20" x14ac:dyDescent="0.25">
      <c r="A962" t="s">
        <v>1876</v>
      </c>
      <c r="B962" t="s">
        <v>1868</v>
      </c>
      <c r="C962" t="s">
        <v>63</v>
      </c>
      <c r="D962">
        <v>3338018</v>
      </c>
      <c r="E962" t="s">
        <v>4041</v>
      </c>
      <c r="F962">
        <v>1</v>
      </c>
      <c r="G962">
        <v>1</v>
      </c>
      <c r="H962" t="s">
        <v>1875</v>
      </c>
      <c r="I962" t="s">
        <v>1095</v>
      </c>
      <c r="J962" t="s">
        <v>4038</v>
      </c>
      <c r="K962" t="s">
        <v>4038</v>
      </c>
      <c r="L962" t="s">
        <v>4038</v>
      </c>
      <c r="M962" t="s">
        <v>4038</v>
      </c>
      <c r="N962">
        <v>2402073</v>
      </c>
      <c r="P962">
        <v>6</v>
      </c>
      <c r="Q962">
        <v>12</v>
      </c>
      <c r="R962" t="s">
        <v>4041</v>
      </c>
      <c r="T962" t="s">
        <v>3625</v>
      </c>
    </row>
    <row r="963" spans="1:20" x14ac:dyDescent="0.25">
      <c r="A963" t="s">
        <v>1876</v>
      </c>
      <c r="B963" t="s">
        <v>1868</v>
      </c>
      <c r="C963" t="s">
        <v>63</v>
      </c>
      <c r="D963">
        <v>3338018</v>
      </c>
      <c r="E963" t="s">
        <v>4041</v>
      </c>
      <c r="F963">
        <v>1</v>
      </c>
      <c r="G963">
        <v>1</v>
      </c>
      <c r="H963" t="s">
        <v>1875</v>
      </c>
      <c r="I963" t="s">
        <v>1095</v>
      </c>
      <c r="J963" t="s">
        <v>4038</v>
      </c>
      <c r="K963" t="s">
        <v>4038</v>
      </c>
      <c r="L963" t="s">
        <v>4038</v>
      </c>
      <c r="M963" t="s">
        <v>4038</v>
      </c>
      <c r="N963">
        <v>2402073</v>
      </c>
      <c r="P963">
        <v>7</v>
      </c>
      <c r="Q963">
        <v>14</v>
      </c>
      <c r="R963" t="s">
        <v>4041</v>
      </c>
      <c r="T963" t="s">
        <v>3624</v>
      </c>
    </row>
    <row r="964" spans="1:20" x14ac:dyDescent="0.25">
      <c r="A964" t="s">
        <v>1876</v>
      </c>
      <c r="B964" t="s">
        <v>1868</v>
      </c>
      <c r="C964" t="s">
        <v>63</v>
      </c>
      <c r="D964">
        <v>3338018</v>
      </c>
      <c r="E964" t="s">
        <v>4041</v>
      </c>
      <c r="F964">
        <v>1</v>
      </c>
      <c r="G964">
        <v>1</v>
      </c>
      <c r="H964" t="s">
        <v>1875</v>
      </c>
      <c r="I964" t="s">
        <v>1095</v>
      </c>
      <c r="J964" t="s">
        <v>4038</v>
      </c>
      <c r="K964" t="s">
        <v>4038</v>
      </c>
      <c r="L964" t="s">
        <v>4038</v>
      </c>
      <c r="M964" t="s">
        <v>4038</v>
      </c>
      <c r="N964">
        <v>2402073</v>
      </c>
      <c r="P964">
        <v>8</v>
      </c>
      <c r="Q964">
        <v>16</v>
      </c>
      <c r="R964" t="s">
        <v>4041</v>
      </c>
      <c r="T964" t="s">
        <v>3623</v>
      </c>
    </row>
    <row r="965" spans="1:20" x14ac:dyDescent="0.25">
      <c r="A965" t="s">
        <v>1876</v>
      </c>
      <c r="B965" t="s">
        <v>1868</v>
      </c>
      <c r="C965" t="s">
        <v>63</v>
      </c>
      <c r="D965">
        <v>3338018</v>
      </c>
      <c r="E965" t="s">
        <v>4041</v>
      </c>
      <c r="F965">
        <v>1</v>
      </c>
      <c r="G965">
        <v>1</v>
      </c>
      <c r="H965" t="s">
        <v>1875</v>
      </c>
      <c r="I965" t="s">
        <v>1095</v>
      </c>
      <c r="J965" t="s">
        <v>4038</v>
      </c>
      <c r="K965" t="s">
        <v>4038</v>
      </c>
      <c r="L965" t="s">
        <v>4038</v>
      </c>
      <c r="M965" t="s">
        <v>4038</v>
      </c>
      <c r="N965">
        <v>2402073</v>
      </c>
      <c r="P965">
        <v>9</v>
      </c>
      <c r="Q965">
        <v>18</v>
      </c>
      <c r="R965" t="s">
        <v>4041</v>
      </c>
      <c r="T965" t="s">
        <v>3622</v>
      </c>
    </row>
    <row r="966" spans="1:20" x14ac:dyDescent="0.25">
      <c r="A966" t="s">
        <v>1876</v>
      </c>
      <c r="B966" t="s">
        <v>1868</v>
      </c>
      <c r="C966" t="s">
        <v>63</v>
      </c>
      <c r="D966">
        <v>3338018</v>
      </c>
      <c r="E966" t="s">
        <v>4041</v>
      </c>
      <c r="F966">
        <v>1</v>
      </c>
      <c r="G966">
        <v>1</v>
      </c>
      <c r="H966" t="s">
        <v>1875</v>
      </c>
      <c r="I966" t="s">
        <v>1095</v>
      </c>
      <c r="J966" t="s">
        <v>4038</v>
      </c>
      <c r="K966" t="s">
        <v>4038</v>
      </c>
      <c r="L966" t="s">
        <v>4038</v>
      </c>
      <c r="M966" t="s">
        <v>4038</v>
      </c>
      <c r="N966">
        <v>2402073</v>
      </c>
      <c r="P966">
        <v>10</v>
      </c>
      <c r="Q966">
        <v>20</v>
      </c>
      <c r="R966" t="s">
        <v>4041</v>
      </c>
      <c r="T966" t="s">
        <v>2730</v>
      </c>
    </row>
    <row r="967" spans="1:20" x14ac:dyDescent="0.25">
      <c r="A967" t="s">
        <v>1876</v>
      </c>
      <c r="B967" t="s">
        <v>1868</v>
      </c>
      <c r="C967" t="s">
        <v>63</v>
      </c>
      <c r="D967">
        <v>3338018</v>
      </c>
      <c r="E967" t="s">
        <v>4041</v>
      </c>
      <c r="F967">
        <v>1</v>
      </c>
      <c r="G967">
        <v>1</v>
      </c>
      <c r="H967" t="s">
        <v>1875</v>
      </c>
      <c r="I967" t="s">
        <v>1095</v>
      </c>
      <c r="J967" t="s">
        <v>4038</v>
      </c>
      <c r="K967" t="s">
        <v>4038</v>
      </c>
      <c r="L967" t="s">
        <v>4038</v>
      </c>
      <c r="M967" t="s">
        <v>4038</v>
      </c>
      <c r="N967">
        <v>2402073</v>
      </c>
      <c r="P967">
        <v>11</v>
      </c>
      <c r="Q967">
        <v>22</v>
      </c>
      <c r="R967" t="s">
        <v>4041</v>
      </c>
      <c r="T967" t="s">
        <v>3621</v>
      </c>
    </row>
    <row r="968" spans="1:20" x14ac:dyDescent="0.25">
      <c r="A968" t="s">
        <v>1876</v>
      </c>
      <c r="B968" t="s">
        <v>1868</v>
      </c>
      <c r="C968" t="s">
        <v>63</v>
      </c>
      <c r="D968">
        <v>3338018</v>
      </c>
      <c r="E968" t="s">
        <v>4041</v>
      </c>
      <c r="F968">
        <v>1</v>
      </c>
      <c r="G968">
        <v>1</v>
      </c>
      <c r="H968" t="s">
        <v>1875</v>
      </c>
      <c r="I968" t="s">
        <v>1095</v>
      </c>
      <c r="J968" t="s">
        <v>4038</v>
      </c>
      <c r="K968" t="s">
        <v>4038</v>
      </c>
      <c r="L968" t="s">
        <v>4038</v>
      </c>
      <c r="M968" t="s">
        <v>4038</v>
      </c>
      <c r="N968">
        <v>2402073</v>
      </c>
      <c r="P968">
        <v>12</v>
      </c>
      <c r="Q968">
        <v>24</v>
      </c>
      <c r="R968" t="s">
        <v>4041</v>
      </c>
      <c r="T968" t="s">
        <v>3620</v>
      </c>
    </row>
    <row r="969" spans="1:20" x14ac:dyDescent="0.25">
      <c r="A969" t="s">
        <v>1876</v>
      </c>
      <c r="B969" t="s">
        <v>1868</v>
      </c>
      <c r="C969" t="s">
        <v>63</v>
      </c>
      <c r="D969">
        <v>3338018</v>
      </c>
      <c r="E969" t="s">
        <v>4041</v>
      </c>
      <c r="F969">
        <v>1</v>
      </c>
      <c r="G969">
        <v>1</v>
      </c>
      <c r="H969" t="s">
        <v>1875</v>
      </c>
      <c r="I969" t="s">
        <v>1095</v>
      </c>
      <c r="J969" t="s">
        <v>4038</v>
      </c>
      <c r="K969" t="s">
        <v>4038</v>
      </c>
      <c r="L969" t="s">
        <v>4038</v>
      </c>
      <c r="M969" t="s">
        <v>4038</v>
      </c>
      <c r="N969">
        <v>2402073</v>
      </c>
      <c r="P969">
        <v>13</v>
      </c>
      <c r="Q969">
        <v>26</v>
      </c>
      <c r="R969" t="s">
        <v>4041</v>
      </c>
      <c r="T969" t="s">
        <v>3619</v>
      </c>
    </row>
    <row r="970" spans="1:20" x14ac:dyDescent="0.25">
      <c r="A970" t="s">
        <v>1876</v>
      </c>
      <c r="B970" t="s">
        <v>1868</v>
      </c>
      <c r="C970" t="s">
        <v>63</v>
      </c>
      <c r="D970">
        <v>3338018</v>
      </c>
      <c r="E970" t="s">
        <v>4041</v>
      </c>
      <c r="F970">
        <v>1</v>
      </c>
      <c r="G970">
        <v>1</v>
      </c>
      <c r="H970" t="s">
        <v>1875</v>
      </c>
      <c r="I970" t="s">
        <v>1095</v>
      </c>
      <c r="J970" t="s">
        <v>4038</v>
      </c>
      <c r="K970" t="s">
        <v>4038</v>
      </c>
      <c r="L970" t="s">
        <v>4038</v>
      </c>
      <c r="M970" t="s">
        <v>4038</v>
      </c>
      <c r="N970">
        <v>2402073</v>
      </c>
      <c r="P970">
        <v>14</v>
      </c>
      <c r="Q970">
        <v>28</v>
      </c>
      <c r="R970" t="s">
        <v>4041</v>
      </c>
      <c r="T970" t="s">
        <v>3618</v>
      </c>
    </row>
    <row r="971" spans="1:20" x14ac:dyDescent="0.25">
      <c r="A971" t="s">
        <v>1876</v>
      </c>
      <c r="B971" t="s">
        <v>1868</v>
      </c>
      <c r="C971" t="s">
        <v>63</v>
      </c>
      <c r="D971">
        <v>3338018</v>
      </c>
      <c r="E971" t="s">
        <v>4041</v>
      </c>
      <c r="F971">
        <v>1</v>
      </c>
      <c r="G971">
        <v>1</v>
      </c>
      <c r="H971" t="s">
        <v>1875</v>
      </c>
      <c r="I971" t="s">
        <v>1095</v>
      </c>
      <c r="J971" t="s">
        <v>4038</v>
      </c>
      <c r="K971" t="s">
        <v>4038</v>
      </c>
      <c r="L971" t="s">
        <v>4038</v>
      </c>
      <c r="M971" t="s">
        <v>4038</v>
      </c>
      <c r="N971">
        <v>2402073</v>
      </c>
      <c r="P971">
        <v>15</v>
      </c>
      <c r="Q971">
        <v>30</v>
      </c>
      <c r="R971" t="s">
        <v>4041</v>
      </c>
      <c r="T971" t="s">
        <v>3617</v>
      </c>
    </row>
    <row r="972" spans="1:20" x14ac:dyDescent="0.25">
      <c r="A972" t="s">
        <v>1876</v>
      </c>
      <c r="B972" t="s">
        <v>1868</v>
      </c>
      <c r="C972" t="s">
        <v>63</v>
      </c>
      <c r="D972">
        <v>3338018</v>
      </c>
      <c r="E972" t="s">
        <v>4041</v>
      </c>
      <c r="F972">
        <v>1</v>
      </c>
      <c r="G972">
        <v>1</v>
      </c>
      <c r="H972" t="s">
        <v>1875</v>
      </c>
      <c r="I972" t="s">
        <v>1095</v>
      </c>
      <c r="J972" t="s">
        <v>4038</v>
      </c>
      <c r="K972" t="s">
        <v>4038</v>
      </c>
      <c r="L972" t="s">
        <v>4038</v>
      </c>
      <c r="M972" t="s">
        <v>4038</v>
      </c>
      <c r="N972">
        <v>2402073</v>
      </c>
      <c r="P972">
        <v>16</v>
      </c>
      <c r="Q972">
        <v>32</v>
      </c>
      <c r="R972" t="s">
        <v>4041</v>
      </c>
      <c r="T972" t="s">
        <v>3616</v>
      </c>
    </row>
    <row r="973" spans="1:20" x14ac:dyDescent="0.25">
      <c r="A973" t="s">
        <v>1876</v>
      </c>
      <c r="B973" t="s">
        <v>1868</v>
      </c>
      <c r="C973" t="s">
        <v>63</v>
      </c>
      <c r="D973">
        <v>3338018</v>
      </c>
      <c r="E973" t="s">
        <v>4041</v>
      </c>
      <c r="F973">
        <v>1</v>
      </c>
      <c r="G973">
        <v>1</v>
      </c>
      <c r="H973" t="s">
        <v>1875</v>
      </c>
      <c r="I973" t="s">
        <v>1095</v>
      </c>
      <c r="J973" t="s">
        <v>4038</v>
      </c>
      <c r="K973" t="s">
        <v>4038</v>
      </c>
      <c r="L973" t="s">
        <v>4038</v>
      </c>
      <c r="M973" t="s">
        <v>4038</v>
      </c>
      <c r="N973">
        <v>2402073</v>
      </c>
      <c r="P973">
        <v>17</v>
      </c>
      <c r="Q973">
        <v>34</v>
      </c>
      <c r="R973" t="s">
        <v>4041</v>
      </c>
      <c r="T973" t="s">
        <v>3615</v>
      </c>
    </row>
    <row r="974" spans="1:20" x14ac:dyDescent="0.25">
      <c r="A974" t="s">
        <v>1876</v>
      </c>
      <c r="B974" t="s">
        <v>1868</v>
      </c>
      <c r="C974" t="s">
        <v>63</v>
      </c>
      <c r="D974">
        <v>3338018</v>
      </c>
      <c r="E974" t="s">
        <v>4041</v>
      </c>
      <c r="F974">
        <v>1</v>
      </c>
      <c r="G974">
        <v>1</v>
      </c>
      <c r="H974" t="s">
        <v>1875</v>
      </c>
      <c r="I974" t="s">
        <v>1095</v>
      </c>
      <c r="J974" t="s">
        <v>4038</v>
      </c>
      <c r="K974" t="s">
        <v>4038</v>
      </c>
      <c r="L974" t="s">
        <v>4038</v>
      </c>
      <c r="M974" t="s">
        <v>4038</v>
      </c>
      <c r="N974">
        <v>2402073</v>
      </c>
      <c r="P974">
        <v>18</v>
      </c>
      <c r="Q974">
        <v>36</v>
      </c>
      <c r="R974" t="s">
        <v>4041</v>
      </c>
      <c r="T974" t="s">
        <v>3614</v>
      </c>
    </row>
    <row r="975" spans="1:20" x14ac:dyDescent="0.25">
      <c r="A975" t="s">
        <v>1876</v>
      </c>
      <c r="B975" t="s">
        <v>1868</v>
      </c>
      <c r="C975" t="s">
        <v>63</v>
      </c>
      <c r="D975">
        <v>3338018</v>
      </c>
      <c r="E975" t="s">
        <v>4041</v>
      </c>
      <c r="F975">
        <v>1</v>
      </c>
      <c r="G975">
        <v>1</v>
      </c>
      <c r="H975" t="s">
        <v>1875</v>
      </c>
      <c r="I975" t="s">
        <v>1095</v>
      </c>
      <c r="J975" t="s">
        <v>4038</v>
      </c>
      <c r="K975" t="s">
        <v>4038</v>
      </c>
      <c r="L975" t="s">
        <v>4038</v>
      </c>
      <c r="M975" t="s">
        <v>4038</v>
      </c>
      <c r="N975">
        <v>2402073</v>
      </c>
      <c r="P975">
        <v>19</v>
      </c>
      <c r="Q975">
        <v>38</v>
      </c>
      <c r="R975" t="s">
        <v>4041</v>
      </c>
      <c r="T975" t="s">
        <v>3613</v>
      </c>
    </row>
    <row r="976" spans="1:20" x14ac:dyDescent="0.25">
      <c r="A976" t="s">
        <v>1876</v>
      </c>
      <c r="B976" t="s">
        <v>1868</v>
      </c>
      <c r="C976" t="s">
        <v>63</v>
      </c>
      <c r="D976">
        <v>3338018</v>
      </c>
      <c r="E976" t="s">
        <v>4041</v>
      </c>
      <c r="F976">
        <v>1</v>
      </c>
      <c r="G976">
        <v>1</v>
      </c>
      <c r="H976" t="s">
        <v>1875</v>
      </c>
      <c r="I976" t="s">
        <v>1095</v>
      </c>
      <c r="J976" t="s">
        <v>4038</v>
      </c>
      <c r="K976" t="s">
        <v>4038</v>
      </c>
      <c r="L976" t="s">
        <v>4038</v>
      </c>
      <c r="M976" t="s">
        <v>4038</v>
      </c>
      <c r="N976">
        <v>2402073</v>
      </c>
      <c r="P976">
        <v>20</v>
      </c>
      <c r="Q976">
        <v>40</v>
      </c>
      <c r="R976" t="s">
        <v>4041</v>
      </c>
      <c r="T976" t="s">
        <v>3612</v>
      </c>
    </row>
    <row r="977" spans="1:20" x14ac:dyDescent="0.25">
      <c r="A977" t="s">
        <v>1876</v>
      </c>
      <c r="B977" t="s">
        <v>1868</v>
      </c>
      <c r="C977" t="s">
        <v>63</v>
      </c>
      <c r="D977">
        <v>3338018</v>
      </c>
      <c r="E977" t="s">
        <v>4041</v>
      </c>
      <c r="F977">
        <v>1</v>
      </c>
      <c r="G977">
        <v>1</v>
      </c>
      <c r="H977" t="s">
        <v>1875</v>
      </c>
      <c r="I977" t="s">
        <v>1095</v>
      </c>
      <c r="J977" t="s">
        <v>4038</v>
      </c>
      <c r="K977" t="s">
        <v>4038</v>
      </c>
      <c r="L977" t="s">
        <v>4038</v>
      </c>
      <c r="M977" t="s">
        <v>4038</v>
      </c>
      <c r="N977">
        <v>2402073</v>
      </c>
      <c r="P977">
        <v>21</v>
      </c>
      <c r="Q977">
        <v>42</v>
      </c>
      <c r="R977" t="s">
        <v>4041</v>
      </c>
      <c r="T977" t="s">
        <v>3611</v>
      </c>
    </row>
    <row r="978" spans="1:20" x14ac:dyDescent="0.25">
      <c r="A978" t="s">
        <v>1876</v>
      </c>
      <c r="B978" t="s">
        <v>1868</v>
      </c>
      <c r="C978" t="s">
        <v>63</v>
      </c>
      <c r="D978">
        <v>3338018</v>
      </c>
      <c r="E978" t="s">
        <v>4041</v>
      </c>
      <c r="F978">
        <v>1</v>
      </c>
      <c r="G978">
        <v>1</v>
      </c>
      <c r="H978" t="s">
        <v>1875</v>
      </c>
      <c r="I978" t="s">
        <v>1095</v>
      </c>
      <c r="J978" t="s">
        <v>4038</v>
      </c>
      <c r="K978" t="s">
        <v>4038</v>
      </c>
      <c r="L978" t="s">
        <v>4038</v>
      </c>
      <c r="M978" t="s">
        <v>4038</v>
      </c>
      <c r="N978">
        <v>2402073</v>
      </c>
      <c r="P978">
        <v>22</v>
      </c>
      <c r="Q978">
        <v>44</v>
      </c>
      <c r="R978" t="s">
        <v>4041</v>
      </c>
      <c r="T978" t="s">
        <v>3610</v>
      </c>
    </row>
    <row r="979" spans="1:20" x14ac:dyDescent="0.25">
      <c r="A979" t="s">
        <v>1876</v>
      </c>
      <c r="B979" t="s">
        <v>1868</v>
      </c>
      <c r="C979" t="s">
        <v>63</v>
      </c>
      <c r="D979">
        <v>3338018</v>
      </c>
      <c r="E979" t="s">
        <v>4041</v>
      </c>
      <c r="F979">
        <v>1</v>
      </c>
      <c r="G979">
        <v>1</v>
      </c>
      <c r="H979" t="s">
        <v>1875</v>
      </c>
      <c r="I979" t="s">
        <v>1095</v>
      </c>
      <c r="J979" t="s">
        <v>4038</v>
      </c>
      <c r="K979" t="s">
        <v>4038</v>
      </c>
      <c r="L979" t="s">
        <v>4038</v>
      </c>
      <c r="M979" t="s">
        <v>4038</v>
      </c>
      <c r="N979">
        <v>2402073</v>
      </c>
      <c r="P979">
        <v>23</v>
      </c>
      <c r="Q979">
        <v>46</v>
      </c>
      <c r="R979" t="s">
        <v>4041</v>
      </c>
      <c r="T979" t="s">
        <v>3609</v>
      </c>
    </row>
    <row r="980" spans="1:20" x14ac:dyDescent="0.25">
      <c r="A980" t="s">
        <v>1876</v>
      </c>
      <c r="B980" t="s">
        <v>1868</v>
      </c>
      <c r="C980" t="s">
        <v>63</v>
      </c>
      <c r="D980">
        <v>3338018</v>
      </c>
      <c r="E980" t="s">
        <v>4041</v>
      </c>
      <c r="F980">
        <v>1</v>
      </c>
      <c r="G980">
        <v>1</v>
      </c>
      <c r="H980" t="s">
        <v>1875</v>
      </c>
      <c r="I980" t="s">
        <v>1095</v>
      </c>
      <c r="J980" t="s">
        <v>4038</v>
      </c>
      <c r="K980" t="s">
        <v>4038</v>
      </c>
      <c r="L980" t="s">
        <v>4038</v>
      </c>
      <c r="M980" t="s">
        <v>4038</v>
      </c>
      <c r="N980">
        <v>2402073</v>
      </c>
      <c r="P980">
        <v>24</v>
      </c>
      <c r="Q980">
        <v>48</v>
      </c>
      <c r="R980" t="s">
        <v>4041</v>
      </c>
      <c r="T980" t="s">
        <v>3608</v>
      </c>
    </row>
    <row r="981" spans="1:20" x14ac:dyDescent="0.25">
      <c r="A981" t="s">
        <v>1876</v>
      </c>
      <c r="B981" t="s">
        <v>1868</v>
      </c>
      <c r="C981" t="s">
        <v>63</v>
      </c>
      <c r="D981">
        <v>3338018</v>
      </c>
      <c r="E981" t="s">
        <v>4041</v>
      </c>
      <c r="F981">
        <v>1</v>
      </c>
      <c r="G981">
        <v>1</v>
      </c>
      <c r="H981" t="s">
        <v>1875</v>
      </c>
      <c r="I981" t="s">
        <v>1095</v>
      </c>
      <c r="J981" t="s">
        <v>4038</v>
      </c>
      <c r="K981" t="s">
        <v>4038</v>
      </c>
      <c r="L981" t="s">
        <v>4038</v>
      </c>
      <c r="M981" t="s">
        <v>4038</v>
      </c>
      <c r="N981">
        <v>2402073</v>
      </c>
      <c r="P981">
        <v>25</v>
      </c>
      <c r="Q981">
        <v>50</v>
      </c>
      <c r="R981" t="s">
        <v>4041</v>
      </c>
      <c r="T981" t="s">
        <v>2732</v>
      </c>
    </row>
    <row r="982" spans="1:20" x14ac:dyDescent="0.25">
      <c r="A982" t="s">
        <v>1876</v>
      </c>
      <c r="B982" t="s">
        <v>1868</v>
      </c>
      <c r="C982" t="s">
        <v>63</v>
      </c>
      <c r="D982">
        <v>3338018</v>
      </c>
      <c r="E982" t="s">
        <v>4041</v>
      </c>
      <c r="F982">
        <v>1</v>
      </c>
      <c r="G982">
        <v>1</v>
      </c>
      <c r="H982" t="s">
        <v>1875</v>
      </c>
      <c r="I982" t="s">
        <v>1095</v>
      </c>
      <c r="J982" t="s">
        <v>4038</v>
      </c>
      <c r="K982" t="s">
        <v>4038</v>
      </c>
      <c r="L982" t="s">
        <v>4038</v>
      </c>
      <c r="M982" t="s">
        <v>4038</v>
      </c>
      <c r="N982">
        <v>2402073</v>
      </c>
      <c r="P982">
        <v>26</v>
      </c>
      <c r="Q982">
        <v>52</v>
      </c>
      <c r="R982" t="s">
        <v>4041</v>
      </c>
      <c r="T982" t="s">
        <v>3607</v>
      </c>
    </row>
    <row r="983" spans="1:20" x14ac:dyDescent="0.25">
      <c r="A983" t="s">
        <v>1876</v>
      </c>
      <c r="B983" t="s">
        <v>1868</v>
      </c>
      <c r="C983" t="s">
        <v>63</v>
      </c>
      <c r="D983">
        <v>3338018</v>
      </c>
      <c r="E983" t="s">
        <v>4041</v>
      </c>
      <c r="F983">
        <v>1</v>
      </c>
      <c r="G983">
        <v>1</v>
      </c>
      <c r="H983" t="s">
        <v>1875</v>
      </c>
      <c r="I983" t="s">
        <v>1095</v>
      </c>
      <c r="J983" t="s">
        <v>4038</v>
      </c>
      <c r="K983" t="s">
        <v>4038</v>
      </c>
      <c r="L983" t="s">
        <v>4038</v>
      </c>
      <c r="M983" t="s">
        <v>4038</v>
      </c>
      <c r="N983">
        <v>2402073</v>
      </c>
      <c r="P983">
        <v>27</v>
      </c>
      <c r="Q983">
        <v>54</v>
      </c>
      <c r="R983" t="s">
        <v>4041</v>
      </c>
      <c r="T983" t="s">
        <v>3606</v>
      </c>
    </row>
    <row r="984" spans="1:20" x14ac:dyDescent="0.25">
      <c r="A984" t="s">
        <v>1876</v>
      </c>
      <c r="B984" t="s">
        <v>1868</v>
      </c>
      <c r="C984" t="s">
        <v>63</v>
      </c>
      <c r="D984">
        <v>3338018</v>
      </c>
      <c r="E984" t="s">
        <v>4041</v>
      </c>
      <c r="F984">
        <v>1</v>
      </c>
      <c r="G984">
        <v>1</v>
      </c>
      <c r="H984" t="s">
        <v>1875</v>
      </c>
      <c r="I984" t="s">
        <v>1095</v>
      </c>
      <c r="J984" t="s">
        <v>4038</v>
      </c>
      <c r="K984" t="s">
        <v>4038</v>
      </c>
      <c r="L984" t="s">
        <v>4038</v>
      </c>
      <c r="M984" t="s">
        <v>4038</v>
      </c>
      <c r="N984">
        <v>2402073</v>
      </c>
      <c r="P984">
        <v>28</v>
      </c>
      <c r="Q984">
        <v>56</v>
      </c>
      <c r="R984" t="s">
        <v>4041</v>
      </c>
      <c r="T984" t="s">
        <v>3605</v>
      </c>
    </row>
    <row r="985" spans="1:20" x14ac:dyDescent="0.25">
      <c r="A985" t="s">
        <v>1876</v>
      </c>
      <c r="B985" t="s">
        <v>1868</v>
      </c>
      <c r="C985" t="s">
        <v>63</v>
      </c>
      <c r="D985">
        <v>3338018</v>
      </c>
      <c r="E985" t="s">
        <v>4041</v>
      </c>
      <c r="F985">
        <v>1</v>
      </c>
      <c r="G985">
        <v>1</v>
      </c>
      <c r="H985" t="s">
        <v>1875</v>
      </c>
      <c r="I985" t="s">
        <v>1095</v>
      </c>
      <c r="J985" t="s">
        <v>4038</v>
      </c>
      <c r="K985" t="s">
        <v>4038</v>
      </c>
      <c r="L985" t="s">
        <v>4038</v>
      </c>
      <c r="M985" t="s">
        <v>4038</v>
      </c>
      <c r="N985">
        <v>2402073</v>
      </c>
      <c r="P985">
        <v>29</v>
      </c>
      <c r="Q985">
        <v>58</v>
      </c>
      <c r="R985" t="s">
        <v>4041</v>
      </c>
      <c r="T985" t="s">
        <v>3604</v>
      </c>
    </row>
    <row r="986" spans="1:20" x14ac:dyDescent="0.25">
      <c r="A986" t="s">
        <v>1876</v>
      </c>
      <c r="B986" t="s">
        <v>1868</v>
      </c>
      <c r="C986" t="s">
        <v>63</v>
      </c>
      <c r="D986">
        <v>3338018</v>
      </c>
      <c r="E986" t="s">
        <v>4041</v>
      </c>
      <c r="F986">
        <v>1</v>
      </c>
      <c r="G986">
        <v>1</v>
      </c>
      <c r="H986" t="s">
        <v>1875</v>
      </c>
      <c r="I986" t="s">
        <v>1095</v>
      </c>
      <c r="J986" t="s">
        <v>4038</v>
      </c>
      <c r="K986" t="s">
        <v>4038</v>
      </c>
      <c r="L986" t="s">
        <v>4038</v>
      </c>
      <c r="M986" t="s">
        <v>4038</v>
      </c>
      <c r="N986">
        <v>2402073</v>
      </c>
      <c r="P986">
        <v>30</v>
      </c>
      <c r="Q986">
        <v>60</v>
      </c>
      <c r="R986" t="s">
        <v>4041</v>
      </c>
      <c r="T986" t="s">
        <v>3603</v>
      </c>
    </row>
    <row r="987" spans="1:20" x14ac:dyDescent="0.25">
      <c r="A987" t="s">
        <v>1876</v>
      </c>
      <c r="B987" t="s">
        <v>1868</v>
      </c>
      <c r="C987" t="s">
        <v>63</v>
      </c>
      <c r="D987">
        <v>3338018</v>
      </c>
      <c r="E987" t="s">
        <v>4041</v>
      </c>
      <c r="F987">
        <v>1</v>
      </c>
      <c r="G987">
        <v>1</v>
      </c>
      <c r="H987" t="s">
        <v>1875</v>
      </c>
      <c r="I987" t="s">
        <v>1095</v>
      </c>
      <c r="J987" t="s">
        <v>4038</v>
      </c>
      <c r="K987" t="s">
        <v>4038</v>
      </c>
      <c r="L987" t="s">
        <v>4038</v>
      </c>
      <c r="M987" t="s">
        <v>4038</v>
      </c>
      <c r="N987">
        <v>2402073</v>
      </c>
      <c r="P987">
        <v>31</v>
      </c>
      <c r="Q987">
        <v>62</v>
      </c>
      <c r="R987" t="s">
        <v>4041</v>
      </c>
      <c r="T987" t="s">
        <v>3602</v>
      </c>
    </row>
    <row r="988" spans="1:20" x14ac:dyDescent="0.25">
      <c r="A988" t="s">
        <v>1876</v>
      </c>
      <c r="B988" t="s">
        <v>1868</v>
      </c>
      <c r="C988" t="s">
        <v>63</v>
      </c>
      <c r="D988">
        <v>3338018</v>
      </c>
      <c r="E988" t="s">
        <v>4041</v>
      </c>
      <c r="F988">
        <v>1</v>
      </c>
      <c r="G988">
        <v>1</v>
      </c>
      <c r="H988" t="s">
        <v>1875</v>
      </c>
      <c r="I988" t="s">
        <v>1095</v>
      </c>
      <c r="J988" t="s">
        <v>4038</v>
      </c>
      <c r="K988" t="s">
        <v>4038</v>
      </c>
      <c r="L988" t="s">
        <v>4038</v>
      </c>
      <c r="M988" t="s">
        <v>4038</v>
      </c>
      <c r="N988">
        <v>2402073</v>
      </c>
      <c r="P988">
        <v>32</v>
      </c>
      <c r="Q988">
        <v>64</v>
      </c>
      <c r="R988" t="s">
        <v>4041</v>
      </c>
      <c r="T988" t="s">
        <v>3601</v>
      </c>
    </row>
    <row r="989" spans="1:20" x14ac:dyDescent="0.25">
      <c r="A989" t="s">
        <v>1876</v>
      </c>
      <c r="B989" t="s">
        <v>1868</v>
      </c>
      <c r="C989" t="s">
        <v>63</v>
      </c>
      <c r="D989">
        <v>3338018</v>
      </c>
      <c r="E989" t="s">
        <v>4041</v>
      </c>
      <c r="F989">
        <v>1</v>
      </c>
      <c r="G989">
        <v>1</v>
      </c>
      <c r="H989" t="s">
        <v>1875</v>
      </c>
      <c r="I989" t="s">
        <v>1095</v>
      </c>
      <c r="J989" t="s">
        <v>4038</v>
      </c>
      <c r="K989" t="s">
        <v>4038</v>
      </c>
      <c r="L989" t="s">
        <v>4038</v>
      </c>
      <c r="M989" t="s">
        <v>4038</v>
      </c>
      <c r="N989">
        <v>2402073</v>
      </c>
      <c r="P989">
        <v>33</v>
      </c>
      <c r="Q989">
        <v>66</v>
      </c>
      <c r="R989" t="s">
        <v>4041</v>
      </c>
      <c r="T989" t="s">
        <v>3600</v>
      </c>
    </row>
    <row r="990" spans="1:20" x14ac:dyDescent="0.25">
      <c r="A990" t="s">
        <v>1876</v>
      </c>
      <c r="B990" t="s">
        <v>1868</v>
      </c>
      <c r="C990" t="s">
        <v>63</v>
      </c>
      <c r="D990">
        <v>3338018</v>
      </c>
      <c r="E990" t="s">
        <v>4041</v>
      </c>
      <c r="F990">
        <v>1</v>
      </c>
      <c r="G990">
        <v>1</v>
      </c>
      <c r="H990" t="s">
        <v>1875</v>
      </c>
      <c r="I990" t="s">
        <v>1095</v>
      </c>
      <c r="J990" t="s">
        <v>4038</v>
      </c>
      <c r="K990" t="s">
        <v>4038</v>
      </c>
      <c r="L990" t="s">
        <v>4038</v>
      </c>
      <c r="M990" t="s">
        <v>4038</v>
      </c>
      <c r="N990">
        <v>2402073</v>
      </c>
      <c r="P990">
        <v>34</v>
      </c>
      <c r="Q990">
        <v>68</v>
      </c>
      <c r="R990" t="s">
        <v>4041</v>
      </c>
      <c r="T990" t="s">
        <v>3599</v>
      </c>
    </row>
    <row r="991" spans="1:20" x14ac:dyDescent="0.25">
      <c r="A991" t="s">
        <v>1876</v>
      </c>
      <c r="B991" t="s">
        <v>1868</v>
      </c>
      <c r="C991" t="s">
        <v>63</v>
      </c>
      <c r="D991">
        <v>3338018</v>
      </c>
      <c r="E991" t="s">
        <v>4041</v>
      </c>
      <c r="F991">
        <v>1</v>
      </c>
      <c r="G991">
        <v>1</v>
      </c>
      <c r="H991" t="s">
        <v>1875</v>
      </c>
      <c r="I991" t="s">
        <v>1095</v>
      </c>
      <c r="J991" t="s">
        <v>4038</v>
      </c>
      <c r="K991" t="s">
        <v>4038</v>
      </c>
      <c r="L991" t="s">
        <v>4038</v>
      </c>
      <c r="M991" t="s">
        <v>4038</v>
      </c>
      <c r="N991">
        <v>2402073</v>
      </c>
      <c r="P991">
        <v>35</v>
      </c>
      <c r="Q991">
        <v>70</v>
      </c>
      <c r="R991" t="s">
        <v>4041</v>
      </c>
      <c r="T991" t="s">
        <v>3598</v>
      </c>
    </row>
    <row r="992" spans="1:20" x14ac:dyDescent="0.25">
      <c r="A992" t="s">
        <v>1876</v>
      </c>
      <c r="B992" t="s">
        <v>1868</v>
      </c>
      <c r="C992" t="s">
        <v>63</v>
      </c>
      <c r="D992">
        <v>3338018</v>
      </c>
      <c r="E992" t="s">
        <v>4041</v>
      </c>
      <c r="F992">
        <v>1</v>
      </c>
      <c r="G992">
        <v>1</v>
      </c>
      <c r="H992" t="s">
        <v>1875</v>
      </c>
      <c r="I992" t="s">
        <v>1095</v>
      </c>
      <c r="J992" t="s">
        <v>4038</v>
      </c>
      <c r="K992" t="s">
        <v>4038</v>
      </c>
      <c r="L992" t="s">
        <v>4038</v>
      </c>
      <c r="M992" t="s">
        <v>4038</v>
      </c>
      <c r="N992">
        <v>2402073</v>
      </c>
      <c r="P992">
        <v>36</v>
      </c>
      <c r="Q992">
        <v>72</v>
      </c>
      <c r="R992" t="s">
        <v>4041</v>
      </c>
      <c r="T992" t="s">
        <v>3597</v>
      </c>
    </row>
    <row r="993" spans="1:20" x14ac:dyDescent="0.25">
      <c r="A993" t="s">
        <v>1876</v>
      </c>
      <c r="B993" t="s">
        <v>1868</v>
      </c>
      <c r="C993" t="s">
        <v>63</v>
      </c>
      <c r="D993">
        <v>3338018</v>
      </c>
      <c r="E993" t="s">
        <v>4041</v>
      </c>
      <c r="F993">
        <v>1</v>
      </c>
      <c r="G993">
        <v>1</v>
      </c>
      <c r="H993" t="s">
        <v>1875</v>
      </c>
      <c r="I993" t="s">
        <v>1095</v>
      </c>
      <c r="J993" t="s">
        <v>4038</v>
      </c>
      <c r="K993" t="s">
        <v>4038</v>
      </c>
      <c r="L993" t="s">
        <v>4038</v>
      </c>
      <c r="M993" t="s">
        <v>4038</v>
      </c>
      <c r="N993">
        <v>2402073</v>
      </c>
      <c r="P993">
        <v>37</v>
      </c>
      <c r="Q993">
        <v>74</v>
      </c>
      <c r="R993" t="s">
        <v>4041</v>
      </c>
      <c r="T993" t="s">
        <v>3596</v>
      </c>
    </row>
    <row r="994" spans="1:20" x14ac:dyDescent="0.25">
      <c r="A994" t="s">
        <v>1876</v>
      </c>
      <c r="B994" t="s">
        <v>1868</v>
      </c>
      <c r="C994" t="s">
        <v>63</v>
      </c>
      <c r="D994">
        <v>3338018</v>
      </c>
      <c r="E994" t="s">
        <v>4041</v>
      </c>
      <c r="F994">
        <v>1</v>
      </c>
      <c r="G994">
        <v>1</v>
      </c>
      <c r="H994" t="s">
        <v>1875</v>
      </c>
      <c r="I994" t="s">
        <v>1095</v>
      </c>
      <c r="J994" t="s">
        <v>4038</v>
      </c>
      <c r="K994" t="s">
        <v>4038</v>
      </c>
      <c r="L994" t="s">
        <v>4038</v>
      </c>
      <c r="M994" t="s">
        <v>4038</v>
      </c>
      <c r="N994">
        <v>2402073</v>
      </c>
      <c r="P994">
        <v>38</v>
      </c>
      <c r="Q994">
        <v>76</v>
      </c>
      <c r="R994" t="s">
        <v>4041</v>
      </c>
      <c r="T994" t="s">
        <v>3595</v>
      </c>
    </row>
    <row r="995" spans="1:20" x14ac:dyDescent="0.25">
      <c r="A995" t="s">
        <v>1876</v>
      </c>
      <c r="B995" t="s">
        <v>1868</v>
      </c>
      <c r="C995" t="s">
        <v>63</v>
      </c>
      <c r="D995">
        <v>3338018</v>
      </c>
      <c r="E995" t="s">
        <v>4041</v>
      </c>
      <c r="F995">
        <v>1</v>
      </c>
      <c r="G995">
        <v>1</v>
      </c>
      <c r="H995" t="s">
        <v>1875</v>
      </c>
      <c r="I995" t="s">
        <v>1095</v>
      </c>
      <c r="J995" t="s">
        <v>4038</v>
      </c>
      <c r="K995" t="s">
        <v>4038</v>
      </c>
      <c r="L995" t="s">
        <v>4038</v>
      </c>
      <c r="M995" t="s">
        <v>4038</v>
      </c>
      <c r="N995">
        <v>2402073</v>
      </c>
      <c r="P995">
        <v>39</v>
      </c>
      <c r="Q995">
        <v>78</v>
      </c>
      <c r="R995" t="s">
        <v>4041</v>
      </c>
      <c r="T995" t="s">
        <v>3594</v>
      </c>
    </row>
    <row r="996" spans="1:20" x14ac:dyDescent="0.25">
      <c r="A996" t="s">
        <v>1876</v>
      </c>
      <c r="B996" t="s">
        <v>1868</v>
      </c>
      <c r="C996" t="s">
        <v>63</v>
      </c>
      <c r="D996">
        <v>3338018</v>
      </c>
      <c r="E996" t="s">
        <v>4041</v>
      </c>
      <c r="F996">
        <v>1</v>
      </c>
      <c r="G996">
        <v>1</v>
      </c>
      <c r="H996" t="s">
        <v>1875</v>
      </c>
      <c r="I996" t="s">
        <v>1095</v>
      </c>
      <c r="J996" t="s">
        <v>4038</v>
      </c>
      <c r="K996" t="s">
        <v>4038</v>
      </c>
      <c r="L996" t="s">
        <v>4038</v>
      </c>
      <c r="M996" t="s">
        <v>4038</v>
      </c>
      <c r="N996">
        <v>2402073</v>
      </c>
      <c r="P996">
        <v>40</v>
      </c>
      <c r="Q996">
        <v>80</v>
      </c>
      <c r="R996" t="s">
        <v>4041</v>
      </c>
      <c r="T996" t="s">
        <v>3593</v>
      </c>
    </row>
    <row r="997" spans="1:20" x14ac:dyDescent="0.25">
      <c r="A997" t="s">
        <v>1876</v>
      </c>
      <c r="B997" t="s">
        <v>1868</v>
      </c>
      <c r="C997" t="s">
        <v>63</v>
      </c>
      <c r="D997">
        <v>3338018</v>
      </c>
      <c r="E997" t="s">
        <v>4041</v>
      </c>
      <c r="F997">
        <v>1</v>
      </c>
      <c r="G997">
        <v>1</v>
      </c>
      <c r="H997" t="s">
        <v>1875</v>
      </c>
      <c r="I997" t="s">
        <v>1095</v>
      </c>
      <c r="J997" t="s">
        <v>4038</v>
      </c>
      <c r="K997" t="s">
        <v>4038</v>
      </c>
      <c r="L997" t="s">
        <v>4038</v>
      </c>
      <c r="M997" t="s">
        <v>4038</v>
      </c>
      <c r="N997">
        <v>2402073</v>
      </c>
      <c r="P997">
        <v>41</v>
      </c>
      <c r="Q997">
        <v>82</v>
      </c>
      <c r="R997" t="s">
        <v>4041</v>
      </c>
      <c r="T997" t="s">
        <v>3592</v>
      </c>
    </row>
    <row r="998" spans="1:20" x14ac:dyDescent="0.25">
      <c r="A998" t="s">
        <v>1876</v>
      </c>
      <c r="B998" t="s">
        <v>1868</v>
      </c>
      <c r="C998" t="s">
        <v>63</v>
      </c>
      <c r="D998">
        <v>3338018</v>
      </c>
      <c r="E998" t="s">
        <v>4041</v>
      </c>
      <c r="F998">
        <v>1</v>
      </c>
      <c r="G998">
        <v>1</v>
      </c>
      <c r="H998" t="s">
        <v>1875</v>
      </c>
      <c r="I998" t="s">
        <v>1095</v>
      </c>
      <c r="J998" t="s">
        <v>4038</v>
      </c>
      <c r="K998" t="s">
        <v>4038</v>
      </c>
      <c r="L998" t="s">
        <v>4038</v>
      </c>
      <c r="M998" t="s">
        <v>4038</v>
      </c>
      <c r="N998">
        <v>2402073</v>
      </c>
      <c r="P998">
        <v>42</v>
      </c>
      <c r="Q998">
        <v>84</v>
      </c>
      <c r="R998" t="s">
        <v>4041</v>
      </c>
      <c r="T998" t="s">
        <v>3591</v>
      </c>
    </row>
    <row r="999" spans="1:20" x14ac:dyDescent="0.25">
      <c r="A999" t="s">
        <v>1876</v>
      </c>
      <c r="B999" t="s">
        <v>1868</v>
      </c>
      <c r="C999" t="s">
        <v>63</v>
      </c>
      <c r="D999">
        <v>3338018</v>
      </c>
      <c r="E999" t="s">
        <v>4041</v>
      </c>
      <c r="F999">
        <v>1</v>
      </c>
      <c r="G999">
        <v>1</v>
      </c>
      <c r="H999" t="s">
        <v>1875</v>
      </c>
      <c r="I999" t="s">
        <v>1095</v>
      </c>
      <c r="J999" t="s">
        <v>4038</v>
      </c>
      <c r="K999" t="s">
        <v>4038</v>
      </c>
      <c r="L999" t="s">
        <v>4038</v>
      </c>
      <c r="M999" t="s">
        <v>4038</v>
      </c>
      <c r="N999">
        <v>2402073</v>
      </c>
      <c r="P999">
        <v>43</v>
      </c>
      <c r="Q999">
        <v>86</v>
      </c>
      <c r="R999" t="s">
        <v>4041</v>
      </c>
      <c r="T999" t="s">
        <v>3590</v>
      </c>
    </row>
    <row r="1000" spans="1:20" x14ac:dyDescent="0.25">
      <c r="A1000" t="s">
        <v>1876</v>
      </c>
      <c r="B1000" t="s">
        <v>1868</v>
      </c>
      <c r="C1000" t="s">
        <v>63</v>
      </c>
      <c r="D1000">
        <v>3338018</v>
      </c>
      <c r="E1000" t="s">
        <v>4041</v>
      </c>
      <c r="F1000">
        <v>1</v>
      </c>
      <c r="G1000">
        <v>1</v>
      </c>
      <c r="H1000" t="s">
        <v>1875</v>
      </c>
      <c r="I1000" t="s">
        <v>1095</v>
      </c>
      <c r="J1000" t="s">
        <v>4038</v>
      </c>
      <c r="K1000" t="s">
        <v>4038</v>
      </c>
      <c r="L1000" t="s">
        <v>4038</v>
      </c>
      <c r="M1000" t="s">
        <v>4038</v>
      </c>
      <c r="N1000">
        <v>2402073</v>
      </c>
      <c r="P1000">
        <v>44</v>
      </c>
      <c r="Q1000">
        <v>88</v>
      </c>
      <c r="R1000" t="s">
        <v>4041</v>
      </c>
      <c r="T1000" t="s">
        <v>3589</v>
      </c>
    </row>
    <row r="1001" spans="1:20" x14ac:dyDescent="0.25">
      <c r="A1001" t="s">
        <v>1876</v>
      </c>
      <c r="B1001" t="s">
        <v>1868</v>
      </c>
      <c r="C1001" t="s">
        <v>63</v>
      </c>
      <c r="D1001">
        <v>3338018</v>
      </c>
      <c r="E1001" t="s">
        <v>4041</v>
      </c>
      <c r="F1001">
        <v>1</v>
      </c>
      <c r="G1001">
        <v>1</v>
      </c>
      <c r="H1001" t="s">
        <v>1875</v>
      </c>
      <c r="I1001" t="s">
        <v>1095</v>
      </c>
      <c r="J1001" t="s">
        <v>4038</v>
      </c>
      <c r="K1001" t="s">
        <v>4038</v>
      </c>
      <c r="L1001" t="s">
        <v>4038</v>
      </c>
      <c r="M1001" t="s">
        <v>4038</v>
      </c>
      <c r="N1001">
        <v>2402073</v>
      </c>
      <c r="P1001">
        <v>45</v>
      </c>
      <c r="Q1001">
        <v>90</v>
      </c>
      <c r="R1001" t="s">
        <v>4041</v>
      </c>
      <c r="T1001" t="s">
        <v>3588</v>
      </c>
    </row>
    <row r="1002" spans="1:20" x14ac:dyDescent="0.25">
      <c r="A1002" t="s">
        <v>1876</v>
      </c>
      <c r="B1002" t="s">
        <v>1868</v>
      </c>
      <c r="C1002" t="s">
        <v>63</v>
      </c>
      <c r="D1002">
        <v>3338018</v>
      </c>
      <c r="E1002" t="s">
        <v>4041</v>
      </c>
      <c r="F1002">
        <v>1</v>
      </c>
      <c r="G1002">
        <v>1</v>
      </c>
      <c r="H1002" t="s">
        <v>1875</v>
      </c>
      <c r="I1002" t="s">
        <v>1095</v>
      </c>
      <c r="J1002" t="s">
        <v>4038</v>
      </c>
      <c r="K1002" t="s">
        <v>4038</v>
      </c>
      <c r="L1002" t="s">
        <v>4038</v>
      </c>
      <c r="M1002" t="s">
        <v>4038</v>
      </c>
      <c r="N1002">
        <v>2402073</v>
      </c>
      <c r="P1002">
        <v>46</v>
      </c>
      <c r="Q1002">
        <v>92</v>
      </c>
      <c r="R1002" t="s">
        <v>4041</v>
      </c>
      <c r="T1002" t="s">
        <v>3587</v>
      </c>
    </row>
    <row r="1003" spans="1:20" x14ac:dyDescent="0.25">
      <c r="A1003" t="s">
        <v>1876</v>
      </c>
      <c r="B1003" t="s">
        <v>1868</v>
      </c>
      <c r="C1003" t="s">
        <v>63</v>
      </c>
      <c r="D1003">
        <v>3338018</v>
      </c>
      <c r="E1003" t="s">
        <v>4041</v>
      </c>
      <c r="F1003">
        <v>1</v>
      </c>
      <c r="G1003">
        <v>1</v>
      </c>
      <c r="H1003" t="s">
        <v>1875</v>
      </c>
      <c r="I1003" t="s">
        <v>1095</v>
      </c>
      <c r="J1003" t="s">
        <v>4038</v>
      </c>
      <c r="K1003" t="s">
        <v>4038</v>
      </c>
      <c r="L1003" t="s">
        <v>4038</v>
      </c>
      <c r="M1003" t="s">
        <v>4038</v>
      </c>
      <c r="N1003">
        <v>2402073</v>
      </c>
      <c r="P1003">
        <v>47</v>
      </c>
      <c r="Q1003">
        <v>94</v>
      </c>
      <c r="R1003" t="s">
        <v>4041</v>
      </c>
      <c r="T1003" t="s">
        <v>3586</v>
      </c>
    </row>
    <row r="1004" spans="1:20" x14ac:dyDescent="0.25">
      <c r="A1004" t="s">
        <v>1876</v>
      </c>
      <c r="B1004" t="s">
        <v>1868</v>
      </c>
      <c r="C1004" t="s">
        <v>63</v>
      </c>
      <c r="D1004">
        <v>3338018</v>
      </c>
      <c r="E1004" t="s">
        <v>4041</v>
      </c>
      <c r="F1004">
        <v>1</v>
      </c>
      <c r="G1004">
        <v>1</v>
      </c>
      <c r="H1004" t="s">
        <v>1875</v>
      </c>
      <c r="I1004" t="s">
        <v>1095</v>
      </c>
      <c r="J1004" t="s">
        <v>4038</v>
      </c>
      <c r="K1004" t="s">
        <v>4038</v>
      </c>
      <c r="L1004" t="s">
        <v>4038</v>
      </c>
      <c r="M1004" t="s">
        <v>4038</v>
      </c>
      <c r="N1004">
        <v>2402073</v>
      </c>
      <c r="P1004">
        <v>48</v>
      </c>
      <c r="Q1004">
        <v>96</v>
      </c>
      <c r="R1004" t="s">
        <v>4041</v>
      </c>
      <c r="T1004" t="s">
        <v>3585</v>
      </c>
    </row>
    <row r="1005" spans="1:20" x14ac:dyDescent="0.25">
      <c r="A1005" t="s">
        <v>1876</v>
      </c>
      <c r="B1005" t="s">
        <v>1868</v>
      </c>
      <c r="C1005" t="s">
        <v>63</v>
      </c>
      <c r="D1005">
        <v>3338018</v>
      </c>
      <c r="E1005" t="s">
        <v>4041</v>
      </c>
      <c r="F1005">
        <v>1</v>
      </c>
      <c r="G1005">
        <v>1</v>
      </c>
      <c r="H1005" t="s">
        <v>1875</v>
      </c>
      <c r="I1005" t="s">
        <v>1095</v>
      </c>
      <c r="J1005" t="s">
        <v>4038</v>
      </c>
      <c r="K1005" t="s">
        <v>4038</v>
      </c>
      <c r="L1005" t="s">
        <v>4038</v>
      </c>
      <c r="M1005" t="s">
        <v>4038</v>
      </c>
      <c r="N1005">
        <v>2402073</v>
      </c>
      <c r="P1005">
        <v>49</v>
      </c>
      <c r="Q1005">
        <v>98</v>
      </c>
      <c r="R1005" t="s">
        <v>4041</v>
      </c>
      <c r="T1005" t="s">
        <v>3584</v>
      </c>
    </row>
    <row r="1006" spans="1:20" x14ac:dyDescent="0.25">
      <c r="A1006" t="s">
        <v>1876</v>
      </c>
      <c r="B1006" t="s">
        <v>1868</v>
      </c>
      <c r="C1006" t="s">
        <v>63</v>
      </c>
      <c r="D1006">
        <v>3338018</v>
      </c>
      <c r="E1006" t="s">
        <v>4041</v>
      </c>
      <c r="F1006">
        <v>1</v>
      </c>
      <c r="G1006">
        <v>1</v>
      </c>
      <c r="H1006" t="s">
        <v>1875</v>
      </c>
      <c r="I1006" t="s">
        <v>1095</v>
      </c>
      <c r="J1006" t="s">
        <v>4038</v>
      </c>
      <c r="K1006" t="s">
        <v>4038</v>
      </c>
      <c r="L1006" t="s">
        <v>4038</v>
      </c>
      <c r="M1006" t="s">
        <v>4038</v>
      </c>
      <c r="N1006">
        <v>2402073</v>
      </c>
      <c r="P1006">
        <v>50</v>
      </c>
      <c r="Q1006">
        <v>100</v>
      </c>
      <c r="R1006" t="s">
        <v>4041</v>
      </c>
      <c r="T1006" t="s">
        <v>2717</v>
      </c>
    </row>
    <row r="1007" spans="1:20" x14ac:dyDescent="0.25">
      <c r="A1007" t="s">
        <v>1876</v>
      </c>
      <c r="B1007" t="s">
        <v>1868</v>
      </c>
      <c r="C1007" t="s">
        <v>63</v>
      </c>
      <c r="D1007">
        <v>3338018</v>
      </c>
      <c r="E1007" t="s">
        <v>4041</v>
      </c>
      <c r="F1007">
        <v>1</v>
      </c>
      <c r="G1007">
        <v>1</v>
      </c>
      <c r="H1007" t="s">
        <v>1875</v>
      </c>
      <c r="I1007" t="s">
        <v>1095</v>
      </c>
      <c r="J1007" t="s">
        <v>4038</v>
      </c>
      <c r="K1007" t="s">
        <v>4038</v>
      </c>
      <c r="L1007" t="s">
        <v>4038</v>
      </c>
      <c r="M1007" t="s">
        <v>4038</v>
      </c>
      <c r="N1007">
        <v>2402073</v>
      </c>
      <c r="P1007">
        <v>51</v>
      </c>
      <c r="Q1007">
        <v>112</v>
      </c>
      <c r="R1007" t="s">
        <v>4041</v>
      </c>
      <c r="T1007" t="s">
        <v>3583</v>
      </c>
    </row>
    <row r="1008" spans="1:20" x14ac:dyDescent="0.25">
      <c r="A1008" t="s">
        <v>1876</v>
      </c>
      <c r="B1008" t="s">
        <v>1868</v>
      </c>
      <c r="C1008" t="s">
        <v>63</v>
      </c>
      <c r="D1008">
        <v>3338018</v>
      </c>
      <c r="E1008" t="s">
        <v>4041</v>
      </c>
      <c r="F1008">
        <v>1</v>
      </c>
      <c r="G1008">
        <v>1</v>
      </c>
      <c r="H1008" t="s">
        <v>1875</v>
      </c>
      <c r="I1008" t="s">
        <v>1095</v>
      </c>
      <c r="J1008" t="s">
        <v>4038</v>
      </c>
      <c r="K1008" t="s">
        <v>4038</v>
      </c>
      <c r="L1008" t="s">
        <v>4038</v>
      </c>
      <c r="M1008" t="s">
        <v>4038</v>
      </c>
      <c r="N1008">
        <v>2402073</v>
      </c>
      <c r="P1008">
        <v>52</v>
      </c>
      <c r="Q1008">
        <v>120</v>
      </c>
      <c r="R1008" t="s">
        <v>4041</v>
      </c>
      <c r="T1008" t="s">
        <v>3582</v>
      </c>
    </row>
    <row r="1009" spans="1:20" x14ac:dyDescent="0.25">
      <c r="A1009" t="s">
        <v>1876</v>
      </c>
      <c r="B1009" t="s">
        <v>1868</v>
      </c>
      <c r="C1009" t="s">
        <v>63</v>
      </c>
      <c r="D1009">
        <v>3338018</v>
      </c>
      <c r="E1009" t="s">
        <v>4041</v>
      </c>
      <c r="F1009">
        <v>1</v>
      </c>
      <c r="G1009">
        <v>1</v>
      </c>
      <c r="H1009" t="s">
        <v>1875</v>
      </c>
      <c r="I1009" t="s">
        <v>1095</v>
      </c>
      <c r="J1009" t="s">
        <v>4038</v>
      </c>
      <c r="K1009" t="s">
        <v>4038</v>
      </c>
      <c r="L1009" t="s">
        <v>4038</v>
      </c>
      <c r="M1009" t="s">
        <v>4038</v>
      </c>
      <c r="N1009">
        <v>2402073</v>
      </c>
      <c r="P1009">
        <v>53</v>
      </c>
      <c r="Q1009">
        <v>128</v>
      </c>
      <c r="R1009" t="s">
        <v>4041</v>
      </c>
      <c r="T1009" t="s">
        <v>3581</v>
      </c>
    </row>
    <row r="1010" spans="1:20" x14ac:dyDescent="0.25">
      <c r="A1010" t="s">
        <v>1876</v>
      </c>
      <c r="B1010" t="s">
        <v>1868</v>
      </c>
      <c r="C1010" t="s">
        <v>63</v>
      </c>
      <c r="D1010">
        <v>3338018</v>
      </c>
      <c r="E1010" t="s">
        <v>4041</v>
      </c>
      <c r="F1010">
        <v>1</v>
      </c>
      <c r="G1010">
        <v>1</v>
      </c>
      <c r="H1010" t="s">
        <v>1875</v>
      </c>
      <c r="I1010" t="s">
        <v>1095</v>
      </c>
      <c r="J1010" t="s">
        <v>4038</v>
      </c>
      <c r="K1010" t="s">
        <v>4038</v>
      </c>
      <c r="L1010" t="s">
        <v>4038</v>
      </c>
      <c r="M1010" t="s">
        <v>4038</v>
      </c>
      <c r="N1010">
        <v>2402073</v>
      </c>
      <c r="P1010">
        <v>54</v>
      </c>
      <c r="Q1010">
        <v>130</v>
      </c>
      <c r="R1010" t="s">
        <v>4041</v>
      </c>
      <c r="T1010" t="s">
        <v>3580</v>
      </c>
    </row>
    <row r="1011" spans="1:20" x14ac:dyDescent="0.25">
      <c r="A1011" t="s">
        <v>1876</v>
      </c>
      <c r="B1011" t="s">
        <v>1868</v>
      </c>
      <c r="C1011" t="s">
        <v>63</v>
      </c>
      <c r="D1011">
        <v>3338018</v>
      </c>
      <c r="E1011" t="s">
        <v>4041</v>
      </c>
      <c r="F1011">
        <v>1</v>
      </c>
      <c r="G1011">
        <v>1</v>
      </c>
      <c r="H1011" t="s">
        <v>1875</v>
      </c>
      <c r="I1011" t="s">
        <v>1095</v>
      </c>
      <c r="J1011" t="s">
        <v>4038</v>
      </c>
      <c r="K1011" t="s">
        <v>4038</v>
      </c>
      <c r="L1011" t="s">
        <v>4038</v>
      </c>
      <c r="M1011" t="s">
        <v>4038</v>
      </c>
      <c r="N1011">
        <v>2402073</v>
      </c>
      <c r="P1011">
        <v>55</v>
      </c>
      <c r="Q1011">
        <v>140</v>
      </c>
      <c r="R1011" t="s">
        <v>4041</v>
      </c>
      <c r="T1011" t="s">
        <v>3579</v>
      </c>
    </row>
    <row r="1012" spans="1:20" x14ac:dyDescent="0.25">
      <c r="A1012" t="s">
        <v>1876</v>
      </c>
      <c r="B1012" t="s">
        <v>1868</v>
      </c>
      <c r="C1012" t="s">
        <v>63</v>
      </c>
      <c r="D1012">
        <v>3338018</v>
      </c>
      <c r="E1012" t="s">
        <v>4041</v>
      </c>
      <c r="F1012">
        <v>1</v>
      </c>
      <c r="G1012">
        <v>1</v>
      </c>
      <c r="H1012" t="s">
        <v>1875</v>
      </c>
      <c r="I1012" t="s">
        <v>1095</v>
      </c>
      <c r="J1012" t="s">
        <v>4038</v>
      </c>
      <c r="K1012" t="s">
        <v>4038</v>
      </c>
      <c r="L1012" t="s">
        <v>4038</v>
      </c>
      <c r="M1012" t="s">
        <v>4038</v>
      </c>
      <c r="N1012">
        <v>2402073</v>
      </c>
      <c r="P1012">
        <v>56</v>
      </c>
      <c r="Q1012">
        <v>150</v>
      </c>
      <c r="R1012" t="s">
        <v>4041</v>
      </c>
      <c r="T1012" t="s">
        <v>3578</v>
      </c>
    </row>
    <row r="1013" spans="1:20" x14ac:dyDescent="0.25">
      <c r="A1013" t="s">
        <v>1876</v>
      </c>
      <c r="B1013" t="s">
        <v>1868</v>
      </c>
      <c r="C1013" t="s">
        <v>63</v>
      </c>
      <c r="D1013">
        <v>3338018</v>
      </c>
      <c r="E1013" t="s">
        <v>4041</v>
      </c>
      <c r="F1013">
        <v>1</v>
      </c>
      <c r="G1013">
        <v>1</v>
      </c>
      <c r="H1013" t="s">
        <v>1875</v>
      </c>
      <c r="I1013" t="s">
        <v>1095</v>
      </c>
      <c r="J1013" t="s">
        <v>4038</v>
      </c>
      <c r="K1013" t="s">
        <v>4038</v>
      </c>
      <c r="L1013" t="s">
        <v>4038</v>
      </c>
      <c r="M1013" t="s">
        <v>4038</v>
      </c>
      <c r="N1013">
        <v>2402073</v>
      </c>
      <c r="P1013">
        <v>57</v>
      </c>
      <c r="Q1013">
        <v>154</v>
      </c>
      <c r="R1013" t="s">
        <v>4041</v>
      </c>
      <c r="T1013" t="s">
        <v>3577</v>
      </c>
    </row>
    <row r="1014" spans="1:20" x14ac:dyDescent="0.25">
      <c r="A1014" t="s">
        <v>1876</v>
      </c>
      <c r="B1014" t="s">
        <v>1868</v>
      </c>
      <c r="C1014" t="s">
        <v>63</v>
      </c>
      <c r="D1014">
        <v>3338018</v>
      </c>
      <c r="E1014" t="s">
        <v>4041</v>
      </c>
      <c r="F1014">
        <v>1</v>
      </c>
      <c r="G1014">
        <v>1</v>
      </c>
      <c r="H1014" t="s">
        <v>1875</v>
      </c>
      <c r="I1014" t="s">
        <v>1095</v>
      </c>
      <c r="J1014" t="s">
        <v>4038</v>
      </c>
      <c r="K1014" t="s">
        <v>4038</v>
      </c>
      <c r="L1014" t="s">
        <v>4038</v>
      </c>
      <c r="M1014" t="s">
        <v>4038</v>
      </c>
      <c r="N1014">
        <v>2402073</v>
      </c>
      <c r="P1014">
        <v>58</v>
      </c>
      <c r="Q1014">
        <v>160</v>
      </c>
      <c r="R1014" t="s">
        <v>4041</v>
      </c>
      <c r="T1014" t="s">
        <v>3576</v>
      </c>
    </row>
    <row r="1015" spans="1:20" x14ac:dyDescent="0.25">
      <c r="A1015" t="s">
        <v>1876</v>
      </c>
      <c r="B1015" t="s">
        <v>1868</v>
      </c>
      <c r="C1015" t="s">
        <v>63</v>
      </c>
      <c r="D1015">
        <v>3338018</v>
      </c>
      <c r="E1015" t="s">
        <v>4041</v>
      </c>
      <c r="F1015">
        <v>1</v>
      </c>
      <c r="G1015">
        <v>1</v>
      </c>
      <c r="H1015" t="s">
        <v>1875</v>
      </c>
      <c r="I1015" t="s">
        <v>1095</v>
      </c>
      <c r="J1015" t="s">
        <v>4038</v>
      </c>
      <c r="K1015" t="s">
        <v>4038</v>
      </c>
      <c r="L1015" t="s">
        <v>4038</v>
      </c>
      <c r="M1015" t="s">
        <v>4038</v>
      </c>
      <c r="N1015">
        <v>2402073</v>
      </c>
      <c r="P1015">
        <v>59</v>
      </c>
      <c r="Q1015">
        <v>168</v>
      </c>
      <c r="R1015" t="s">
        <v>4041</v>
      </c>
      <c r="T1015" t="s">
        <v>3575</v>
      </c>
    </row>
    <row r="1016" spans="1:20" x14ac:dyDescent="0.25">
      <c r="A1016" t="s">
        <v>1876</v>
      </c>
      <c r="B1016" t="s">
        <v>1868</v>
      </c>
      <c r="C1016" t="s">
        <v>63</v>
      </c>
      <c r="D1016">
        <v>3338018</v>
      </c>
      <c r="E1016" t="s">
        <v>4041</v>
      </c>
      <c r="F1016">
        <v>1</v>
      </c>
      <c r="G1016">
        <v>1</v>
      </c>
      <c r="H1016" t="s">
        <v>1875</v>
      </c>
      <c r="I1016" t="s">
        <v>1095</v>
      </c>
      <c r="J1016" t="s">
        <v>4038</v>
      </c>
      <c r="K1016" t="s">
        <v>4038</v>
      </c>
      <c r="L1016" t="s">
        <v>4038</v>
      </c>
      <c r="M1016" t="s">
        <v>4038</v>
      </c>
      <c r="N1016">
        <v>2402073</v>
      </c>
      <c r="P1016">
        <v>60</v>
      </c>
      <c r="Q1016">
        <v>180</v>
      </c>
      <c r="R1016" t="s">
        <v>4041</v>
      </c>
      <c r="T1016" t="s">
        <v>3574</v>
      </c>
    </row>
    <row r="1017" spans="1:20" x14ac:dyDescent="0.25">
      <c r="A1017" t="s">
        <v>1876</v>
      </c>
      <c r="B1017" t="s">
        <v>1868</v>
      </c>
      <c r="C1017" t="s">
        <v>63</v>
      </c>
      <c r="D1017">
        <v>3338018</v>
      </c>
      <c r="E1017" t="s">
        <v>4041</v>
      </c>
      <c r="F1017">
        <v>1</v>
      </c>
      <c r="G1017">
        <v>1</v>
      </c>
      <c r="H1017" t="s">
        <v>1875</v>
      </c>
      <c r="I1017" t="s">
        <v>1095</v>
      </c>
      <c r="J1017" t="s">
        <v>4038</v>
      </c>
      <c r="K1017" t="s">
        <v>4038</v>
      </c>
      <c r="L1017" t="s">
        <v>4038</v>
      </c>
      <c r="M1017" t="s">
        <v>4038</v>
      </c>
      <c r="N1017">
        <v>2402073</v>
      </c>
      <c r="P1017">
        <v>61</v>
      </c>
      <c r="Q1017">
        <v>182</v>
      </c>
      <c r="R1017" t="s">
        <v>4041</v>
      </c>
      <c r="T1017" t="s">
        <v>3573</v>
      </c>
    </row>
    <row r="1018" spans="1:20" x14ac:dyDescent="0.25">
      <c r="A1018" t="s">
        <v>1876</v>
      </c>
      <c r="B1018" t="s">
        <v>1868</v>
      </c>
      <c r="C1018" t="s">
        <v>63</v>
      </c>
      <c r="D1018">
        <v>3338018</v>
      </c>
      <c r="E1018" t="s">
        <v>4041</v>
      </c>
      <c r="F1018">
        <v>1</v>
      </c>
      <c r="G1018">
        <v>1</v>
      </c>
      <c r="H1018" t="s">
        <v>1875</v>
      </c>
      <c r="I1018" t="s">
        <v>1095</v>
      </c>
      <c r="J1018" t="s">
        <v>4038</v>
      </c>
      <c r="K1018" t="s">
        <v>4038</v>
      </c>
      <c r="L1018" t="s">
        <v>4038</v>
      </c>
      <c r="M1018" t="s">
        <v>4038</v>
      </c>
      <c r="N1018">
        <v>2402073</v>
      </c>
      <c r="P1018">
        <v>62</v>
      </c>
      <c r="Q1018">
        <v>186</v>
      </c>
      <c r="R1018" t="s">
        <v>4041</v>
      </c>
      <c r="T1018" t="s">
        <v>3630</v>
      </c>
    </row>
    <row r="1019" spans="1:20" x14ac:dyDescent="0.25">
      <c r="A1019" t="s">
        <v>1876</v>
      </c>
      <c r="B1019" t="s">
        <v>1868</v>
      </c>
      <c r="C1019" t="s">
        <v>63</v>
      </c>
      <c r="D1019">
        <v>3338018</v>
      </c>
      <c r="E1019" t="s">
        <v>4041</v>
      </c>
      <c r="F1019">
        <v>1</v>
      </c>
      <c r="G1019">
        <v>1</v>
      </c>
      <c r="H1019" t="s">
        <v>1875</v>
      </c>
      <c r="I1019" t="s">
        <v>1095</v>
      </c>
      <c r="J1019" t="s">
        <v>4038</v>
      </c>
      <c r="K1019" t="s">
        <v>4038</v>
      </c>
      <c r="L1019" t="s">
        <v>4038</v>
      </c>
      <c r="M1019" t="s">
        <v>4038</v>
      </c>
      <c r="N1019">
        <v>2402073</v>
      </c>
      <c r="P1019">
        <v>63</v>
      </c>
      <c r="Q1019">
        <v>190</v>
      </c>
      <c r="R1019" t="s">
        <v>4041</v>
      </c>
      <c r="T1019" t="s">
        <v>3572</v>
      </c>
    </row>
    <row r="1020" spans="1:20" x14ac:dyDescent="0.25">
      <c r="A1020" t="s">
        <v>1876</v>
      </c>
      <c r="B1020" t="s">
        <v>1868</v>
      </c>
      <c r="C1020" t="s">
        <v>63</v>
      </c>
      <c r="D1020">
        <v>3338018</v>
      </c>
      <c r="E1020" t="s">
        <v>4041</v>
      </c>
      <c r="F1020">
        <v>1</v>
      </c>
      <c r="G1020">
        <v>1</v>
      </c>
      <c r="H1020" t="s">
        <v>1875</v>
      </c>
      <c r="I1020" t="s">
        <v>1095</v>
      </c>
      <c r="J1020" t="s">
        <v>4038</v>
      </c>
      <c r="K1020" t="s">
        <v>4038</v>
      </c>
      <c r="L1020" t="s">
        <v>4038</v>
      </c>
      <c r="M1020" t="s">
        <v>4038</v>
      </c>
      <c r="N1020">
        <v>2402073</v>
      </c>
      <c r="P1020">
        <v>64</v>
      </c>
      <c r="Q1020">
        <v>196</v>
      </c>
      <c r="R1020" t="s">
        <v>4041</v>
      </c>
      <c r="T1020" t="s">
        <v>3571</v>
      </c>
    </row>
    <row r="1021" spans="1:20" x14ac:dyDescent="0.25">
      <c r="A1021" t="s">
        <v>1876</v>
      </c>
      <c r="B1021" t="s">
        <v>1868</v>
      </c>
      <c r="C1021" t="s">
        <v>63</v>
      </c>
      <c r="D1021">
        <v>3338018</v>
      </c>
      <c r="E1021" t="s">
        <v>4041</v>
      </c>
      <c r="F1021">
        <v>1</v>
      </c>
      <c r="G1021">
        <v>1</v>
      </c>
      <c r="H1021" t="s">
        <v>1875</v>
      </c>
      <c r="I1021" t="s">
        <v>1095</v>
      </c>
      <c r="J1021" t="s">
        <v>4038</v>
      </c>
      <c r="K1021" t="s">
        <v>4038</v>
      </c>
      <c r="L1021" t="s">
        <v>4038</v>
      </c>
      <c r="M1021" t="s">
        <v>4038</v>
      </c>
      <c r="N1021">
        <v>2402073</v>
      </c>
      <c r="P1021">
        <v>65</v>
      </c>
      <c r="Q1021">
        <v>200</v>
      </c>
      <c r="R1021" t="s">
        <v>4041</v>
      </c>
      <c r="T1021" t="s">
        <v>2731</v>
      </c>
    </row>
    <row r="1022" spans="1:20" x14ac:dyDescent="0.25">
      <c r="A1022" t="s">
        <v>1876</v>
      </c>
      <c r="B1022" t="s">
        <v>1868</v>
      </c>
      <c r="C1022" t="s">
        <v>63</v>
      </c>
      <c r="D1022">
        <v>3338018</v>
      </c>
      <c r="E1022" t="s">
        <v>4041</v>
      </c>
      <c r="F1022">
        <v>1</v>
      </c>
      <c r="G1022">
        <v>1</v>
      </c>
      <c r="H1022" t="s">
        <v>1875</v>
      </c>
      <c r="I1022" t="s">
        <v>1095</v>
      </c>
      <c r="J1022" t="s">
        <v>4038</v>
      </c>
      <c r="K1022" t="s">
        <v>4038</v>
      </c>
      <c r="L1022" t="s">
        <v>4038</v>
      </c>
      <c r="M1022" t="s">
        <v>4038</v>
      </c>
      <c r="N1022">
        <v>2402073</v>
      </c>
      <c r="P1022">
        <v>66</v>
      </c>
      <c r="Q1022">
        <v>210</v>
      </c>
      <c r="R1022" t="s">
        <v>4041</v>
      </c>
      <c r="T1022" t="s">
        <v>3570</v>
      </c>
    </row>
    <row r="1023" spans="1:20" x14ac:dyDescent="0.25">
      <c r="A1023" t="s">
        <v>1876</v>
      </c>
      <c r="B1023" t="s">
        <v>1868</v>
      </c>
      <c r="C1023" t="s">
        <v>63</v>
      </c>
      <c r="D1023">
        <v>3338018</v>
      </c>
      <c r="E1023" t="s">
        <v>4041</v>
      </c>
      <c r="F1023">
        <v>1</v>
      </c>
      <c r="G1023">
        <v>1</v>
      </c>
      <c r="H1023" t="s">
        <v>1875</v>
      </c>
      <c r="I1023" t="s">
        <v>1095</v>
      </c>
      <c r="J1023" t="s">
        <v>4038</v>
      </c>
      <c r="K1023" t="s">
        <v>4038</v>
      </c>
      <c r="L1023" t="s">
        <v>4038</v>
      </c>
      <c r="M1023" t="s">
        <v>4038</v>
      </c>
      <c r="N1023">
        <v>2402073</v>
      </c>
      <c r="P1023">
        <v>67</v>
      </c>
      <c r="Q1023">
        <v>224</v>
      </c>
      <c r="R1023" t="s">
        <v>4041</v>
      </c>
      <c r="T1023" t="s">
        <v>3569</v>
      </c>
    </row>
    <row r="1024" spans="1:20" x14ac:dyDescent="0.25">
      <c r="A1024" t="s">
        <v>1876</v>
      </c>
      <c r="B1024" t="s">
        <v>1868</v>
      </c>
      <c r="C1024" t="s">
        <v>63</v>
      </c>
      <c r="D1024">
        <v>3338018</v>
      </c>
      <c r="E1024" t="s">
        <v>4041</v>
      </c>
      <c r="F1024">
        <v>1</v>
      </c>
      <c r="G1024">
        <v>1</v>
      </c>
      <c r="H1024" t="s">
        <v>1875</v>
      </c>
      <c r="I1024" t="s">
        <v>1095</v>
      </c>
      <c r="J1024" t="s">
        <v>4038</v>
      </c>
      <c r="K1024" t="s">
        <v>4038</v>
      </c>
      <c r="L1024" t="s">
        <v>4038</v>
      </c>
      <c r="M1024" t="s">
        <v>4038</v>
      </c>
      <c r="N1024">
        <v>2402073</v>
      </c>
      <c r="P1024">
        <v>68</v>
      </c>
      <c r="Q1024">
        <v>240</v>
      </c>
      <c r="R1024" t="s">
        <v>4041</v>
      </c>
      <c r="T1024" t="s">
        <v>3568</v>
      </c>
    </row>
    <row r="1025" spans="1:20" x14ac:dyDescent="0.25">
      <c r="A1025" t="s">
        <v>1876</v>
      </c>
      <c r="B1025" t="s">
        <v>1868</v>
      </c>
      <c r="C1025" t="s">
        <v>63</v>
      </c>
      <c r="D1025">
        <v>3338018</v>
      </c>
      <c r="E1025" t="s">
        <v>4041</v>
      </c>
      <c r="F1025">
        <v>1</v>
      </c>
      <c r="G1025">
        <v>1</v>
      </c>
      <c r="H1025" t="s">
        <v>1875</v>
      </c>
      <c r="I1025" t="s">
        <v>1095</v>
      </c>
      <c r="J1025" t="s">
        <v>4038</v>
      </c>
      <c r="K1025" t="s">
        <v>4038</v>
      </c>
      <c r="L1025" t="s">
        <v>4038</v>
      </c>
      <c r="M1025" t="s">
        <v>4038</v>
      </c>
      <c r="N1025">
        <v>2402073</v>
      </c>
      <c r="P1025">
        <v>69</v>
      </c>
      <c r="Q1025">
        <v>250</v>
      </c>
      <c r="R1025" t="s">
        <v>4041</v>
      </c>
      <c r="T1025" t="s">
        <v>3567</v>
      </c>
    </row>
    <row r="1026" spans="1:20" x14ac:dyDescent="0.25">
      <c r="A1026" t="s">
        <v>1876</v>
      </c>
      <c r="B1026" t="s">
        <v>1868</v>
      </c>
      <c r="C1026" t="s">
        <v>63</v>
      </c>
      <c r="D1026">
        <v>3338018</v>
      </c>
      <c r="E1026" t="s">
        <v>4041</v>
      </c>
      <c r="F1026">
        <v>1</v>
      </c>
      <c r="G1026">
        <v>1</v>
      </c>
      <c r="H1026" t="s">
        <v>1875</v>
      </c>
      <c r="I1026" t="s">
        <v>1095</v>
      </c>
      <c r="J1026" t="s">
        <v>4038</v>
      </c>
      <c r="K1026" t="s">
        <v>4038</v>
      </c>
      <c r="L1026" t="s">
        <v>4038</v>
      </c>
      <c r="M1026" t="s">
        <v>4038</v>
      </c>
      <c r="N1026">
        <v>2402073</v>
      </c>
      <c r="P1026">
        <v>70</v>
      </c>
      <c r="Q1026">
        <v>252</v>
      </c>
      <c r="R1026" t="s">
        <v>4041</v>
      </c>
      <c r="T1026" t="s">
        <v>3566</v>
      </c>
    </row>
    <row r="1027" spans="1:20" x14ac:dyDescent="0.25">
      <c r="A1027" t="s">
        <v>1876</v>
      </c>
      <c r="B1027" t="s">
        <v>1868</v>
      </c>
      <c r="C1027" t="s">
        <v>63</v>
      </c>
      <c r="D1027">
        <v>3338018</v>
      </c>
      <c r="E1027" t="s">
        <v>4041</v>
      </c>
      <c r="F1027">
        <v>1</v>
      </c>
      <c r="G1027">
        <v>1</v>
      </c>
      <c r="H1027" t="s">
        <v>1875</v>
      </c>
      <c r="I1027" t="s">
        <v>1095</v>
      </c>
      <c r="J1027" t="s">
        <v>4038</v>
      </c>
      <c r="K1027" t="s">
        <v>4038</v>
      </c>
      <c r="L1027" t="s">
        <v>4038</v>
      </c>
      <c r="M1027" t="s">
        <v>4038</v>
      </c>
      <c r="N1027">
        <v>2402073</v>
      </c>
      <c r="P1027">
        <v>71</v>
      </c>
      <c r="Q1027">
        <v>256</v>
      </c>
      <c r="R1027" t="s">
        <v>4041</v>
      </c>
      <c r="T1027" t="s">
        <v>3565</v>
      </c>
    </row>
    <row r="1028" spans="1:20" x14ac:dyDescent="0.25">
      <c r="A1028" t="s">
        <v>1876</v>
      </c>
      <c r="B1028" t="s">
        <v>1868</v>
      </c>
      <c r="C1028" t="s">
        <v>63</v>
      </c>
      <c r="D1028">
        <v>3338018</v>
      </c>
      <c r="E1028" t="s">
        <v>4041</v>
      </c>
      <c r="F1028">
        <v>1</v>
      </c>
      <c r="G1028">
        <v>1</v>
      </c>
      <c r="H1028" t="s">
        <v>1875</v>
      </c>
      <c r="I1028" t="s">
        <v>1095</v>
      </c>
      <c r="J1028" t="s">
        <v>4038</v>
      </c>
      <c r="K1028" t="s">
        <v>4038</v>
      </c>
      <c r="L1028" t="s">
        <v>4038</v>
      </c>
      <c r="M1028" t="s">
        <v>4038</v>
      </c>
      <c r="N1028">
        <v>2402073</v>
      </c>
      <c r="P1028">
        <v>72</v>
      </c>
      <c r="Q1028">
        <v>260</v>
      </c>
      <c r="R1028" t="s">
        <v>4041</v>
      </c>
      <c r="T1028" t="s">
        <v>3564</v>
      </c>
    </row>
    <row r="1029" spans="1:20" x14ac:dyDescent="0.25">
      <c r="A1029" t="s">
        <v>1876</v>
      </c>
      <c r="B1029" t="s">
        <v>1868</v>
      </c>
      <c r="C1029" t="s">
        <v>63</v>
      </c>
      <c r="D1029">
        <v>3338018</v>
      </c>
      <c r="E1029" t="s">
        <v>4041</v>
      </c>
      <c r="F1029">
        <v>1</v>
      </c>
      <c r="G1029">
        <v>1</v>
      </c>
      <c r="H1029" t="s">
        <v>1875</v>
      </c>
      <c r="I1029" t="s">
        <v>1095</v>
      </c>
      <c r="J1029" t="s">
        <v>4038</v>
      </c>
      <c r="K1029" t="s">
        <v>4038</v>
      </c>
      <c r="L1029" t="s">
        <v>4038</v>
      </c>
      <c r="M1029" t="s">
        <v>4038</v>
      </c>
      <c r="N1029">
        <v>2402073</v>
      </c>
      <c r="P1029">
        <v>73</v>
      </c>
      <c r="Q1029">
        <v>266</v>
      </c>
      <c r="R1029" t="s">
        <v>4041</v>
      </c>
      <c r="T1029" t="s">
        <v>3563</v>
      </c>
    </row>
    <row r="1030" spans="1:20" x14ac:dyDescent="0.25">
      <c r="A1030" t="s">
        <v>1876</v>
      </c>
      <c r="B1030" t="s">
        <v>1868</v>
      </c>
      <c r="C1030" t="s">
        <v>63</v>
      </c>
      <c r="D1030">
        <v>3338018</v>
      </c>
      <c r="E1030" t="s">
        <v>4041</v>
      </c>
      <c r="F1030">
        <v>1</v>
      </c>
      <c r="G1030">
        <v>1</v>
      </c>
      <c r="H1030" t="s">
        <v>1875</v>
      </c>
      <c r="I1030" t="s">
        <v>1095</v>
      </c>
      <c r="J1030" t="s">
        <v>4038</v>
      </c>
      <c r="K1030" t="s">
        <v>4038</v>
      </c>
      <c r="L1030" t="s">
        <v>4038</v>
      </c>
      <c r="M1030" t="s">
        <v>4038</v>
      </c>
      <c r="N1030">
        <v>2402073</v>
      </c>
      <c r="P1030">
        <v>74</v>
      </c>
      <c r="Q1030">
        <v>270</v>
      </c>
      <c r="R1030" t="s">
        <v>4041</v>
      </c>
      <c r="T1030" t="s">
        <v>3562</v>
      </c>
    </row>
    <row r="1031" spans="1:20" x14ac:dyDescent="0.25">
      <c r="A1031" t="s">
        <v>1876</v>
      </c>
      <c r="B1031" t="s">
        <v>1868</v>
      </c>
      <c r="C1031" t="s">
        <v>63</v>
      </c>
      <c r="D1031">
        <v>3338018</v>
      </c>
      <c r="E1031" t="s">
        <v>4041</v>
      </c>
      <c r="F1031">
        <v>1</v>
      </c>
      <c r="G1031">
        <v>1</v>
      </c>
      <c r="H1031" t="s">
        <v>1875</v>
      </c>
      <c r="I1031" t="s">
        <v>1095</v>
      </c>
      <c r="J1031" t="s">
        <v>4038</v>
      </c>
      <c r="K1031" t="s">
        <v>4038</v>
      </c>
      <c r="L1031" t="s">
        <v>4038</v>
      </c>
      <c r="M1031" t="s">
        <v>4038</v>
      </c>
      <c r="N1031">
        <v>2402073</v>
      </c>
      <c r="P1031">
        <v>75</v>
      </c>
      <c r="Q1031">
        <v>280</v>
      </c>
      <c r="R1031" t="s">
        <v>4041</v>
      </c>
      <c r="T1031" t="s">
        <v>3561</v>
      </c>
    </row>
    <row r="1032" spans="1:20" x14ac:dyDescent="0.25">
      <c r="A1032" t="s">
        <v>1876</v>
      </c>
      <c r="B1032" t="s">
        <v>1868</v>
      </c>
      <c r="C1032" t="s">
        <v>63</v>
      </c>
      <c r="D1032">
        <v>3338018</v>
      </c>
      <c r="E1032" t="s">
        <v>4041</v>
      </c>
      <c r="F1032">
        <v>1</v>
      </c>
      <c r="G1032">
        <v>1</v>
      </c>
      <c r="H1032" t="s">
        <v>1875</v>
      </c>
      <c r="I1032" t="s">
        <v>1095</v>
      </c>
      <c r="J1032" t="s">
        <v>4038</v>
      </c>
      <c r="K1032" t="s">
        <v>4038</v>
      </c>
      <c r="L1032" t="s">
        <v>4038</v>
      </c>
      <c r="M1032" t="s">
        <v>4038</v>
      </c>
      <c r="N1032">
        <v>2402073</v>
      </c>
      <c r="P1032">
        <v>76</v>
      </c>
      <c r="Q1032">
        <v>290</v>
      </c>
      <c r="R1032" t="s">
        <v>4041</v>
      </c>
      <c r="T1032" t="s">
        <v>3560</v>
      </c>
    </row>
    <row r="1033" spans="1:20" x14ac:dyDescent="0.25">
      <c r="A1033" t="s">
        <v>1876</v>
      </c>
      <c r="B1033" t="s">
        <v>1868</v>
      </c>
      <c r="C1033" t="s">
        <v>63</v>
      </c>
      <c r="D1033">
        <v>3338018</v>
      </c>
      <c r="E1033" t="s">
        <v>4041</v>
      </c>
      <c r="F1033">
        <v>1</v>
      </c>
      <c r="G1033">
        <v>1</v>
      </c>
      <c r="H1033" t="s">
        <v>1875</v>
      </c>
      <c r="I1033" t="s">
        <v>1095</v>
      </c>
      <c r="J1033" t="s">
        <v>4038</v>
      </c>
      <c r="K1033" t="s">
        <v>4038</v>
      </c>
      <c r="L1033" t="s">
        <v>4038</v>
      </c>
      <c r="M1033" t="s">
        <v>4038</v>
      </c>
      <c r="N1033">
        <v>2402073</v>
      </c>
      <c r="P1033">
        <v>77</v>
      </c>
      <c r="Q1033">
        <v>294</v>
      </c>
      <c r="R1033" t="s">
        <v>4041</v>
      </c>
      <c r="T1033" t="s">
        <v>3559</v>
      </c>
    </row>
    <row r="1034" spans="1:20" x14ac:dyDescent="0.25">
      <c r="A1034" t="s">
        <v>1876</v>
      </c>
      <c r="B1034" t="s">
        <v>1868</v>
      </c>
      <c r="C1034" t="s">
        <v>63</v>
      </c>
      <c r="D1034">
        <v>3338018</v>
      </c>
      <c r="E1034" t="s">
        <v>4041</v>
      </c>
      <c r="F1034">
        <v>1</v>
      </c>
      <c r="G1034">
        <v>1</v>
      </c>
      <c r="H1034" t="s">
        <v>1875</v>
      </c>
      <c r="I1034" t="s">
        <v>1095</v>
      </c>
      <c r="J1034" t="s">
        <v>4038</v>
      </c>
      <c r="K1034" t="s">
        <v>4038</v>
      </c>
      <c r="L1034" t="s">
        <v>4038</v>
      </c>
      <c r="M1034" t="s">
        <v>4038</v>
      </c>
      <c r="N1034">
        <v>2402073</v>
      </c>
      <c r="P1034">
        <v>78</v>
      </c>
      <c r="Q1034">
        <v>300</v>
      </c>
      <c r="R1034" t="s">
        <v>4041</v>
      </c>
      <c r="T1034" t="s">
        <v>2733</v>
      </c>
    </row>
    <row r="1035" spans="1:20" x14ac:dyDescent="0.25">
      <c r="A1035" t="s">
        <v>1876</v>
      </c>
      <c r="B1035" t="s">
        <v>1868</v>
      </c>
      <c r="C1035" t="s">
        <v>63</v>
      </c>
      <c r="D1035">
        <v>3338018</v>
      </c>
      <c r="E1035" t="s">
        <v>4041</v>
      </c>
      <c r="F1035">
        <v>1</v>
      </c>
      <c r="G1035">
        <v>1</v>
      </c>
      <c r="H1035" t="s">
        <v>1875</v>
      </c>
      <c r="I1035" t="s">
        <v>1095</v>
      </c>
      <c r="J1035" t="s">
        <v>4038</v>
      </c>
      <c r="K1035" t="s">
        <v>4038</v>
      </c>
      <c r="L1035" t="s">
        <v>4038</v>
      </c>
      <c r="M1035" t="s">
        <v>4038</v>
      </c>
      <c r="N1035">
        <v>2402073</v>
      </c>
      <c r="P1035">
        <v>79</v>
      </c>
      <c r="Q1035">
        <v>308</v>
      </c>
      <c r="R1035" t="s">
        <v>4041</v>
      </c>
      <c r="T1035" t="s">
        <v>3558</v>
      </c>
    </row>
    <row r="1036" spans="1:20" x14ac:dyDescent="0.25">
      <c r="A1036" t="s">
        <v>1876</v>
      </c>
      <c r="B1036" t="s">
        <v>1868</v>
      </c>
      <c r="C1036" t="s">
        <v>63</v>
      </c>
      <c r="D1036">
        <v>3338018</v>
      </c>
      <c r="E1036" t="s">
        <v>4041</v>
      </c>
      <c r="F1036">
        <v>1</v>
      </c>
      <c r="G1036">
        <v>1</v>
      </c>
      <c r="H1036" t="s">
        <v>1875</v>
      </c>
      <c r="I1036" t="s">
        <v>1095</v>
      </c>
      <c r="J1036" t="s">
        <v>4038</v>
      </c>
      <c r="K1036" t="s">
        <v>4038</v>
      </c>
      <c r="L1036" t="s">
        <v>4038</v>
      </c>
      <c r="M1036" t="s">
        <v>4038</v>
      </c>
      <c r="N1036">
        <v>2402073</v>
      </c>
      <c r="P1036">
        <v>80</v>
      </c>
      <c r="Q1036">
        <v>320</v>
      </c>
      <c r="R1036" t="s">
        <v>4041</v>
      </c>
      <c r="T1036" t="s">
        <v>3557</v>
      </c>
    </row>
    <row r="1037" spans="1:20" x14ac:dyDescent="0.25">
      <c r="A1037" t="s">
        <v>1876</v>
      </c>
      <c r="B1037" t="s">
        <v>1868</v>
      </c>
      <c r="C1037" t="s">
        <v>63</v>
      </c>
      <c r="D1037">
        <v>3338018</v>
      </c>
      <c r="E1037" t="s">
        <v>4041</v>
      </c>
      <c r="F1037">
        <v>1</v>
      </c>
      <c r="G1037">
        <v>1</v>
      </c>
      <c r="H1037" t="s">
        <v>1875</v>
      </c>
      <c r="I1037" t="s">
        <v>1095</v>
      </c>
      <c r="J1037" t="s">
        <v>4038</v>
      </c>
      <c r="K1037" t="s">
        <v>4038</v>
      </c>
      <c r="L1037" t="s">
        <v>4038</v>
      </c>
      <c r="M1037" t="s">
        <v>4038</v>
      </c>
      <c r="N1037">
        <v>2402073</v>
      </c>
      <c r="P1037">
        <v>81</v>
      </c>
      <c r="Q1037">
        <v>350</v>
      </c>
      <c r="R1037" t="s">
        <v>4041</v>
      </c>
      <c r="T1037" t="s">
        <v>3556</v>
      </c>
    </row>
    <row r="1038" spans="1:20" x14ac:dyDescent="0.25">
      <c r="A1038" t="s">
        <v>1876</v>
      </c>
      <c r="B1038" t="s">
        <v>1868</v>
      </c>
      <c r="C1038" t="s">
        <v>63</v>
      </c>
      <c r="D1038">
        <v>3338018</v>
      </c>
      <c r="E1038" t="s">
        <v>4041</v>
      </c>
      <c r="F1038">
        <v>1</v>
      </c>
      <c r="G1038">
        <v>1</v>
      </c>
      <c r="H1038" t="s">
        <v>1875</v>
      </c>
      <c r="I1038" t="s">
        <v>1095</v>
      </c>
      <c r="J1038" t="s">
        <v>4038</v>
      </c>
      <c r="K1038" t="s">
        <v>4038</v>
      </c>
      <c r="L1038" t="s">
        <v>4038</v>
      </c>
      <c r="M1038" t="s">
        <v>4038</v>
      </c>
      <c r="N1038">
        <v>2402073</v>
      </c>
      <c r="P1038">
        <v>82</v>
      </c>
      <c r="Q1038">
        <v>390</v>
      </c>
      <c r="R1038" t="s">
        <v>4041</v>
      </c>
      <c r="T1038" t="s">
        <v>3555</v>
      </c>
    </row>
    <row r="1039" spans="1:20" x14ac:dyDescent="0.25">
      <c r="A1039" t="s">
        <v>1876</v>
      </c>
      <c r="B1039" t="s">
        <v>1868</v>
      </c>
      <c r="C1039" t="s">
        <v>63</v>
      </c>
      <c r="D1039">
        <v>3338018</v>
      </c>
      <c r="E1039" t="s">
        <v>4041</v>
      </c>
      <c r="F1039">
        <v>1</v>
      </c>
      <c r="G1039">
        <v>1</v>
      </c>
      <c r="H1039" t="s">
        <v>1875</v>
      </c>
      <c r="I1039" t="s">
        <v>1095</v>
      </c>
      <c r="J1039" t="s">
        <v>4038</v>
      </c>
      <c r="K1039" t="s">
        <v>4038</v>
      </c>
      <c r="L1039" t="s">
        <v>4038</v>
      </c>
      <c r="M1039" t="s">
        <v>4038</v>
      </c>
      <c r="N1039">
        <v>2402073</v>
      </c>
      <c r="P1039">
        <v>83</v>
      </c>
      <c r="Q1039">
        <v>392</v>
      </c>
      <c r="R1039" t="s">
        <v>4041</v>
      </c>
      <c r="T1039" t="s">
        <v>3554</v>
      </c>
    </row>
    <row r="1040" spans="1:20" x14ac:dyDescent="0.25">
      <c r="A1040" t="s">
        <v>1876</v>
      </c>
      <c r="B1040" t="s">
        <v>1868</v>
      </c>
      <c r="C1040" t="s">
        <v>63</v>
      </c>
      <c r="D1040">
        <v>3338018</v>
      </c>
      <c r="E1040" t="s">
        <v>4041</v>
      </c>
      <c r="F1040">
        <v>1</v>
      </c>
      <c r="G1040">
        <v>1</v>
      </c>
      <c r="H1040" t="s">
        <v>1875</v>
      </c>
      <c r="I1040" t="s">
        <v>1095</v>
      </c>
      <c r="J1040" t="s">
        <v>4038</v>
      </c>
      <c r="K1040" t="s">
        <v>4038</v>
      </c>
      <c r="L1040" t="s">
        <v>4038</v>
      </c>
      <c r="M1040" t="s">
        <v>4038</v>
      </c>
      <c r="N1040">
        <v>2402073</v>
      </c>
      <c r="P1040">
        <v>84</v>
      </c>
      <c r="Q1040">
        <v>448</v>
      </c>
      <c r="R1040" t="s">
        <v>4041</v>
      </c>
      <c r="T1040" t="s">
        <v>3553</v>
      </c>
    </row>
    <row r="1041" spans="1:20" x14ac:dyDescent="0.25">
      <c r="A1041" t="s">
        <v>1876</v>
      </c>
      <c r="B1041" t="s">
        <v>1868</v>
      </c>
      <c r="C1041" t="s">
        <v>63</v>
      </c>
      <c r="D1041">
        <v>3338018</v>
      </c>
      <c r="E1041" t="s">
        <v>4041</v>
      </c>
      <c r="F1041">
        <v>1</v>
      </c>
      <c r="G1041">
        <v>1</v>
      </c>
      <c r="H1041" t="s">
        <v>1875</v>
      </c>
      <c r="I1041" t="s">
        <v>1095</v>
      </c>
      <c r="J1041" t="s">
        <v>4038</v>
      </c>
      <c r="K1041" t="s">
        <v>4038</v>
      </c>
      <c r="L1041" t="s">
        <v>4038</v>
      </c>
      <c r="M1041" t="s">
        <v>4038</v>
      </c>
      <c r="N1041">
        <v>2402073</v>
      </c>
      <c r="P1041">
        <v>85</v>
      </c>
      <c r="Q1041">
        <v>500</v>
      </c>
      <c r="R1041" t="s">
        <v>4041</v>
      </c>
      <c r="T1041" t="s">
        <v>2735</v>
      </c>
    </row>
    <row r="1042" spans="1:20" x14ac:dyDescent="0.25">
      <c r="A1042" t="s">
        <v>1876</v>
      </c>
      <c r="B1042" t="s">
        <v>1868</v>
      </c>
      <c r="C1042" t="s">
        <v>63</v>
      </c>
      <c r="D1042">
        <v>3338018</v>
      </c>
      <c r="E1042" t="s">
        <v>4041</v>
      </c>
      <c r="F1042">
        <v>1</v>
      </c>
      <c r="G1042">
        <v>1</v>
      </c>
      <c r="H1042" t="s">
        <v>1875</v>
      </c>
      <c r="I1042" t="s">
        <v>1095</v>
      </c>
      <c r="J1042" t="s">
        <v>4038</v>
      </c>
      <c r="K1042" t="s">
        <v>4038</v>
      </c>
      <c r="L1042" t="s">
        <v>4038</v>
      </c>
      <c r="M1042" t="s">
        <v>4038</v>
      </c>
      <c r="N1042">
        <v>2402073</v>
      </c>
      <c r="P1042">
        <v>86</v>
      </c>
      <c r="Q1042">
        <v>450</v>
      </c>
      <c r="R1042" t="s">
        <v>4041</v>
      </c>
      <c r="T1042" t="s">
        <v>3552</v>
      </c>
    </row>
    <row r="1043" spans="1:20" x14ac:dyDescent="0.25">
      <c r="A1043" t="s">
        <v>1876</v>
      </c>
      <c r="B1043" t="s">
        <v>1868</v>
      </c>
      <c r="C1043" t="s">
        <v>63</v>
      </c>
      <c r="D1043">
        <v>3338018</v>
      </c>
      <c r="E1043" t="s">
        <v>4041</v>
      </c>
      <c r="F1043">
        <v>1</v>
      </c>
      <c r="G1043">
        <v>1</v>
      </c>
      <c r="H1043" t="s">
        <v>1875</v>
      </c>
      <c r="I1043" t="s">
        <v>1095</v>
      </c>
      <c r="J1043" t="s">
        <v>4038</v>
      </c>
      <c r="K1043" t="s">
        <v>4038</v>
      </c>
      <c r="L1043" t="s">
        <v>4038</v>
      </c>
      <c r="M1043" t="s">
        <v>4038</v>
      </c>
      <c r="N1043">
        <v>2402073</v>
      </c>
      <c r="P1043">
        <v>87</v>
      </c>
      <c r="Q1043">
        <v>540</v>
      </c>
      <c r="R1043" t="s">
        <v>4041</v>
      </c>
      <c r="T1043" t="s">
        <v>3551</v>
      </c>
    </row>
    <row r="1044" spans="1:20" x14ac:dyDescent="0.25">
      <c r="A1044" t="s">
        <v>1876</v>
      </c>
      <c r="B1044" t="s">
        <v>1868</v>
      </c>
      <c r="C1044" t="s">
        <v>63</v>
      </c>
      <c r="D1044">
        <v>3338018</v>
      </c>
      <c r="E1044" t="s">
        <v>4041</v>
      </c>
      <c r="F1044">
        <v>1</v>
      </c>
      <c r="G1044">
        <v>1</v>
      </c>
      <c r="H1044" t="s">
        <v>1875</v>
      </c>
      <c r="I1044" t="s">
        <v>1095</v>
      </c>
      <c r="J1044" t="s">
        <v>4038</v>
      </c>
      <c r="K1044" t="s">
        <v>4038</v>
      </c>
      <c r="L1044" t="s">
        <v>4038</v>
      </c>
      <c r="M1044" t="s">
        <v>4038</v>
      </c>
      <c r="N1044">
        <v>2402073</v>
      </c>
      <c r="P1044">
        <v>88</v>
      </c>
      <c r="Q1044">
        <v>546</v>
      </c>
      <c r="R1044" t="s">
        <v>4041</v>
      </c>
      <c r="T1044" t="s">
        <v>3550</v>
      </c>
    </row>
    <row r="1045" spans="1:20" x14ac:dyDescent="0.25">
      <c r="A1045" t="s">
        <v>1876</v>
      </c>
      <c r="B1045" t="s">
        <v>1868</v>
      </c>
      <c r="C1045" t="s">
        <v>63</v>
      </c>
      <c r="D1045">
        <v>3338018</v>
      </c>
      <c r="E1045" t="s">
        <v>4041</v>
      </c>
      <c r="F1045">
        <v>1</v>
      </c>
      <c r="G1045">
        <v>1</v>
      </c>
      <c r="H1045" t="s">
        <v>1875</v>
      </c>
      <c r="I1045" t="s">
        <v>1095</v>
      </c>
      <c r="J1045" t="s">
        <v>4038</v>
      </c>
      <c r="K1045" t="s">
        <v>4038</v>
      </c>
      <c r="L1045" t="s">
        <v>4038</v>
      </c>
      <c r="M1045" t="s">
        <v>4038</v>
      </c>
      <c r="N1045">
        <v>2402073</v>
      </c>
      <c r="P1045">
        <v>90</v>
      </c>
      <c r="Q1045">
        <v>602</v>
      </c>
      <c r="R1045" t="s">
        <v>4041</v>
      </c>
      <c r="T1045" t="s">
        <v>3548</v>
      </c>
    </row>
    <row r="1046" spans="1:20" x14ac:dyDescent="0.25">
      <c r="A1046" t="s">
        <v>1876</v>
      </c>
      <c r="B1046" t="s">
        <v>1868</v>
      </c>
      <c r="C1046" t="s">
        <v>63</v>
      </c>
      <c r="D1046">
        <v>3338018</v>
      </c>
      <c r="E1046" t="s">
        <v>4041</v>
      </c>
      <c r="F1046">
        <v>1</v>
      </c>
      <c r="G1046">
        <v>1</v>
      </c>
      <c r="H1046" t="s">
        <v>1875</v>
      </c>
      <c r="I1046" t="s">
        <v>1095</v>
      </c>
      <c r="J1046" t="s">
        <v>4038</v>
      </c>
      <c r="K1046" t="s">
        <v>4038</v>
      </c>
      <c r="L1046" t="s">
        <v>4038</v>
      </c>
      <c r="M1046" t="s">
        <v>4038</v>
      </c>
      <c r="N1046">
        <v>2402073</v>
      </c>
      <c r="P1046">
        <v>91</v>
      </c>
      <c r="Q1046">
        <v>700</v>
      </c>
      <c r="R1046" t="s">
        <v>4041</v>
      </c>
      <c r="T1046" t="s">
        <v>3547</v>
      </c>
    </row>
    <row r="1047" spans="1:20" x14ac:dyDescent="0.25">
      <c r="A1047" t="s">
        <v>1876</v>
      </c>
      <c r="B1047" t="s">
        <v>1868</v>
      </c>
      <c r="C1047" t="s">
        <v>63</v>
      </c>
      <c r="D1047">
        <v>3338018</v>
      </c>
      <c r="E1047" t="s">
        <v>4041</v>
      </c>
      <c r="F1047">
        <v>1</v>
      </c>
      <c r="G1047">
        <v>1</v>
      </c>
      <c r="H1047" t="s">
        <v>1875</v>
      </c>
      <c r="I1047" t="s">
        <v>1095</v>
      </c>
      <c r="J1047" t="s">
        <v>4038</v>
      </c>
      <c r="K1047" t="s">
        <v>4038</v>
      </c>
      <c r="L1047" t="s">
        <v>4038</v>
      </c>
      <c r="M1047" t="s">
        <v>4038</v>
      </c>
      <c r="N1047">
        <v>2402073</v>
      </c>
      <c r="P1047">
        <v>92</v>
      </c>
      <c r="Q1047">
        <v>750</v>
      </c>
      <c r="R1047" t="s">
        <v>4041</v>
      </c>
      <c r="T1047" t="s">
        <v>3546</v>
      </c>
    </row>
    <row r="1048" spans="1:20" x14ac:dyDescent="0.25">
      <c r="A1048" t="s">
        <v>1876</v>
      </c>
      <c r="B1048" t="s">
        <v>1868</v>
      </c>
      <c r="C1048" t="s">
        <v>63</v>
      </c>
      <c r="D1048">
        <v>3338018</v>
      </c>
      <c r="E1048" t="s">
        <v>4041</v>
      </c>
      <c r="F1048">
        <v>1</v>
      </c>
      <c r="G1048">
        <v>1</v>
      </c>
      <c r="H1048" t="s">
        <v>1875</v>
      </c>
      <c r="I1048" t="s">
        <v>1095</v>
      </c>
      <c r="J1048" t="s">
        <v>4038</v>
      </c>
      <c r="K1048" t="s">
        <v>4038</v>
      </c>
      <c r="L1048" t="s">
        <v>4038</v>
      </c>
      <c r="M1048" t="s">
        <v>4038</v>
      </c>
      <c r="N1048">
        <v>2402073</v>
      </c>
      <c r="P1048">
        <v>93</v>
      </c>
      <c r="Q1048">
        <v>800</v>
      </c>
      <c r="R1048" t="s">
        <v>4041</v>
      </c>
      <c r="T1048" t="s">
        <v>3545</v>
      </c>
    </row>
    <row r="1049" spans="1:20" x14ac:dyDescent="0.25">
      <c r="A1049" t="s">
        <v>1876</v>
      </c>
      <c r="B1049" t="s">
        <v>1868</v>
      </c>
      <c r="C1049" t="s">
        <v>63</v>
      </c>
      <c r="D1049">
        <v>3338018</v>
      </c>
      <c r="E1049" t="s">
        <v>4041</v>
      </c>
      <c r="F1049">
        <v>1</v>
      </c>
      <c r="G1049">
        <v>1</v>
      </c>
      <c r="H1049" t="s">
        <v>1875</v>
      </c>
      <c r="I1049" t="s">
        <v>1095</v>
      </c>
      <c r="J1049" t="s">
        <v>4038</v>
      </c>
      <c r="K1049" t="s">
        <v>4038</v>
      </c>
      <c r="L1049" t="s">
        <v>4038</v>
      </c>
      <c r="M1049" t="s">
        <v>4038</v>
      </c>
      <c r="N1049">
        <v>2402073</v>
      </c>
      <c r="P1049">
        <v>94</v>
      </c>
      <c r="Q1049">
        <v>798</v>
      </c>
      <c r="R1049" t="s">
        <v>4041</v>
      </c>
      <c r="T1049" t="s">
        <v>3544</v>
      </c>
    </row>
    <row r="1050" spans="1:20" x14ac:dyDescent="0.25">
      <c r="A1050" t="s">
        <v>1876</v>
      </c>
      <c r="B1050" t="s">
        <v>1868</v>
      </c>
      <c r="C1050" t="s">
        <v>63</v>
      </c>
      <c r="D1050">
        <v>3338018</v>
      </c>
      <c r="E1050" t="s">
        <v>4041</v>
      </c>
      <c r="F1050">
        <v>1</v>
      </c>
      <c r="G1050">
        <v>1</v>
      </c>
      <c r="H1050" t="s">
        <v>1875</v>
      </c>
      <c r="I1050" t="s">
        <v>1095</v>
      </c>
      <c r="J1050" t="s">
        <v>4038</v>
      </c>
      <c r="K1050" t="s">
        <v>4038</v>
      </c>
      <c r="L1050" t="s">
        <v>4038</v>
      </c>
      <c r="M1050" t="s">
        <v>4038</v>
      </c>
      <c r="N1050">
        <v>2402073</v>
      </c>
      <c r="P1050">
        <v>95</v>
      </c>
      <c r="Q1050">
        <v>810</v>
      </c>
      <c r="R1050" t="s">
        <v>4041</v>
      </c>
      <c r="T1050" t="s">
        <v>3543</v>
      </c>
    </row>
    <row r="1051" spans="1:20" x14ac:dyDescent="0.25">
      <c r="A1051" t="s">
        <v>1876</v>
      </c>
      <c r="B1051" t="s">
        <v>1868</v>
      </c>
      <c r="C1051" t="s">
        <v>63</v>
      </c>
      <c r="D1051">
        <v>3338018</v>
      </c>
      <c r="E1051" t="s">
        <v>4041</v>
      </c>
      <c r="F1051">
        <v>1</v>
      </c>
      <c r="G1051">
        <v>1</v>
      </c>
      <c r="H1051" t="s">
        <v>1875</v>
      </c>
      <c r="I1051" t="s">
        <v>1095</v>
      </c>
      <c r="J1051" t="s">
        <v>4038</v>
      </c>
      <c r="K1051" t="s">
        <v>4038</v>
      </c>
      <c r="L1051" t="s">
        <v>4038</v>
      </c>
      <c r="M1051" t="s">
        <v>4038</v>
      </c>
      <c r="N1051">
        <v>2402073</v>
      </c>
      <c r="P1051">
        <v>96</v>
      </c>
      <c r="Q1051">
        <v>896</v>
      </c>
      <c r="R1051" t="s">
        <v>4041</v>
      </c>
      <c r="T1051" t="s">
        <v>3542</v>
      </c>
    </row>
    <row r="1052" spans="1:20" x14ac:dyDescent="0.25">
      <c r="A1052" t="s">
        <v>1876</v>
      </c>
      <c r="B1052" t="s">
        <v>1868</v>
      </c>
      <c r="C1052" t="s">
        <v>63</v>
      </c>
      <c r="D1052">
        <v>3338018</v>
      </c>
      <c r="E1052" t="s">
        <v>4041</v>
      </c>
      <c r="F1052">
        <v>1</v>
      </c>
      <c r="G1052">
        <v>1</v>
      </c>
      <c r="H1052" t="s">
        <v>1875</v>
      </c>
      <c r="I1052" t="s">
        <v>1095</v>
      </c>
      <c r="J1052" t="s">
        <v>4038</v>
      </c>
      <c r="K1052" t="s">
        <v>4038</v>
      </c>
      <c r="L1052" t="s">
        <v>4038</v>
      </c>
      <c r="M1052" t="s">
        <v>4038</v>
      </c>
      <c r="N1052">
        <v>2402073</v>
      </c>
      <c r="P1052">
        <v>97</v>
      </c>
      <c r="Q1052">
        <v>900</v>
      </c>
      <c r="R1052" t="s">
        <v>4041</v>
      </c>
      <c r="T1052" t="s">
        <v>3541</v>
      </c>
    </row>
    <row r="1053" spans="1:20" x14ac:dyDescent="0.25">
      <c r="A1053" t="s">
        <v>1876</v>
      </c>
      <c r="B1053" t="s">
        <v>1868</v>
      </c>
      <c r="C1053" t="s">
        <v>63</v>
      </c>
      <c r="D1053">
        <v>3338018</v>
      </c>
      <c r="E1053" t="s">
        <v>4041</v>
      </c>
      <c r="F1053">
        <v>1</v>
      </c>
      <c r="G1053">
        <v>1</v>
      </c>
      <c r="H1053" t="s">
        <v>1875</v>
      </c>
      <c r="I1053" t="s">
        <v>1095</v>
      </c>
      <c r="J1053" t="s">
        <v>4038</v>
      </c>
      <c r="K1053" t="s">
        <v>4038</v>
      </c>
      <c r="L1053" t="s">
        <v>4038</v>
      </c>
      <c r="M1053" t="s">
        <v>4038</v>
      </c>
      <c r="N1053">
        <v>2402073</v>
      </c>
      <c r="P1053">
        <v>98</v>
      </c>
      <c r="Q1053">
        <v>994</v>
      </c>
      <c r="R1053" t="s">
        <v>4041</v>
      </c>
      <c r="T1053" t="s">
        <v>3540</v>
      </c>
    </row>
    <row r="1054" spans="1:20" x14ac:dyDescent="0.25">
      <c r="A1054" t="s">
        <v>1876</v>
      </c>
      <c r="B1054" t="s">
        <v>1868</v>
      </c>
      <c r="C1054" t="s">
        <v>63</v>
      </c>
      <c r="D1054">
        <v>3338018</v>
      </c>
      <c r="E1054" t="s">
        <v>4041</v>
      </c>
      <c r="F1054">
        <v>1</v>
      </c>
      <c r="G1054">
        <v>1</v>
      </c>
      <c r="H1054" t="s">
        <v>1875</v>
      </c>
      <c r="I1054" t="s">
        <v>1095</v>
      </c>
      <c r="J1054" t="s">
        <v>4038</v>
      </c>
      <c r="K1054" t="s">
        <v>4038</v>
      </c>
      <c r="L1054" t="s">
        <v>4038</v>
      </c>
      <c r="M1054" t="s">
        <v>4038</v>
      </c>
      <c r="N1054">
        <v>2402073</v>
      </c>
      <c r="P1054">
        <v>99</v>
      </c>
      <c r="Q1054">
        <v>1000</v>
      </c>
      <c r="R1054" t="s">
        <v>4041</v>
      </c>
      <c r="T1054" t="s">
        <v>3539</v>
      </c>
    </row>
    <row r="1055" spans="1:20" x14ac:dyDescent="0.25">
      <c r="A1055" t="s">
        <v>1874</v>
      </c>
      <c r="B1055" t="s">
        <v>1873</v>
      </c>
      <c r="C1055" t="s">
        <v>63</v>
      </c>
      <c r="D1055">
        <v>3338018</v>
      </c>
      <c r="E1055" t="s">
        <v>4040</v>
      </c>
      <c r="F1055">
        <v>1</v>
      </c>
      <c r="G1055">
        <v>1</v>
      </c>
      <c r="H1055" t="s">
        <v>1872</v>
      </c>
      <c r="I1055" t="s">
        <v>1095</v>
      </c>
      <c r="J1055" t="s">
        <v>4038</v>
      </c>
      <c r="K1055" t="s">
        <v>4038</v>
      </c>
      <c r="L1055" t="s">
        <v>4038</v>
      </c>
      <c r="M1055" t="s">
        <v>4038</v>
      </c>
      <c r="N1055">
        <v>2401565</v>
      </c>
      <c r="P1055">
        <v>2</v>
      </c>
      <c r="Q1055">
        <v>22</v>
      </c>
      <c r="R1055" t="s">
        <v>4040</v>
      </c>
      <c r="T1055" t="s">
        <v>3632</v>
      </c>
    </row>
    <row r="1056" spans="1:20" x14ac:dyDescent="0.25">
      <c r="A1056" t="s">
        <v>1874</v>
      </c>
      <c r="B1056" t="s">
        <v>1873</v>
      </c>
      <c r="C1056" t="s">
        <v>63</v>
      </c>
      <c r="D1056">
        <v>3338018</v>
      </c>
      <c r="E1056" t="s">
        <v>4040</v>
      </c>
      <c r="F1056">
        <v>1</v>
      </c>
      <c r="G1056">
        <v>1</v>
      </c>
      <c r="H1056" t="s">
        <v>1872</v>
      </c>
      <c r="I1056" t="s">
        <v>1095</v>
      </c>
      <c r="J1056" t="s">
        <v>4038</v>
      </c>
      <c r="K1056" t="s">
        <v>4038</v>
      </c>
      <c r="L1056" t="s">
        <v>4038</v>
      </c>
      <c r="M1056" t="s">
        <v>4038</v>
      </c>
      <c r="N1056">
        <v>2401565</v>
      </c>
      <c r="P1056">
        <v>1</v>
      </c>
      <c r="Q1056">
        <v>22</v>
      </c>
      <c r="R1056" t="s">
        <v>4040</v>
      </c>
      <c r="T1056" t="s">
        <v>3631</v>
      </c>
    </row>
    <row r="1057" spans="1:20" x14ac:dyDescent="0.25">
      <c r="A1057" t="s">
        <v>1871</v>
      </c>
      <c r="B1057" t="s">
        <v>1868</v>
      </c>
      <c r="C1057" t="s">
        <v>63</v>
      </c>
      <c r="D1057">
        <v>3338018</v>
      </c>
      <c r="E1057" t="s">
        <v>4041</v>
      </c>
      <c r="F1057">
        <v>1</v>
      </c>
      <c r="G1057">
        <v>1</v>
      </c>
      <c r="H1057" t="s">
        <v>1870</v>
      </c>
      <c r="I1057" t="s">
        <v>1095</v>
      </c>
      <c r="J1057" t="s">
        <v>4038</v>
      </c>
      <c r="K1057" t="s">
        <v>4038</v>
      </c>
      <c r="L1057" t="s">
        <v>4038</v>
      </c>
      <c r="M1057" t="s">
        <v>4038</v>
      </c>
      <c r="N1057">
        <v>2402074</v>
      </c>
      <c r="P1057">
        <v>26</v>
      </c>
      <c r="Q1057">
        <v>52</v>
      </c>
      <c r="R1057" t="s">
        <v>4041</v>
      </c>
      <c r="T1057" t="s">
        <v>3607</v>
      </c>
    </row>
    <row r="1058" spans="1:20" x14ac:dyDescent="0.25">
      <c r="A1058" t="s">
        <v>1871</v>
      </c>
      <c r="B1058" t="s">
        <v>1868</v>
      </c>
      <c r="C1058" t="s">
        <v>63</v>
      </c>
      <c r="D1058">
        <v>3338018</v>
      </c>
      <c r="E1058" t="s">
        <v>4041</v>
      </c>
      <c r="F1058">
        <v>1</v>
      </c>
      <c r="G1058">
        <v>1</v>
      </c>
      <c r="H1058" t="s">
        <v>1870</v>
      </c>
      <c r="I1058" t="s">
        <v>1095</v>
      </c>
      <c r="J1058" t="s">
        <v>4038</v>
      </c>
      <c r="K1058" t="s">
        <v>4038</v>
      </c>
      <c r="L1058" t="s">
        <v>4038</v>
      </c>
      <c r="M1058" t="s">
        <v>4038</v>
      </c>
      <c r="N1058">
        <v>2402074</v>
      </c>
      <c r="P1058">
        <v>25</v>
      </c>
      <c r="Q1058">
        <v>50</v>
      </c>
      <c r="R1058" t="s">
        <v>4041</v>
      </c>
      <c r="T1058" t="s">
        <v>2732</v>
      </c>
    </row>
    <row r="1059" spans="1:20" x14ac:dyDescent="0.25">
      <c r="A1059" t="s">
        <v>1871</v>
      </c>
      <c r="B1059" t="s">
        <v>1868</v>
      </c>
      <c r="C1059" t="s">
        <v>63</v>
      </c>
      <c r="D1059">
        <v>3338018</v>
      </c>
      <c r="E1059" t="s">
        <v>4041</v>
      </c>
      <c r="F1059">
        <v>1</v>
      </c>
      <c r="G1059">
        <v>1</v>
      </c>
      <c r="H1059" t="s">
        <v>1870</v>
      </c>
      <c r="I1059" t="s">
        <v>1095</v>
      </c>
      <c r="J1059" t="s">
        <v>4038</v>
      </c>
      <c r="K1059" t="s">
        <v>4038</v>
      </c>
      <c r="L1059" t="s">
        <v>4038</v>
      </c>
      <c r="M1059" t="s">
        <v>4038</v>
      </c>
      <c r="N1059">
        <v>2402074</v>
      </c>
      <c r="P1059">
        <v>99</v>
      </c>
      <c r="Q1059">
        <v>1000</v>
      </c>
      <c r="R1059" t="s">
        <v>4041</v>
      </c>
      <c r="T1059" t="s">
        <v>3539</v>
      </c>
    </row>
    <row r="1060" spans="1:20" x14ac:dyDescent="0.25">
      <c r="A1060" t="s">
        <v>1871</v>
      </c>
      <c r="B1060" t="s">
        <v>1868</v>
      </c>
      <c r="C1060" t="s">
        <v>63</v>
      </c>
      <c r="D1060">
        <v>3338018</v>
      </c>
      <c r="E1060" t="s">
        <v>4041</v>
      </c>
      <c r="F1060">
        <v>1</v>
      </c>
      <c r="G1060">
        <v>1</v>
      </c>
      <c r="H1060" t="s">
        <v>1870</v>
      </c>
      <c r="I1060" t="s">
        <v>1095</v>
      </c>
      <c r="J1060" t="s">
        <v>4038</v>
      </c>
      <c r="K1060" t="s">
        <v>4038</v>
      </c>
      <c r="L1060" t="s">
        <v>4038</v>
      </c>
      <c r="M1060" t="s">
        <v>4038</v>
      </c>
      <c r="N1060">
        <v>2402074</v>
      </c>
      <c r="P1060">
        <v>98</v>
      </c>
      <c r="Q1060">
        <v>994</v>
      </c>
      <c r="R1060" t="s">
        <v>4041</v>
      </c>
      <c r="T1060" t="s">
        <v>3540</v>
      </c>
    </row>
    <row r="1061" spans="1:20" x14ac:dyDescent="0.25">
      <c r="A1061" t="s">
        <v>1871</v>
      </c>
      <c r="B1061" t="s">
        <v>1868</v>
      </c>
      <c r="C1061" t="s">
        <v>63</v>
      </c>
      <c r="D1061">
        <v>3338018</v>
      </c>
      <c r="E1061" t="s">
        <v>4041</v>
      </c>
      <c r="F1061">
        <v>1</v>
      </c>
      <c r="G1061">
        <v>1</v>
      </c>
      <c r="H1061" t="s">
        <v>1870</v>
      </c>
      <c r="I1061" t="s">
        <v>1095</v>
      </c>
      <c r="J1061" t="s">
        <v>4038</v>
      </c>
      <c r="K1061" t="s">
        <v>4038</v>
      </c>
      <c r="L1061" t="s">
        <v>4038</v>
      </c>
      <c r="M1061" t="s">
        <v>4038</v>
      </c>
      <c r="N1061">
        <v>2402074</v>
      </c>
      <c r="P1061">
        <v>97</v>
      </c>
      <c r="Q1061">
        <v>900</v>
      </c>
      <c r="R1061" t="s">
        <v>4041</v>
      </c>
      <c r="T1061" t="s">
        <v>3541</v>
      </c>
    </row>
    <row r="1062" spans="1:20" x14ac:dyDescent="0.25">
      <c r="A1062" t="s">
        <v>1871</v>
      </c>
      <c r="B1062" t="s">
        <v>1868</v>
      </c>
      <c r="C1062" t="s">
        <v>63</v>
      </c>
      <c r="D1062">
        <v>3338018</v>
      </c>
      <c r="E1062" t="s">
        <v>4041</v>
      </c>
      <c r="F1062">
        <v>1</v>
      </c>
      <c r="G1062">
        <v>1</v>
      </c>
      <c r="H1062" t="s">
        <v>1870</v>
      </c>
      <c r="I1062" t="s">
        <v>1095</v>
      </c>
      <c r="J1062" t="s">
        <v>4038</v>
      </c>
      <c r="K1062" t="s">
        <v>4038</v>
      </c>
      <c r="L1062" t="s">
        <v>4038</v>
      </c>
      <c r="M1062" t="s">
        <v>4038</v>
      </c>
      <c r="N1062">
        <v>2402074</v>
      </c>
      <c r="P1062">
        <v>96</v>
      </c>
      <c r="Q1062">
        <v>896</v>
      </c>
      <c r="R1062" t="s">
        <v>4041</v>
      </c>
      <c r="T1062" t="s">
        <v>3542</v>
      </c>
    </row>
    <row r="1063" spans="1:20" x14ac:dyDescent="0.25">
      <c r="A1063" t="s">
        <v>1871</v>
      </c>
      <c r="B1063" t="s">
        <v>1868</v>
      </c>
      <c r="C1063" t="s">
        <v>63</v>
      </c>
      <c r="D1063">
        <v>3338018</v>
      </c>
      <c r="E1063" t="s">
        <v>4041</v>
      </c>
      <c r="F1063">
        <v>1</v>
      </c>
      <c r="G1063">
        <v>1</v>
      </c>
      <c r="H1063" t="s">
        <v>1870</v>
      </c>
      <c r="I1063" t="s">
        <v>1095</v>
      </c>
      <c r="J1063" t="s">
        <v>4038</v>
      </c>
      <c r="K1063" t="s">
        <v>4038</v>
      </c>
      <c r="L1063" t="s">
        <v>4038</v>
      </c>
      <c r="M1063" t="s">
        <v>4038</v>
      </c>
      <c r="N1063">
        <v>2402074</v>
      </c>
      <c r="P1063">
        <v>95</v>
      </c>
      <c r="Q1063">
        <v>810</v>
      </c>
      <c r="R1063" t="s">
        <v>4041</v>
      </c>
      <c r="T1063" t="s">
        <v>3543</v>
      </c>
    </row>
    <row r="1064" spans="1:20" x14ac:dyDescent="0.25">
      <c r="A1064" t="s">
        <v>1871</v>
      </c>
      <c r="B1064" t="s">
        <v>1868</v>
      </c>
      <c r="C1064" t="s">
        <v>63</v>
      </c>
      <c r="D1064">
        <v>3338018</v>
      </c>
      <c r="E1064" t="s">
        <v>4041</v>
      </c>
      <c r="F1064">
        <v>1</v>
      </c>
      <c r="G1064">
        <v>1</v>
      </c>
      <c r="H1064" t="s">
        <v>1870</v>
      </c>
      <c r="I1064" t="s">
        <v>1095</v>
      </c>
      <c r="J1064" t="s">
        <v>4038</v>
      </c>
      <c r="K1064" t="s">
        <v>4038</v>
      </c>
      <c r="L1064" t="s">
        <v>4038</v>
      </c>
      <c r="M1064" t="s">
        <v>4038</v>
      </c>
      <c r="N1064">
        <v>2402074</v>
      </c>
      <c r="P1064">
        <v>94</v>
      </c>
      <c r="Q1064">
        <v>798</v>
      </c>
      <c r="R1064" t="s">
        <v>4041</v>
      </c>
      <c r="T1064" t="s">
        <v>3544</v>
      </c>
    </row>
    <row r="1065" spans="1:20" x14ac:dyDescent="0.25">
      <c r="A1065" t="s">
        <v>1871</v>
      </c>
      <c r="B1065" t="s">
        <v>1868</v>
      </c>
      <c r="C1065" t="s">
        <v>63</v>
      </c>
      <c r="D1065">
        <v>3338018</v>
      </c>
      <c r="E1065" t="s">
        <v>4041</v>
      </c>
      <c r="F1065">
        <v>1</v>
      </c>
      <c r="G1065">
        <v>1</v>
      </c>
      <c r="H1065" t="s">
        <v>1870</v>
      </c>
      <c r="I1065" t="s">
        <v>1095</v>
      </c>
      <c r="J1065" t="s">
        <v>4038</v>
      </c>
      <c r="K1065" t="s">
        <v>4038</v>
      </c>
      <c r="L1065" t="s">
        <v>4038</v>
      </c>
      <c r="M1065" t="s">
        <v>4038</v>
      </c>
      <c r="N1065">
        <v>2402074</v>
      </c>
      <c r="P1065">
        <v>93</v>
      </c>
      <c r="Q1065">
        <v>800</v>
      </c>
      <c r="R1065" t="s">
        <v>4041</v>
      </c>
      <c r="T1065" t="s">
        <v>3545</v>
      </c>
    </row>
    <row r="1066" spans="1:20" x14ac:dyDescent="0.25">
      <c r="A1066" t="s">
        <v>1871</v>
      </c>
      <c r="B1066" t="s">
        <v>1868</v>
      </c>
      <c r="C1066" t="s">
        <v>63</v>
      </c>
      <c r="D1066">
        <v>3338018</v>
      </c>
      <c r="E1066" t="s">
        <v>4041</v>
      </c>
      <c r="F1066">
        <v>1</v>
      </c>
      <c r="G1066">
        <v>1</v>
      </c>
      <c r="H1066" t="s">
        <v>1870</v>
      </c>
      <c r="I1066" t="s">
        <v>1095</v>
      </c>
      <c r="J1066" t="s">
        <v>4038</v>
      </c>
      <c r="K1066" t="s">
        <v>4038</v>
      </c>
      <c r="L1066" t="s">
        <v>4038</v>
      </c>
      <c r="M1066" t="s">
        <v>4038</v>
      </c>
      <c r="N1066">
        <v>2402074</v>
      </c>
      <c r="P1066">
        <v>92</v>
      </c>
      <c r="Q1066">
        <v>750</v>
      </c>
      <c r="R1066" t="s">
        <v>4041</v>
      </c>
      <c r="T1066" t="s">
        <v>3546</v>
      </c>
    </row>
    <row r="1067" spans="1:20" x14ac:dyDescent="0.25">
      <c r="A1067" t="s">
        <v>1871</v>
      </c>
      <c r="B1067" t="s">
        <v>1868</v>
      </c>
      <c r="C1067" t="s">
        <v>63</v>
      </c>
      <c r="D1067">
        <v>3338018</v>
      </c>
      <c r="E1067" t="s">
        <v>4041</v>
      </c>
      <c r="F1067">
        <v>1</v>
      </c>
      <c r="G1067">
        <v>1</v>
      </c>
      <c r="H1067" t="s">
        <v>1870</v>
      </c>
      <c r="I1067" t="s">
        <v>1095</v>
      </c>
      <c r="J1067" t="s">
        <v>4038</v>
      </c>
      <c r="K1067" t="s">
        <v>4038</v>
      </c>
      <c r="L1067" t="s">
        <v>4038</v>
      </c>
      <c r="M1067" t="s">
        <v>4038</v>
      </c>
      <c r="N1067">
        <v>2402074</v>
      </c>
      <c r="P1067">
        <v>91</v>
      </c>
      <c r="Q1067">
        <v>700</v>
      </c>
      <c r="R1067" t="s">
        <v>4041</v>
      </c>
      <c r="T1067" t="s">
        <v>3547</v>
      </c>
    </row>
    <row r="1068" spans="1:20" x14ac:dyDescent="0.25">
      <c r="A1068" t="s">
        <v>1871</v>
      </c>
      <c r="B1068" t="s">
        <v>1868</v>
      </c>
      <c r="C1068" t="s">
        <v>63</v>
      </c>
      <c r="D1068">
        <v>3338018</v>
      </c>
      <c r="E1068" t="s">
        <v>4041</v>
      </c>
      <c r="F1068">
        <v>1</v>
      </c>
      <c r="G1068">
        <v>1</v>
      </c>
      <c r="H1068" t="s">
        <v>1870</v>
      </c>
      <c r="I1068" t="s">
        <v>1095</v>
      </c>
      <c r="J1068" t="s">
        <v>4038</v>
      </c>
      <c r="K1068" t="s">
        <v>4038</v>
      </c>
      <c r="L1068" t="s">
        <v>4038</v>
      </c>
      <c r="M1068" t="s">
        <v>4038</v>
      </c>
      <c r="N1068">
        <v>2402074</v>
      </c>
      <c r="P1068">
        <v>90</v>
      </c>
      <c r="Q1068">
        <v>602</v>
      </c>
      <c r="R1068" t="s">
        <v>4041</v>
      </c>
      <c r="T1068" t="s">
        <v>3548</v>
      </c>
    </row>
    <row r="1069" spans="1:20" x14ac:dyDescent="0.25">
      <c r="A1069" t="s">
        <v>1871</v>
      </c>
      <c r="B1069" t="s">
        <v>1868</v>
      </c>
      <c r="C1069" t="s">
        <v>63</v>
      </c>
      <c r="D1069">
        <v>3338018</v>
      </c>
      <c r="E1069" t="s">
        <v>4041</v>
      </c>
      <c r="F1069">
        <v>1</v>
      </c>
      <c r="G1069">
        <v>1</v>
      </c>
      <c r="H1069" t="s">
        <v>1870</v>
      </c>
      <c r="I1069" t="s">
        <v>1095</v>
      </c>
      <c r="J1069" t="s">
        <v>4038</v>
      </c>
      <c r="K1069" t="s">
        <v>4038</v>
      </c>
      <c r="L1069" t="s">
        <v>4038</v>
      </c>
      <c r="M1069" t="s">
        <v>4038</v>
      </c>
      <c r="N1069">
        <v>2402074</v>
      </c>
      <c r="P1069">
        <v>89</v>
      </c>
      <c r="Q1069">
        <v>600</v>
      </c>
      <c r="R1069" t="s">
        <v>4041</v>
      </c>
      <c r="T1069" t="s">
        <v>3549</v>
      </c>
    </row>
    <row r="1070" spans="1:20" x14ac:dyDescent="0.25">
      <c r="A1070" t="s">
        <v>1871</v>
      </c>
      <c r="B1070" t="s">
        <v>1868</v>
      </c>
      <c r="C1070" t="s">
        <v>63</v>
      </c>
      <c r="D1070">
        <v>3338018</v>
      </c>
      <c r="E1070" t="s">
        <v>4041</v>
      </c>
      <c r="F1070">
        <v>1</v>
      </c>
      <c r="G1070">
        <v>1</v>
      </c>
      <c r="H1070" t="s">
        <v>1870</v>
      </c>
      <c r="I1070" t="s">
        <v>1095</v>
      </c>
      <c r="J1070" t="s">
        <v>4038</v>
      </c>
      <c r="K1070" t="s">
        <v>4038</v>
      </c>
      <c r="L1070" t="s">
        <v>4038</v>
      </c>
      <c r="M1070" t="s">
        <v>4038</v>
      </c>
      <c r="N1070">
        <v>2402074</v>
      </c>
      <c r="P1070">
        <v>88</v>
      </c>
      <c r="Q1070">
        <v>546</v>
      </c>
      <c r="R1070" t="s">
        <v>4041</v>
      </c>
      <c r="T1070" t="s">
        <v>3550</v>
      </c>
    </row>
    <row r="1071" spans="1:20" x14ac:dyDescent="0.25">
      <c r="A1071" t="s">
        <v>1871</v>
      </c>
      <c r="B1071" t="s">
        <v>1868</v>
      </c>
      <c r="C1071" t="s">
        <v>63</v>
      </c>
      <c r="D1071">
        <v>3338018</v>
      </c>
      <c r="E1071" t="s">
        <v>4041</v>
      </c>
      <c r="F1071">
        <v>1</v>
      </c>
      <c r="G1071">
        <v>1</v>
      </c>
      <c r="H1071" t="s">
        <v>1870</v>
      </c>
      <c r="I1071" t="s">
        <v>1095</v>
      </c>
      <c r="J1071" t="s">
        <v>4038</v>
      </c>
      <c r="K1071" t="s">
        <v>4038</v>
      </c>
      <c r="L1071" t="s">
        <v>4038</v>
      </c>
      <c r="M1071" t="s">
        <v>4038</v>
      </c>
      <c r="N1071">
        <v>2402074</v>
      </c>
      <c r="P1071">
        <v>87</v>
      </c>
      <c r="Q1071">
        <v>540</v>
      </c>
      <c r="R1071" t="s">
        <v>4041</v>
      </c>
      <c r="T1071" t="s">
        <v>3551</v>
      </c>
    </row>
    <row r="1072" spans="1:20" x14ac:dyDescent="0.25">
      <c r="A1072" t="s">
        <v>1871</v>
      </c>
      <c r="B1072" t="s">
        <v>1868</v>
      </c>
      <c r="C1072" t="s">
        <v>63</v>
      </c>
      <c r="D1072">
        <v>3338018</v>
      </c>
      <c r="E1072" t="s">
        <v>4041</v>
      </c>
      <c r="F1072">
        <v>1</v>
      </c>
      <c r="G1072">
        <v>1</v>
      </c>
      <c r="H1072" t="s">
        <v>1870</v>
      </c>
      <c r="I1072" t="s">
        <v>1095</v>
      </c>
      <c r="J1072" t="s">
        <v>4038</v>
      </c>
      <c r="K1072" t="s">
        <v>4038</v>
      </c>
      <c r="L1072" t="s">
        <v>4038</v>
      </c>
      <c r="M1072" t="s">
        <v>4038</v>
      </c>
      <c r="N1072">
        <v>2402074</v>
      </c>
      <c r="P1072">
        <v>86</v>
      </c>
      <c r="Q1072">
        <v>450</v>
      </c>
      <c r="R1072" t="s">
        <v>4041</v>
      </c>
      <c r="T1072" t="s">
        <v>3552</v>
      </c>
    </row>
    <row r="1073" spans="1:20" x14ac:dyDescent="0.25">
      <c r="A1073" t="s">
        <v>1871</v>
      </c>
      <c r="B1073" t="s">
        <v>1868</v>
      </c>
      <c r="C1073" t="s">
        <v>63</v>
      </c>
      <c r="D1073">
        <v>3338018</v>
      </c>
      <c r="E1073" t="s">
        <v>4041</v>
      </c>
      <c r="F1073">
        <v>1</v>
      </c>
      <c r="G1073">
        <v>1</v>
      </c>
      <c r="H1073" t="s">
        <v>1870</v>
      </c>
      <c r="I1073" t="s">
        <v>1095</v>
      </c>
      <c r="J1073" t="s">
        <v>4038</v>
      </c>
      <c r="K1073" t="s">
        <v>4038</v>
      </c>
      <c r="L1073" t="s">
        <v>4038</v>
      </c>
      <c r="M1073" t="s">
        <v>4038</v>
      </c>
      <c r="N1073">
        <v>2402074</v>
      </c>
      <c r="P1073">
        <v>85</v>
      </c>
      <c r="Q1073">
        <v>500</v>
      </c>
      <c r="R1073" t="s">
        <v>4041</v>
      </c>
      <c r="T1073" t="s">
        <v>2735</v>
      </c>
    </row>
    <row r="1074" spans="1:20" x14ac:dyDescent="0.25">
      <c r="A1074" t="s">
        <v>1871</v>
      </c>
      <c r="B1074" t="s">
        <v>1868</v>
      </c>
      <c r="C1074" t="s">
        <v>63</v>
      </c>
      <c r="D1074">
        <v>3338018</v>
      </c>
      <c r="E1074" t="s">
        <v>4041</v>
      </c>
      <c r="F1074">
        <v>1</v>
      </c>
      <c r="G1074">
        <v>1</v>
      </c>
      <c r="H1074" t="s">
        <v>1870</v>
      </c>
      <c r="I1074" t="s">
        <v>1095</v>
      </c>
      <c r="J1074" t="s">
        <v>4038</v>
      </c>
      <c r="K1074" t="s">
        <v>4038</v>
      </c>
      <c r="L1074" t="s">
        <v>4038</v>
      </c>
      <c r="M1074" t="s">
        <v>4038</v>
      </c>
      <c r="N1074">
        <v>2402074</v>
      </c>
      <c r="P1074">
        <v>84</v>
      </c>
      <c r="Q1074">
        <v>448</v>
      </c>
      <c r="R1074" t="s">
        <v>4041</v>
      </c>
      <c r="T1074" t="s">
        <v>3553</v>
      </c>
    </row>
    <row r="1075" spans="1:20" x14ac:dyDescent="0.25">
      <c r="A1075" t="s">
        <v>1871</v>
      </c>
      <c r="B1075" t="s">
        <v>1868</v>
      </c>
      <c r="C1075" t="s">
        <v>63</v>
      </c>
      <c r="D1075">
        <v>3338018</v>
      </c>
      <c r="E1075" t="s">
        <v>4041</v>
      </c>
      <c r="F1075">
        <v>1</v>
      </c>
      <c r="G1075">
        <v>1</v>
      </c>
      <c r="H1075" t="s">
        <v>1870</v>
      </c>
      <c r="I1075" t="s">
        <v>1095</v>
      </c>
      <c r="J1075" t="s">
        <v>4038</v>
      </c>
      <c r="K1075" t="s">
        <v>4038</v>
      </c>
      <c r="L1075" t="s">
        <v>4038</v>
      </c>
      <c r="M1075" t="s">
        <v>4038</v>
      </c>
      <c r="N1075">
        <v>2402074</v>
      </c>
      <c r="P1075">
        <v>83</v>
      </c>
      <c r="Q1075">
        <v>392</v>
      </c>
      <c r="R1075" t="s">
        <v>4041</v>
      </c>
      <c r="T1075" t="s">
        <v>3554</v>
      </c>
    </row>
    <row r="1076" spans="1:20" x14ac:dyDescent="0.25">
      <c r="A1076" t="s">
        <v>1871</v>
      </c>
      <c r="B1076" t="s">
        <v>1868</v>
      </c>
      <c r="C1076" t="s">
        <v>63</v>
      </c>
      <c r="D1076">
        <v>3338018</v>
      </c>
      <c r="E1076" t="s">
        <v>4041</v>
      </c>
      <c r="F1076">
        <v>1</v>
      </c>
      <c r="G1076">
        <v>1</v>
      </c>
      <c r="H1076" t="s">
        <v>1870</v>
      </c>
      <c r="I1076" t="s">
        <v>1095</v>
      </c>
      <c r="J1076" t="s">
        <v>4038</v>
      </c>
      <c r="K1076" t="s">
        <v>4038</v>
      </c>
      <c r="L1076" t="s">
        <v>4038</v>
      </c>
      <c r="M1076" t="s">
        <v>4038</v>
      </c>
      <c r="N1076">
        <v>2402074</v>
      </c>
      <c r="P1076">
        <v>82</v>
      </c>
      <c r="Q1076">
        <v>390</v>
      </c>
      <c r="R1076" t="s">
        <v>4041</v>
      </c>
      <c r="T1076" t="s">
        <v>3555</v>
      </c>
    </row>
    <row r="1077" spans="1:20" x14ac:dyDescent="0.25">
      <c r="A1077" t="s">
        <v>1871</v>
      </c>
      <c r="B1077" t="s">
        <v>1868</v>
      </c>
      <c r="C1077" t="s">
        <v>63</v>
      </c>
      <c r="D1077">
        <v>3338018</v>
      </c>
      <c r="E1077" t="s">
        <v>4041</v>
      </c>
      <c r="F1077">
        <v>1</v>
      </c>
      <c r="G1077">
        <v>1</v>
      </c>
      <c r="H1077" t="s">
        <v>1870</v>
      </c>
      <c r="I1077" t="s">
        <v>1095</v>
      </c>
      <c r="J1077" t="s">
        <v>4038</v>
      </c>
      <c r="K1077" t="s">
        <v>4038</v>
      </c>
      <c r="L1077" t="s">
        <v>4038</v>
      </c>
      <c r="M1077" t="s">
        <v>4038</v>
      </c>
      <c r="N1077">
        <v>2402074</v>
      </c>
      <c r="P1077">
        <v>24</v>
      </c>
      <c r="Q1077">
        <v>48</v>
      </c>
      <c r="R1077" t="s">
        <v>4041</v>
      </c>
      <c r="T1077" t="s">
        <v>3608</v>
      </c>
    </row>
    <row r="1078" spans="1:20" x14ac:dyDescent="0.25">
      <c r="A1078" t="s">
        <v>1871</v>
      </c>
      <c r="B1078" t="s">
        <v>1868</v>
      </c>
      <c r="C1078" t="s">
        <v>63</v>
      </c>
      <c r="D1078">
        <v>3338018</v>
      </c>
      <c r="E1078" t="s">
        <v>4041</v>
      </c>
      <c r="F1078">
        <v>1</v>
      </c>
      <c r="G1078">
        <v>1</v>
      </c>
      <c r="H1078" t="s">
        <v>1870</v>
      </c>
      <c r="I1078" t="s">
        <v>1095</v>
      </c>
      <c r="J1078" t="s">
        <v>4038</v>
      </c>
      <c r="K1078" t="s">
        <v>4038</v>
      </c>
      <c r="L1078" t="s">
        <v>4038</v>
      </c>
      <c r="M1078" t="s">
        <v>4038</v>
      </c>
      <c r="N1078">
        <v>2402074</v>
      </c>
      <c r="P1078">
        <v>23</v>
      </c>
      <c r="Q1078">
        <v>46</v>
      </c>
      <c r="R1078" t="s">
        <v>4041</v>
      </c>
      <c r="T1078" t="s">
        <v>3609</v>
      </c>
    </row>
    <row r="1079" spans="1:20" x14ac:dyDescent="0.25">
      <c r="A1079" t="s">
        <v>1871</v>
      </c>
      <c r="B1079" t="s">
        <v>1868</v>
      </c>
      <c r="C1079" t="s">
        <v>63</v>
      </c>
      <c r="D1079">
        <v>3338018</v>
      </c>
      <c r="E1079" t="s">
        <v>4041</v>
      </c>
      <c r="F1079">
        <v>1</v>
      </c>
      <c r="G1079">
        <v>1</v>
      </c>
      <c r="H1079" t="s">
        <v>1870</v>
      </c>
      <c r="I1079" t="s">
        <v>1095</v>
      </c>
      <c r="J1079" t="s">
        <v>4038</v>
      </c>
      <c r="K1079" t="s">
        <v>4038</v>
      </c>
      <c r="L1079" t="s">
        <v>4038</v>
      </c>
      <c r="M1079" t="s">
        <v>4038</v>
      </c>
      <c r="N1079">
        <v>2402074</v>
      </c>
      <c r="P1079">
        <v>81</v>
      </c>
      <c r="Q1079">
        <v>350</v>
      </c>
      <c r="R1079" t="s">
        <v>4041</v>
      </c>
      <c r="T1079" t="s">
        <v>3556</v>
      </c>
    </row>
    <row r="1080" spans="1:20" x14ac:dyDescent="0.25">
      <c r="A1080" t="s">
        <v>1871</v>
      </c>
      <c r="B1080" t="s">
        <v>1868</v>
      </c>
      <c r="C1080" t="s">
        <v>63</v>
      </c>
      <c r="D1080">
        <v>3338018</v>
      </c>
      <c r="E1080" t="s">
        <v>4041</v>
      </c>
      <c r="F1080">
        <v>1</v>
      </c>
      <c r="G1080">
        <v>1</v>
      </c>
      <c r="H1080" t="s">
        <v>1870</v>
      </c>
      <c r="I1080" t="s">
        <v>1095</v>
      </c>
      <c r="J1080" t="s">
        <v>4038</v>
      </c>
      <c r="K1080" t="s">
        <v>4038</v>
      </c>
      <c r="L1080" t="s">
        <v>4038</v>
      </c>
      <c r="M1080" t="s">
        <v>4038</v>
      </c>
      <c r="N1080">
        <v>2402074</v>
      </c>
      <c r="P1080">
        <v>80</v>
      </c>
      <c r="Q1080">
        <v>320</v>
      </c>
      <c r="R1080" t="s">
        <v>4041</v>
      </c>
      <c r="T1080" t="s">
        <v>3557</v>
      </c>
    </row>
    <row r="1081" spans="1:20" x14ac:dyDescent="0.25">
      <c r="A1081" t="s">
        <v>1871</v>
      </c>
      <c r="B1081" t="s">
        <v>1868</v>
      </c>
      <c r="C1081" t="s">
        <v>63</v>
      </c>
      <c r="D1081">
        <v>3338018</v>
      </c>
      <c r="E1081" t="s">
        <v>4041</v>
      </c>
      <c r="F1081">
        <v>1</v>
      </c>
      <c r="G1081">
        <v>1</v>
      </c>
      <c r="H1081" t="s">
        <v>1870</v>
      </c>
      <c r="I1081" t="s">
        <v>1095</v>
      </c>
      <c r="J1081" t="s">
        <v>4038</v>
      </c>
      <c r="K1081" t="s">
        <v>4038</v>
      </c>
      <c r="L1081" t="s">
        <v>4038</v>
      </c>
      <c r="M1081" t="s">
        <v>4038</v>
      </c>
      <c r="N1081">
        <v>2402074</v>
      </c>
      <c r="P1081">
        <v>79</v>
      </c>
      <c r="Q1081">
        <v>308</v>
      </c>
      <c r="R1081" t="s">
        <v>4041</v>
      </c>
      <c r="T1081" t="s">
        <v>3558</v>
      </c>
    </row>
    <row r="1082" spans="1:20" x14ac:dyDescent="0.25">
      <c r="A1082" t="s">
        <v>1871</v>
      </c>
      <c r="B1082" t="s">
        <v>1868</v>
      </c>
      <c r="C1082" t="s">
        <v>63</v>
      </c>
      <c r="D1082">
        <v>3338018</v>
      </c>
      <c r="E1082" t="s">
        <v>4041</v>
      </c>
      <c r="F1082">
        <v>1</v>
      </c>
      <c r="G1082">
        <v>1</v>
      </c>
      <c r="H1082" t="s">
        <v>1870</v>
      </c>
      <c r="I1082" t="s">
        <v>1095</v>
      </c>
      <c r="J1082" t="s">
        <v>4038</v>
      </c>
      <c r="K1082" t="s">
        <v>4038</v>
      </c>
      <c r="L1082" t="s">
        <v>4038</v>
      </c>
      <c r="M1082" t="s">
        <v>4038</v>
      </c>
      <c r="N1082">
        <v>2402074</v>
      </c>
      <c r="P1082">
        <v>78</v>
      </c>
      <c r="Q1082">
        <v>300</v>
      </c>
      <c r="R1082" t="s">
        <v>4041</v>
      </c>
      <c r="T1082" t="s">
        <v>2733</v>
      </c>
    </row>
    <row r="1083" spans="1:20" x14ac:dyDescent="0.25">
      <c r="A1083" t="s">
        <v>1871</v>
      </c>
      <c r="B1083" t="s">
        <v>1868</v>
      </c>
      <c r="C1083" t="s">
        <v>63</v>
      </c>
      <c r="D1083">
        <v>3338018</v>
      </c>
      <c r="E1083" t="s">
        <v>4041</v>
      </c>
      <c r="F1083">
        <v>1</v>
      </c>
      <c r="G1083">
        <v>1</v>
      </c>
      <c r="H1083" t="s">
        <v>1870</v>
      </c>
      <c r="I1083" t="s">
        <v>1095</v>
      </c>
      <c r="J1083" t="s">
        <v>4038</v>
      </c>
      <c r="K1083" t="s">
        <v>4038</v>
      </c>
      <c r="L1083" t="s">
        <v>4038</v>
      </c>
      <c r="M1083" t="s">
        <v>4038</v>
      </c>
      <c r="N1083">
        <v>2402074</v>
      </c>
      <c r="P1083">
        <v>77</v>
      </c>
      <c r="Q1083">
        <v>294</v>
      </c>
      <c r="R1083" t="s">
        <v>4041</v>
      </c>
      <c r="T1083" t="s">
        <v>3559</v>
      </c>
    </row>
    <row r="1084" spans="1:20" x14ac:dyDescent="0.25">
      <c r="A1084" t="s">
        <v>1871</v>
      </c>
      <c r="B1084" t="s">
        <v>1868</v>
      </c>
      <c r="C1084" t="s">
        <v>63</v>
      </c>
      <c r="D1084">
        <v>3338018</v>
      </c>
      <c r="E1084" t="s">
        <v>4041</v>
      </c>
      <c r="F1084">
        <v>1</v>
      </c>
      <c r="G1084">
        <v>1</v>
      </c>
      <c r="H1084" t="s">
        <v>1870</v>
      </c>
      <c r="I1084" t="s">
        <v>1095</v>
      </c>
      <c r="J1084" t="s">
        <v>4038</v>
      </c>
      <c r="K1084" t="s">
        <v>4038</v>
      </c>
      <c r="L1084" t="s">
        <v>4038</v>
      </c>
      <c r="M1084" t="s">
        <v>4038</v>
      </c>
      <c r="N1084">
        <v>2402074</v>
      </c>
      <c r="P1084">
        <v>76</v>
      </c>
      <c r="Q1084">
        <v>290</v>
      </c>
      <c r="R1084" t="s">
        <v>4041</v>
      </c>
      <c r="T1084" t="s">
        <v>3560</v>
      </c>
    </row>
    <row r="1085" spans="1:20" x14ac:dyDescent="0.25">
      <c r="A1085" t="s">
        <v>1871</v>
      </c>
      <c r="B1085" t="s">
        <v>1868</v>
      </c>
      <c r="C1085" t="s">
        <v>63</v>
      </c>
      <c r="D1085">
        <v>3338018</v>
      </c>
      <c r="E1085" t="s">
        <v>4041</v>
      </c>
      <c r="F1085">
        <v>1</v>
      </c>
      <c r="G1085">
        <v>1</v>
      </c>
      <c r="H1085" t="s">
        <v>1870</v>
      </c>
      <c r="I1085" t="s">
        <v>1095</v>
      </c>
      <c r="J1085" t="s">
        <v>4038</v>
      </c>
      <c r="K1085" t="s">
        <v>4038</v>
      </c>
      <c r="L1085" t="s">
        <v>4038</v>
      </c>
      <c r="M1085" t="s">
        <v>4038</v>
      </c>
      <c r="N1085">
        <v>2402074</v>
      </c>
      <c r="P1085">
        <v>22</v>
      </c>
      <c r="Q1085">
        <v>44</v>
      </c>
      <c r="R1085" t="s">
        <v>4041</v>
      </c>
      <c r="T1085" t="s">
        <v>3610</v>
      </c>
    </row>
    <row r="1086" spans="1:20" x14ac:dyDescent="0.25">
      <c r="A1086" t="s">
        <v>1871</v>
      </c>
      <c r="B1086" t="s">
        <v>1868</v>
      </c>
      <c r="C1086" t="s">
        <v>63</v>
      </c>
      <c r="D1086">
        <v>3338018</v>
      </c>
      <c r="E1086" t="s">
        <v>4041</v>
      </c>
      <c r="F1086">
        <v>1</v>
      </c>
      <c r="G1086">
        <v>1</v>
      </c>
      <c r="H1086" t="s">
        <v>1870</v>
      </c>
      <c r="I1086" t="s">
        <v>1095</v>
      </c>
      <c r="J1086" t="s">
        <v>4038</v>
      </c>
      <c r="K1086" t="s">
        <v>4038</v>
      </c>
      <c r="L1086" t="s">
        <v>4038</v>
      </c>
      <c r="M1086" t="s">
        <v>4038</v>
      </c>
      <c r="N1086">
        <v>2402074</v>
      </c>
      <c r="P1086">
        <v>21</v>
      </c>
      <c r="Q1086">
        <v>42</v>
      </c>
      <c r="R1086" t="s">
        <v>4041</v>
      </c>
      <c r="T1086" t="s">
        <v>3611</v>
      </c>
    </row>
    <row r="1087" spans="1:20" x14ac:dyDescent="0.25">
      <c r="A1087" t="s">
        <v>1871</v>
      </c>
      <c r="B1087" t="s">
        <v>1868</v>
      </c>
      <c r="C1087" t="s">
        <v>63</v>
      </c>
      <c r="D1087">
        <v>3338018</v>
      </c>
      <c r="E1087" t="s">
        <v>4041</v>
      </c>
      <c r="F1087">
        <v>1</v>
      </c>
      <c r="G1087">
        <v>1</v>
      </c>
      <c r="H1087" t="s">
        <v>1870</v>
      </c>
      <c r="I1087" t="s">
        <v>1095</v>
      </c>
      <c r="J1087" t="s">
        <v>4038</v>
      </c>
      <c r="K1087" t="s">
        <v>4038</v>
      </c>
      <c r="L1087" t="s">
        <v>4038</v>
      </c>
      <c r="M1087" t="s">
        <v>4038</v>
      </c>
      <c r="N1087">
        <v>2402074</v>
      </c>
      <c r="P1087">
        <v>75</v>
      </c>
      <c r="Q1087">
        <v>280</v>
      </c>
      <c r="R1087" t="s">
        <v>4041</v>
      </c>
      <c r="T1087" t="s">
        <v>3561</v>
      </c>
    </row>
    <row r="1088" spans="1:20" x14ac:dyDescent="0.25">
      <c r="A1088" t="s">
        <v>1871</v>
      </c>
      <c r="B1088" t="s">
        <v>1868</v>
      </c>
      <c r="C1088" t="s">
        <v>63</v>
      </c>
      <c r="D1088">
        <v>3338018</v>
      </c>
      <c r="E1088" t="s">
        <v>4041</v>
      </c>
      <c r="F1088">
        <v>1</v>
      </c>
      <c r="G1088">
        <v>1</v>
      </c>
      <c r="H1088" t="s">
        <v>1870</v>
      </c>
      <c r="I1088" t="s">
        <v>1095</v>
      </c>
      <c r="J1088" t="s">
        <v>4038</v>
      </c>
      <c r="K1088" t="s">
        <v>4038</v>
      </c>
      <c r="L1088" t="s">
        <v>4038</v>
      </c>
      <c r="M1088" t="s">
        <v>4038</v>
      </c>
      <c r="N1088">
        <v>2402074</v>
      </c>
      <c r="P1088">
        <v>74</v>
      </c>
      <c r="Q1088">
        <v>270</v>
      </c>
      <c r="R1088" t="s">
        <v>4041</v>
      </c>
      <c r="T1088" t="s">
        <v>3562</v>
      </c>
    </row>
    <row r="1089" spans="1:20" x14ac:dyDescent="0.25">
      <c r="A1089" t="s">
        <v>1871</v>
      </c>
      <c r="B1089" t="s">
        <v>1868</v>
      </c>
      <c r="C1089" t="s">
        <v>63</v>
      </c>
      <c r="D1089">
        <v>3338018</v>
      </c>
      <c r="E1089" t="s">
        <v>4041</v>
      </c>
      <c r="F1089">
        <v>1</v>
      </c>
      <c r="G1089">
        <v>1</v>
      </c>
      <c r="H1089" t="s">
        <v>1870</v>
      </c>
      <c r="I1089" t="s">
        <v>1095</v>
      </c>
      <c r="J1089" t="s">
        <v>4038</v>
      </c>
      <c r="K1089" t="s">
        <v>4038</v>
      </c>
      <c r="L1089" t="s">
        <v>4038</v>
      </c>
      <c r="M1089" t="s">
        <v>4038</v>
      </c>
      <c r="N1089">
        <v>2402074</v>
      </c>
      <c r="P1089">
        <v>73</v>
      </c>
      <c r="Q1089">
        <v>266</v>
      </c>
      <c r="R1089" t="s">
        <v>4041</v>
      </c>
      <c r="T1089" t="s">
        <v>3563</v>
      </c>
    </row>
    <row r="1090" spans="1:20" x14ac:dyDescent="0.25">
      <c r="A1090" t="s">
        <v>1871</v>
      </c>
      <c r="B1090" t="s">
        <v>1868</v>
      </c>
      <c r="C1090" t="s">
        <v>63</v>
      </c>
      <c r="D1090">
        <v>3338018</v>
      </c>
      <c r="E1090" t="s">
        <v>4041</v>
      </c>
      <c r="F1090">
        <v>1</v>
      </c>
      <c r="G1090">
        <v>1</v>
      </c>
      <c r="H1090" t="s">
        <v>1870</v>
      </c>
      <c r="I1090" t="s">
        <v>1095</v>
      </c>
      <c r="J1090" t="s">
        <v>4038</v>
      </c>
      <c r="K1090" t="s">
        <v>4038</v>
      </c>
      <c r="L1090" t="s">
        <v>4038</v>
      </c>
      <c r="M1090" t="s">
        <v>4038</v>
      </c>
      <c r="N1090">
        <v>2402074</v>
      </c>
      <c r="P1090">
        <v>72</v>
      </c>
      <c r="Q1090">
        <v>260</v>
      </c>
      <c r="R1090" t="s">
        <v>4041</v>
      </c>
      <c r="T1090" t="s">
        <v>3564</v>
      </c>
    </row>
    <row r="1091" spans="1:20" x14ac:dyDescent="0.25">
      <c r="A1091" t="s">
        <v>1871</v>
      </c>
      <c r="B1091" t="s">
        <v>1868</v>
      </c>
      <c r="C1091" t="s">
        <v>63</v>
      </c>
      <c r="D1091">
        <v>3338018</v>
      </c>
      <c r="E1091" t="s">
        <v>4041</v>
      </c>
      <c r="F1091">
        <v>1</v>
      </c>
      <c r="G1091">
        <v>1</v>
      </c>
      <c r="H1091" t="s">
        <v>1870</v>
      </c>
      <c r="I1091" t="s">
        <v>1095</v>
      </c>
      <c r="J1091" t="s">
        <v>4038</v>
      </c>
      <c r="K1091" t="s">
        <v>4038</v>
      </c>
      <c r="L1091" t="s">
        <v>4038</v>
      </c>
      <c r="M1091" t="s">
        <v>4038</v>
      </c>
      <c r="N1091">
        <v>2402074</v>
      </c>
      <c r="P1091">
        <v>71</v>
      </c>
      <c r="Q1091">
        <v>256</v>
      </c>
      <c r="R1091" t="s">
        <v>4041</v>
      </c>
      <c r="T1091" t="s">
        <v>3565</v>
      </c>
    </row>
    <row r="1092" spans="1:20" x14ac:dyDescent="0.25">
      <c r="A1092" t="s">
        <v>1871</v>
      </c>
      <c r="B1092" t="s">
        <v>1868</v>
      </c>
      <c r="C1092" t="s">
        <v>63</v>
      </c>
      <c r="D1092">
        <v>3338018</v>
      </c>
      <c r="E1092" t="s">
        <v>4041</v>
      </c>
      <c r="F1092">
        <v>1</v>
      </c>
      <c r="G1092">
        <v>1</v>
      </c>
      <c r="H1092" t="s">
        <v>1870</v>
      </c>
      <c r="I1092" t="s">
        <v>1095</v>
      </c>
      <c r="J1092" t="s">
        <v>4038</v>
      </c>
      <c r="K1092" t="s">
        <v>4038</v>
      </c>
      <c r="L1092" t="s">
        <v>4038</v>
      </c>
      <c r="M1092" t="s">
        <v>4038</v>
      </c>
      <c r="N1092">
        <v>2402074</v>
      </c>
      <c r="P1092">
        <v>70</v>
      </c>
      <c r="Q1092">
        <v>252</v>
      </c>
      <c r="R1092" t="s">
        <v>4041</v>
      </c>
      <c r="T1092" t="s">
        <v>3566</v>
      </c>
    </row>
    <row r="1093" spans="1:20" x14ac:dyDescent="0.25">
      <c r="A1093" t="s">
        <v>1871</v>
      </c>
      <c r="B1093" t="s">
        <v>1868</v>
      </c>
      <c r="C1093" t="s">
        <v>63</v>
      </c>
      <c r="D1093">
        <v>3338018</v>
      </c>
      <c r="E1093" t="s">
        <v>4041</v>
      </c>
      <c r="F1093">
        <v>1</v>
      </c>
      <c r="G1093">
        <v>1</v>
      </c>
      <c r="H1093" t="s">
        <v>1870</v>
      </c>
      <c r="I1093" t="s">
        <v>1095</v>
      </c>
      <c r="J1093" t="s">
        <v>4038</v>
      </c>
      <c r="K1093" t="s">
        <v>4038</v>
      </c>
      <c r="L1093" t="s">
        <v>4038</v>
      </c>
      <c r="M1093" t="s">
        <v>4038</v>
      </c>
      <c r="N1093">
        <v>2402074</v>
      </c>
      <c r="P1093">
        <v>69</v>
      </c>
      <c r="Q1093">
        <v>250</v>
      </c>
      <c r="R1093" t="s">
        <v>4041</v>
      </c>
      <c r="T1093" t="s">
        <v>3567</v>
      </c>
    </row>
    <row r="1094" spans="1:20" x14ac:dyDescent="0.25">
      <c r="A1094" t="s">
        <v>1871</v>
      </c>
      <c r="B1094" t="s">
        <v>1868</v>
      </c>
      <c r="C1094" t="s">
        <v>63</v>
      </c>
      <c r="D1094">
        <v>3338018</v>
      </c>
      <c r="E1094" t="s">
        <v>4041</v>
      </c>
      <c r="F1094">
        <v>1</v>
      </c>
      <c r="G1094">
        <v>1</v>
      </c>
      <c r="H1094" t="s">
        <v>1870</v>
      </c>
      <c r="I1094" t="s">
        <v>1095</v>
      </c>
      <c r="J1094" t="s">
        <v>4038</v>
      </c>
      <c r="K1094" t="s">
        <v>4038</v>
      </c>
      <c r="L1094" t="s">
        <v>4038</v>
      </c>
      <c r="M1094" t="s">
        <v>4038</v>
      </c>
      <c r="N1094">
        <v>2402074</v>
      </c>
      <c r="P1094">
        <v>68</v>
      </c>
      <c r="Q1094">
        <v>240</v>
      </c>
      <c r="R1094" t="s">
        <v>4041</v>
      </c>
      <c r="T1094" t="s">
        <v>3568</v>
      </c>
    </row>
    <row r="1095" spans="1:20" x14ac:dyDescent="0.25">
      <c r="A1095" t="s">
        <v>1871</v>
      </c>
      <c r="B1095" t="s">
        <v>1868</v>
      </c>
      <c r="C1095" t="s">
        <v>63</v>
      </c>
      <c r="D1095">
        <v>3338018</v>
      </c>
      <c r="E1095" t="s">
        <v>4041</v>
      </c>
      <c r="F1095">
        <v>1</v>
      </c>
      <c r="G1095">
        <v>1</v>
      </c>
      <c r="H1095" t="s">
        <v>1870</v>
      </c>
      <c r="I1095" t="s">
        <v>1095</v>
      </c>
      <c r="J1095" t="s">
        <v>4038</v>
      </c>
      <c r="K1095" t="s">
        <v>4038</v>
      </c>
      <c r="L1095" t="s">
        <v>4038</v>
      </c>
      <c r="M1095" t="s">
        <v>4038</v>
      </c>
      <c r="N1095">
        <v>2402074</v>
      </c>
      <c r="P1095">
        <v>67</v>
      </c>
      <c r="Q1095">
        <v>224</v>
      </c>
      <c r="R1095" t="s">
        <v>4041</v>
      </c>
      <c r="T1095" t="s">
        <v>3569</v>
      </c>
    </row>
    <row r="1096" spans="1:20" x14ac:dyDescent="0.25">
      <c r="A1096" t="s">
        <v>1871</v>
      </c>
      <c r="B1096" t="s">
        <v>1868</v>
      </c>
      <c r="C1096" t="s">
        <v>63</v>
      </c>
      <c r="D1096">
        <v>3338018</v>
      </c>
      <c r="E1096" t="s">
        <v>4041</v>
      </c>
      <c r="F1096">
        <v>1</v>
      </c>
      <c r="G1096">
        <v>1</v>
      </c>
      <c r="H1096" t="s">
        <v>1870</v>
      </c>
      <c r="I1096" t="s">
        <v>1095</v>
      </c>
      <c r="J1096" t="s">
        <v>4038</v>
      </c>
      <c r="K1096" t="s">
        <v>4038</v>
      </c>
      <c r="L1096" t="s">
        <v>4038</v>
      </c>
      <c r="M1096" t="s">
        <v>4038</v>
      </c>
      <c r="N1096">
        <v>2402074</v>
      </c>
      <c r="P1096">
        <v>66</v>
      </c>
      <c r="Q1096">
        <v>210</v>
      </c>
      <c r="R1096" t="s">
        <v>4041</v>
      </c>
      <c r="T1096" t="s">
        <v>3570</v>
      </c>
    </row>
    <row r="1097" spans="1:20" x14ac:dyDescent="0.25">
      <c r="A1097" t="s">
        <v>1871</v>
      </c>
      <c r="B1097" t="s">
        <v>1868</v>
      </c>
      <c r="C1097" t="s">
        <v>63</v>
      </c>
      <c r="D1097">
        <v>3338018</v>
      </c>
      <c r="E1097" t="s">
        <v>4041</v>
      </c>
      <c r="F1097">
        <v>1</v>
      </c>
      <c r="G1097">
        <v>1</v>
      </c>
      <c r="H1097" t="s">
        <v>1870</v>
      </c>
      <c r="I1097" t="s">
        <v>1095</v>
      </c>
      <c r="J1097" t="s">
        <v>4038</v>
      </c>
      <c r="K1097" t="s">
        <v>4038</v>
      </c>
      <c r="L1097" t="s">
        <v>4038</v>
      </c>
      <c r="M1097" t="s">
        <v>4038</v>
      </c>
      <c r="N1097">
        <v>2402074</v>
      </c>
      <c r="P1097">
        <v>65</v>
      </c>
      <c r="Q1097">
        <v>200</v>
      </c>
      <c r="R1097" t="s">
        <v>4041</v>
      </c>
      <c r="T1097" t="s">
        <v>2731</v>
      </c>
    </row>
    <row r="1098" spans="1:20" x14ac:dyDescent="0.25">
      <c r="A1098" t="s">
        <v>1871</v>
      </c>
      <c r="B1098" t="s">
        <v>1868</v>
      </c>
      <c r="C1098" t="s">
        <v>63</v>
      </c>
      <c r="D1098">
        <v>3338018</v>
      </c>
      <c r="E1098" t="s">
        <v>4041</v>
      </c>
      <c r="F1098">
        <v>1</v>
      </c>
      <c r="G1098">
        <v>1</v>
      </c>
      <c r="H1098" t="s">
        <v>1870</v>
      </c>
      <c r="I1098" t="s">
        <v>1095</v>
      </c>
      <c r="J1098" t="s">
        <v>4038</v>
      </c>
      <c r="K1098" t="s">
        <v>4038</v>
      </c>
      <c r="L1098" t="s">
        <v>4038</v>
      </c>
      <c r="M1098" t="s">
        <v>4038</v>
      </c>
      <c r="N1098">
        <v>2402074</v>
      </c>
      <c r="P1098">
        <v>64</v>
      </c>
      <c r="Q1098">
        <v>196</v>
      </c>
      <c r="R1098" t="s">
        <v>4041</v>
      </c>
      <c r="T1098" t="s">
        <v>3571</v>
      </c>
    </row>
    <row r="1099" spans="1:20" x14ac:dyDescent="0.25">
      <c r="A1099" t="s">
        <v>1871</v>
      </c>
      <c r="B1099" t="s">
        <v>1868</v>
      </c>
      <c r="C1099" t="s">
        <v>63</v>
      </c>
      <c r="D1099">
        <v>3338018</v>
      </c>
      <c r="E1099" t="s">
        <v>4041</v>
      </c>
      <c r="F1099">
        <v>1</v>
      </c>
      <c r="G1099">
        <v>1</v>
      </c>
      <c r="H1099" t="s">
        <v>1870</v>
      </c>
      <c r="I1099" t="s">
        <v>1095</v>
      </c>
      <c r="J1099" t="s">
        <v>4038</v>
      </c>
      <c r="K1099" t="s">
        <v>4038</v>
      </c>
      <c r="L1099" t="s">
        <v>4038</v>
      </c>
      <c r="M1099" t="s">
        <v>4038</v>
      </c>
      <c r="N1099">
        <v>2402074</v>
      </c>
      <c r="P1099">
        <v>20</v>
      </c>
      <c r="Q1099">
        <v>40</v>
      </c>
      <c r="R1099" t="s">
        <v>4041</v>
      </c>
      <c r="T1099" t="s">
        <v>3612</v>
      </c>
    </row>
    <row r="1100" spans="1:20" x14ac:dyDescent="0.25">
      <c r="A1100" t="s">
        <v>1871</v>
      </c>
      <c r="B1100" t="s">
        <v>1868</v>
      </c>
      <c r="C1100" t="s">
        <v>63</v>
      </c>
      <c r="D1100">
        <v>3338018</v>
      </c>
      <c r="E1100" t="s">
        <v>4041</v>
      </c>
      <c r="F1100">
        <v>1</v>
      </c>
      <c r="G1100">
        <v>1</v>
      </c>
      <c r="H1100" t="s">
        <v>1870</v>
      </c>
      <c r="I1100" t="s">
        <v>1095</v>
      </c>
      <c r="J1100" t="s">
        <v>4038</v>
      </c>
      <c r="K1100" t="s">
        <v>4038</v>
      </c>
      <c r="L1100" t="s">
        <v>4038</v>
      </c>
      <c r="M1100" t="s">
        <v>4038</v>
      </c>
      <c r="N1100">
        <v>2402074</v>
      </c>
      <c r="P1100">
        <v>19</v>
      </c>
      <c r="Q1100">
        <v>38</v>
      </c>
      <c r="R1100" t="s">
        <v>4041</v>
      </c>
      <c r="T1100" t="s">
        <v>3613</v>
      </c>
    </row>
    <row r="1101" spans="1:20" x14ac:dyDescent="0.25">
      <c r="A1101" t="s">
        <v>1871</v>
      </c>
      <c r="B1101" t="s">
        <v>1868</v>
      </c>
      <c r="C1101" t="s">
        <v>63</v>
      </c>
      <c r="D1101">
        <v>3338018</v>
      </c>
      <c r="E1101" t="s">
        <v>4041</v>
      </c>
      <c r="F1101">
        <v>1</v>
      </c>
      <c r="G1101">
        <v>1</v>
      </c>
      <c r="H1101" t="s">
        <v>1870</v>
      </c>
      <c r="I1101" t="s">
        <v>1095</v>
      </c>
      <c r="J1101" t="s">
        <v>4038</v>
      </c>
      <c r="K1101" t="s">
        <v>4038</v>
      </c>
      <c r="L1101" t="s">
        <v>4038</v>
      </c>
      <c r="M1101" t="s">
        <v>4038</v>
      </c>
      <c r="N1101">
        <v>2402074</v>
      </c>
      <c r="P1101">
        <v>18</v>
      </c>
      <c r="Q1101">
        <v>36</v>
      </c>
      <c r="R1101" t="s">
        <v>4041</v>
      </c>
      <c r="T1101" t="s">
        <v>3614</v>
      </c>
    </row>
    <row r="1102" spans="1:20" x14ac:dyDescent="0.25">
      <c r="A1102" t="s">
        <v>1871</v>
      </c>
      <c r="B1102" t="s">
        <v>1868</v>
      </c>
      <c r="C1102" t="s">
        <v>63</v>
      </c>
      <c r="D1102">
        <v>3338018</v>
      </c>
      <c r="E1102" t="s">
        <v>4041</v>
      </c>
      <c r="F1102">
        <v>1</v>
      </c>
      <c r="G1102">
        <v>1</v>
      </c>
      <c r="H1102" t="s">
        <v>1870</v>
      </c>
      <c r="I1102" t="s">
        <v>1095</v>
      </c>
      <c r="J1102" t="s">
        <v>4038</v>
      </c>
      <c r="K1102" t="s">
        <v>4038</v>
      </c>
      <c r="L1102" t="s">
        <v>4038</v>
      </c>
      <c r="M1102" t="s">
        <v>4038</v>
      </c>
      <c r="N1102">
        <v>2402074</v>
      </c>
      <c r="P1102">
        <v>17</v>
      </c>
      <c r="Q1102">
        <v>34</v>
      </c>
      <c r="R1102" t="s">
        <v>4041</v>
      </c>
      <c r="T1102" t="s">
        <v>3615</v>
      </c>
    </row>
    <row r="1103" spans="1:20" x14ac:dyDescent="0.25">
      <c r="A1103" t="s">
        <v>1871</v>
      </c>
      <c r="B1103" t="s">
        <v>1868</v>
      </c>
      <c r="C1103" t="s">
        <v>63</v>
      </c>
      <c r="D1103">
        <v>3338018</v>
      </c>
      <c r="E1103" t="s">
        <v>4041</v>
      </c>
      <c r="F1103">
        <v>1</v>
      </c>
      <c r="G1103">
        <v>1</v>
      </c>
      <c r="H1103" t="s">
        <v>1870</v>
      </c>
      <c r="I1103" t="s">
        <v>1095</v>
      </c>
      <c r="J1103" t="s">
        <v>4038</v>
      </c>
      <c r="K1103" t="s">
        <v>4038</v>
      </c>
      <c r="L1103" t="s">
        <v>4038</v>
      </c>
      <c r="M1103" t="s">
        <v>4038</v>
      </c>
      <c r="N1103">
        <v>2402074</v>
      </c>
      <c r="P1103">
        <v>16</v>
      </c>
      <c r="Q1103">
        <v>32</v>
      </c>
      <c r="R1103" t="s">
        <v>4041</v>
      </c>
      <c r="T1103" t="s">
        <v>3616</v>
      </c>
    </row>
    <row r="1104" spans="1:20" x14ac:dyDescent="0.25">
      <c r="A1104" t="s">
        <v>1871</v>
      </c>
      <c r="B1104" t="s">
        <v>1868</v>
      </c>
      <c r="C1104" t="s">
        <v>63</v>
      </c>
      <c r="D1104">
        <v>3338018</v>
      </c>
      <c r="E1104" t="s">
        <v>4041</v>
      </c>
      <c r="F1104">
        <v>1</v>
      </c>
      <c r="G1104">
        <v>1</v>
      </c>
      <c r="H1104" t="s">
        <v>1870</v>
      </c>
      <c r="I1104" t="s">
        <v>1095</v>
      </c>
      <c r="J1104" t="s">
        <v>4038</v>
      </c>
      <c r="K1104" t="s">
        <v>4038</v>
      </c>
      <c r="L1104" t="s">
        <v>4038</v>
      </c>
      <c r="M1104" t="s">
        <v>4038</v>
      </c>
      <c r="N1104">
        <v>2402074</v>
      </c>
      <c r="P1104">
        <v>15</v>
      </c>
      <c r="Q1104">
        <v>30</v>
      </c>
      <c r="R1104" t="s">
        <v>4041</v>
      </c>
      <c r="T1104" t="s">
        <v>3617</v>
      </c>
    </row>
    <row r="1105" spans="1:20" x14ac:dyDescent="0.25">
      <c r="A1105" t="s">
        <v>1871</v>
      </c>
      <c r="B1105" t="s">
        <v>1868</v>
      </c>
      <c r="C1105" t="s">
        <v>63</v>
      </c>
      <c r="D1105">
        <v>3338018</v>
      </c>
      <c r="E1105" t="s">
        <v>4041</v>
      </c>
      <c r="F1105">
        <v>1</v>
      </c>
      <c r="G1105">
        <v>1</v>
      </c>
      <c r="H1105" t="s">
        <v>1870</v>
      </c>
      <c r="I1105" t="s">
        <v>1095</v>
      </c>
      <c r="J1105" t="s">
        <v>4038</v>
      </c>
      <c r="K1105" t="s">
        <v>4038</v>
      </c>
      <c r="L1105" t="s">
        <v>4038</v>
      </c>
      <c r="M1105" t="s">
        <v>4038</v>
      </c>
      <c r="N1105">
        <v>2402074</v>
      </c>
      <c r="P1105">
        <v>63</v>
      </c>
      <c r="Q1105">
        <v>190</v>
      </c>
      <c r="R1105" t="s">
        <v>4041</v>
      </c>
      <c r="T1105" t="s">
        <v>3572</v>
      </c>
    </row>
    <row r="1106" spans="1:20" x14ac:dyDescent="0.25">
      <c r="A1106" t="s">
        <v>1871</v>
      </c>
      <c r="B1106" t="s">
        <v>1868</v>
      </c>
      <c r="C1106" t="s">
        <v>63</v>
      </c>
      <c r="D1106">
        <v>3338018</v>
      </c>
      <c r="E1106" t="s">
        <v>4041</v>
      </c>
      <c r="F1106">
        <v>1</v>
      </c>
      <c r="G1106">
        <v>1</v>
      </c>
      <c r="H1106" t="s">
        <v>1870</v>
      </c>
      <c r="I1106" t="s">
        <v>1095</v>
      </c>
      <c r="J1106" t="s">
        <v>4038</v>
      </c>
      <c r="K1106" t="s">
        <v>4038</v>
      </c>
      <c r="L1106" t="s">
        <v>4038</v>
      </c>
      <c r="M1106" t="s">
        <v>4038</v>
      </c>
      <c r="N1106">
        <v>2402074</v>
      </c>
      <c r="P1106">
        <v>62</v>
      </c>
      <c r="Q1106">
        <v>186</v>
      </c>
      <c r="R1106" t="s">
        <v>4041</v>
      </c>
      <c r="T1106" t="s">
        <v>3630</v>
      </c>
    </row>
    <row r="1107" spans="1:20" x14ac:dyDescent="0.25">
      <c r="A1107" t="s">
        <v>1871</v>
      </c>
      <c r="B1107" t="s">
        <v>1868</v>
      </c>
      <c r="C1107" t="s">
        <v>63</v>
      </c>
      <c r="D1107">
        <v>3338018</v>
      </c>
      <c r="E1107" t="s">
        <v>4041</v>
      </c>
      <c r="F1107">
        <v>1</v>
      </c>
      <c r="G1107">
        <v>1</v>
      </c>
      <c r="H1107" t="s">
        <v>1870</v>
      </c>
      <c r="I1107" t="s">
        <v>1095</v>
      </c>
      <c r="J1107" t="s">
        <v>4038</v>
      </c>
      <c r="K1107" t="s">
        <v>4038</v>
      </c>
      <c r="L1107" t="s">
        <v>4038</v>
      </c>
      <c r="M1107" t="s">
        <v>4038</v>
      </c>
      <c r="N1107">
        <v>2402074</v>
      </c>
      <c r="P1107">
        <v>61</v>
      </c>
      <c r="Q1107">
        <v>182</v>
      </c>
      <c r="R1107" t="s">
        <v>4041</v>
      </c>
      <c r="T1107" t="s">
        <v>3573</v>
      </c>
    </row>
    <row r="1108" spans="1:20" x14ac:dyDescent="0.25">
      <c r="A1108" t="s">
        <v>1871</v>
      </c>
      <c r="B1108" t="s">
        <v>1868</v>
      </c>
      <c r="C1108" t="s">
        <v>63</v>
      </c>
      <c r="D1108">
        <v>3338018</v>
      </c>
      <c r="E1108" t="s">
        <v>4041</v>
      </c>
      <c r="F1108">
        <v>1</v>
      </c>
      <c r="G1108">
        <v>1</v>
      </c>
      <c r="H1108" t="s">
        <v>1870</v>
      </c>
      <c r="I1108" t="s">
        <v>1095</v>
      </c>
      <c r="J1108" t="s">
        <v>4038</v>
      </c>
      <c r="K1108" t="s">
        <v>4038</v>
      </c>
      <c r="L1108" t="s">
        <v>4038</v>
      </c>
      <c r="M1108" t="s">
        <v>4038</v>
      </c>
      <c r="N1108">
        <v>2402074</v>
      </c>
      <c r="P1108">
        <v>60</v>
      </c>
      <c r="Q1108">
        <v>180</v>
      </c>
      <c r="R1108" t="s">
        <v>4041</v>
      </c>
      <c r="T1108" t="s">
        <v>3574</v>
      </c>
    </row>
    <row r="1109" spans="1:20" x14ac:dyDescent="0.25">
      <c r="A1109" t="s">
        <v>1871</v>
      </c>
      <c r="B1109" t="s">
        <v>1868</v>
      </c>
      <c r="C1109" t="s">
        <v>63</v>
      </c>
      <c r="D1109">
        <v>3338018</v>
      </c>
      <c r="E1109" t="s">
        <v>4041</v>
      </c>
      <c r="F1109">
        <v>1</v>
      </c>
      <c r="G1109">
        <v>1</v>
      </c>
      <c r="H1109" t="s">
        <v>1870</v>
      </c>
      <c r="I1109" t="s">
        <v>1095</v>
      </c>
      <c r="J1109" t="s">
        <v>4038</v>
      </c>
      <c r="K1109" t="s">
        <v>4038</v>
      </c>
      <c r="L1109" t="s">
        <v>4038</v>
      </c>
      <c r="M1109" t="s">
        <v>4038</v>
      </c>
      <c r="N1109">
        <v>2402074</v>
      </c>
      <c r="P1109">
        <v>59</v>
      </c>
      <c r="Q1109">
        <v>168</v>
      </c>
      <c r="R1109" t="s">
        <v>4041</v>
      </c>
      <c r="T1109" t="s">
        <v>3575</v>
      </c>
    </row>
    <row r="1110" spans="1:20" x14ac:dyDescent="0.25">
      <c r="A1110" t="s">
        <v>1871</v>
      </c>
      <c r="B1110" t="s">
        <v>1868</v>
      </c>
      <c r="C1110" t="s">
        <v>63</v>
      </c>
      <c r="D1110">
        <v>3338018</v>
      </c>
      <c r="E1110" t="s">
        <v>4041</v>
      </c>
      <c r="F1110">
        <v>1</v>
      </c>
      <c r="G1110">
        <v>1</v>
      </c>
      <c r="H1110" t="s">
        <v>1870</v>
      </c>
      <c r="I1110" t="s">
        <v>1095</v>
      </c>
      <c r="J1110" t="s">
        <v>4038</v>
      </c>
      <c r="K1110" t="s">
        <v>4038</v>
      </c>
      <c r="L1110" t="s">
        <v>4038</v>
      </c>
      <c r="M1110" t="s">
        <v>4038</v>
      </c>
      <c r="N1110">
        <v>2402074</v>
      </c>
      <c r="P1110">
        <v>58</v>
      </c>
      <c r="Q1110">
        <v>160</v>
      </c>
      <c r="R1110" t="s">
        <v>4041</v>
      </c>
      <c r="T1110" t="s">
        <v>3576</v>
      </c>
    </row>
    <row r="1111" spans="1:20" x14ac:dyDescent="0.25">
      <c r="A1111" t="s">
        <v>1871</v>
      </c>
      <c r="B1111" t="s">
        <v>1868</v>
      </c>
      <c r="C1111" t="s">
        <v>63</v>
      </c>
      <c r="D1111">
        <v>3338018</v>
      </c>
      <c r="E1111" t="s">
        <v>4041</v>
      </c>
      <c r="F1111">
        <v>1</v>
      </c>
      <c r="G1111">
        <v>1</v>
      </c>
      <c r="H1111" t="s">
        <v>1870</v>
      </c>
      <c r="I1111" t="s">
        <v>1095</v>
      </c>
      <c r="J1111" t="s">
        <v>4038</v>
      </c>
      <c r="K1111" t="s">
        <v>4038</v>
      </c>
      <c r="L1111" t="s">
        <v>4038</v>
      </c>
      <c r="M1111" t="s">
        <v>4038</v>
      </c>
      <c r="N1111">
        <v>2402074</v>
      </c>
      <c r="P1111">
        <v>57</v>
      </c>
      <c r="Q1111">
        <v>154</v>
      </c>
      <c r="R1111" t="s">
        <v>4041</v>
      </c>
      <c r="T1111" t="s">
        <v>3577</v>
      </c>
    </row>
    <row r="1112" spans="1:20" x14ac:dyDescent="0.25">
      <c r="A1112" t="s">
        <v>1871</v>
      </c>
      <c r="B1112" t="s">
        <v>1868</v>
      </c>
      <c r="C1112" t="s">
        <v>63</v>
      </c>
      <c r="D1112">
        <v>3338018</v>
      </c>
      <c r="E1112" t="s">
        <v>4041</v>
      </c>
      <c r="F1112">
        <v>1</v>
      </c>
      <c r="G1112">
        <v>1</v>
      </c>
      <c r="H1112" t="s">
        <v>1870</v>
      </c>
      <c r="I1112" t="s">
        <v>1095</v>
      </c>
      <c r="J1112" t="s">
        <v>4038</v>
      </c>
      <c r="K1112" t="s">
        <v>4038</v>
      </c>
      <c r="L1112" t="s">
        <v>4038</v>
      </c>
      <c r="M1112" t="s">
        <v>4038</v>
      </c>
      <c r="N1112">
        <v>2402074</v>
      </c>
      <c r="P1112">
        <v>56</v>
      </c>
      <c r="Q1112">
        <v>150</v>
      </c>
      <c r="R1112" t="s">
        <v>4041</v>
      </c>
      <c r="T1112" t="s">
        <v>3578</v>
      </c>
    </row>
    <row r="1113" spans="1:20" x14ac:dyDescent="0.25">
      <c r="A1113" t="s">
        <v>1871</v>
      </c>
      <c r="B1113" t="s">
        <v>1868</v>
      </c>
      <c r="C1113" t="s">
        <v>63</v>
      </c>
      <c r="D1113">
        <v>3338018</v>
      </c>
      <c r="E1113" t="s">
        <v>4041</v>
      </c>
      <c r="F1113">
        <v>1</v>
      </c>
      <c r="G1113">
        <v>1</v>
      </c>
      <c r="H1113" t="s">
        <v>1870</v>
      </c>
      <c r="I1113" t="s">
        <v>1095</v>
      </c>
      <c r="J1113" t="s">
        <v>4038</v>
      </c>
      <c r="K1113" t="s">
        <v>4038</v>
      </c>
      <c r="L1113" t="s">
        <v>4038</v>
      </c>
      <c r="M1113" t="s">
        <v>4038</v>
      </c>
      <c r="N1113">
        <v>2402074</v>
      </c>
      <c r="P1113">
        <v>14</v>
      </c>
      <c r="Q1113">
        <v>28</v>
      </c>
      <c r="R1113" t="s">
        <v>4041</v>
      </c>
      <c r="T1113" t="s">
        <v>3618</v>
      </c>
    </row>
    <row r="1114" spans="1:20" x14ac:dyDescent="0.25">
      <c r="A1114" t="s">
        <v>1871</v>
      </c>
      <c r="B1114" t="s">
        <v>1868</v>
      </c>
      <c r="C1114" t="s">
        <v>63</v>
      </c>
      <c r="D1114">
        <v>3338018</v>
      </c>
      <c r="E1114" t="s">
        <v>4041</v>
      </c>
      <c r="F1114">
        <v>1</v>
      </c>
      <c r="G1114">
        <v>1</v>
      </c>
      <c r="H1114" t="s">
        <v>1870</v>
      </c>
      <c r="I1114" t="s">
        <v>1095</v>
      </c>
      <c r="J1114" t="s">
        <v>4038</v>
      </c>
      <c r="K1114" t="s">
        <v>4038</v>
      </c>
      <c r="L1114" t="s">
        <v>4038</v>
      </c>
      <c r="M1114" t="s">
        <v>4038</v>
      </c>
      <c r="N1114">
        <v>2402074</v>
      </c>
      <c r="P1114">
        <v>13</v>
      </c>
      <c r="Q1114">
        <v>26</v>
      </c>
      <c r="R1114" t="s">
        <v>4041</v>
      </c>
      <c r="T1114" t="s">
        <v>3619</v>
      </c>
    </row>
    <row r="1115" spans="1:20" x14ac:dyDescent="0.25">
      <c r="A1115" t="s">
        <v>1871</v>
      </c>
      <c r="B1115" t="s">
        <v>1868</v>
      </c>
      <c r="C1115" t="s">
        <v>63</v>
      </c>
      <c r="D1115">
        <v>3338018</v>
      </c>
      <c r="E1115" t="s">
        <v>4041</v>
      </c>
      <c r="F1115">
        <v>1</v>
      </c>
      <c r="G1115">
        <v>1</v>
      </c>
      <c r="H1115" t="s">
        <v>1870</v>
      </c>
      <c r="I1115" t="s">
        <v>1095</v>
      </c>
      <c r="J1115" t="s">
        <v>4038</v>
      </c>
      <c r="K1115" t="s">
        <v>4038</v>
      </c>
      <c r="L1115" t="s">
        <v>4038</v>
      </c>
      <c r="M1115" t="s">
        <v>4038</v>
      </c>
      <c r="N1115">
        <v>2402074</v>
      </c>
      <c r="P1115">
        <v>12</v>
      </c>
      <c r="Q1115">
        <v>24</v>
      </c>
      <c r="R1115" t="s">
        <v>4041</v>
      </c>
      <c r="T1115" t="s">
        <v>3620</v>
      </c>
    </row>
    <row r="1116" spans="1:20" x14ac:dyDescent="0.25">
      <c r="A1116" t="s">
        <v>1871</v>
      </c>
      <c r="B1116" t="s">
        <v>1868</v>
      </c>
      <c r="C1116" t="s">
        <v>63</v>
      </c>
      <c r="D1116">
        <v>3338018</v>
      </c>
      <c r="E1116" t="s">
        <v>4041</v>
      </c>
      <c r="F1116">
        <v>1</v>
      </c>
      <c r="G1116">
        <v>1</v>
      </c>
      <c r="H1116" t="s">
        <v>1870</v>
      </c>
      <c r="I1116" t="s">
        <v>1095</v>
      </c>
      <c r="J1116" t="s">
        <v>4038</v>
      </c>
      <c r="K1116" t="s">
        <v>4038</v>
      </c>
      <c r="L1116" t="s">
        <v>4038</v>
      </c>
      <c r="M1116" t="s">
        <v>4038</v>
      </c>
      <c r="N1116">
        <v>2402074</v>
      </c>
      <c r="P1116">
        <v>11</v>
      </c>
      <c r="Q1116">
        <v>22</v>
      </c>
      <c r="R1116" t="s">
        <v>4041</v>
      </c>
      <c r="T1116" t="s">
        <v>3621</v>
      </c>
    </row>
    <row r="1117" spans="1:20" x14ac:dyDescent="0.25">
      <c r="A1117" t="s">
        <v>1871</v>
      </c>
      <c r="B1117" t="s">
        <v>1868</v>
      </c>
      <c r="C1117" t="s">
        <v>63</v>
      </c>
      <c r="D1117">
        <v>3338018</v>
      </c>
      <c r="E1117" t="s">
        <v>4041</v>
      </c>
      <c r="F1117">
        <v>1</v>
      </c>
      <c r="G1117">
        <v>1</v>
      </c>
      <c r="H1117" t="s">
        <v>1870</v>
      </c>
      <c r="I1117" t="s">
        <v>1095</v>
      </c>
      <c r="J1117" t="s">
        <v>4038</v>
      </c>
      <c r="K1117" t="s">
        <v>4038</v>
      </c>
      <c r="L1117" t="s">
        <v>4038</v>
      </c>
      <c r="M1117" t="s">
        <v>4038</v>
      </c>
      <c r="N1117">
        <v>2402074</v>
      </c>
      <c r="P1117">
        <v>10</v>
      </c>
      <c r="Q1117">
        <v>20</v>
      </c>
      <c r="R1117" t="s">
        <v>4041</v>
      </c>
      <c r="T1117" t="s">
        <v>2730</v>
      </c>
    </row>
    <row r="1118" spans="1:20" x14ac:dyDescent="0.25">
      <c r="A1118" t="s">
        <v>1871</v>
      </c>
      <c r="B1118" t="s">
        <v>1868</v>
      </c>
      <c r="C1118" t="s">
        <v>63</v>
      </c>
      <c r="D1118">
        <v>3338018</v>
      </c>
      <c r="E1118" t="s">
        <v>4041</v>
      </c>
      <c r="F1118">
        <v>1</v>
      </c>
      <c r="G1118">
        <v>1</v>
      </c>
      <c r="H1118" t="s">
        <v>1870</v>
      </c>
      <c r="I1118" t="s">
        <v>1095</v>
      </c>
      <c r="J1118" t="s">
        <v>4038</v>
      </c>
      <c r="K1118" t="s">
        <v>4038</v>
      </c>
      <c r="L1118" t="s">
        <v>4038</v>
      </c>
      <c r="M1118" t="s">
        <v>4038</v>
      </c>
      <c r="N1118">
        <v>2402074</v>
      </c>
      <c r="P1118">
        <v>9</v>
      </c>
      <c r="Q1118">
        <v>18</v>
      </c>
      <c r="R1118" t="s">
        <v>4041</v>
      </c>
      <c r="T1118" t="s">
        <v>3622</v>
      </c>
    </row>
    <row r="1119" spans="1:20" x14ac:dyDescent="0.25">
      <c r="A1119" t="s">
        <v>1871</v>
      </c>
      <c r="B1119" t="s">
        <v>1868</v>
      </c>
      <c r="C1119" t="s">
        <v>63</v>
      </c>
      <c r="D1119">
        <v>3338018</v>
      </c>
      <c r="E1119" t="s">
        <v>4041</v>
      </c>
      <c r="F1119">
        <v>1</v>
      </c>
      <c r="G1119">
        <v>1</v>
      </c>
      <c r="H1119" t="s">
        <v>1870</v>
      </c>
      <c r="I1119" t="s">
        <v>1095</v>
      </c>
      <c r="J1119" t="s">
        <v>4038</v>
      </c>
      <c r="K1119" t="s">
        <v>4038</v>
      </c>
      <c r="L1119" t="s">
        <v>4038</v>
      </c>
      <c r="M1119" t="s">
        <v>4038</v>
      </c>
      <c r="N1119">
        <v>2402074</v>
      </c>
      <c r="P1119">
        <v>8</v>
      </c>
      <c r="Q1119">
        <v>16</v>
      </c>
      <c r="R1119" t="s">
        <v>4041</v>
      </c>
      <c r="T1119" t="s">
        <v>3623</v>
      </c>
    </row>
    <row r="1120" spans="1:20" x14ac:dyDescent="0.25">
      <c r="A1120" t="s">
        <v>1871</v>
      </c>
      <c r="B1120" t="s">
        <v>1868</v>
      </c>
      <c r="C1120" t="s">
        <v>63</v>
      </c>
      <c r="D1120">
        <v>3338018</v>
      </c>
      <c r="E1120" t="s">
        <v>4041</v>
      </c>
      <c r="F1120">
        <v>1</v>
      </c>
      <c r="G1120">
        <v>1</v>
      </c>
      <c r="H1120" t="s">
        <v>1870</v>
      </c>
      <c r="I1120" t="s">
        <v>1095</v>
      </c>
      <c r="J1120" t="s">
        <v>4038</v>
      </c>
      <c r="K1120" t="s">
        <v>4038</v>
      </c>
      <c r="L1120" t="s">
        <v>4038</v>
      </c>
      <c r="M1120" t="s">
        <v>4038</v>
      </c>
      <c r="N1120">
        <v>2402074</v>
      </c>
      <c r="P1120">
        <v>7</v>
      </c>
      <c r="Q1120">
        <v>14</v>
      </c>
      <c r="R1120" t="s">
        <v>4041</v>
      </c>
      <c r="T1120" t="s">
        <v>3624</v>
      </c>
    </row>
    <row r="1121" spans="1:20" x14ac:dyDescent="0.25">
      <c r="A1121" t="s">
        <v>1871</v>
      </c>
      <c r="B1121" t="s">
        <v>1868</v>
      </c>
      <c r="C1121" t="s">
        <v>63</v>
      </c>
      <c r="D1121">
        <v>3338018</v>
      </c>
      <c r="E1121" t="s">
        <v>4041</v>
      </c>
      <c r="F1121">
        <v>1</v>
      </c>
      <c r="G1121">
        <v>1</v>
      </c>
      <c r="H1121" t="s">
        <v>1870</v>
      </c>
      <c r="I1121" t="s">
        <v>1095</v>
      </c>
      <c r="J1121" t="s">
        <v>4038</v>
      </c>
      <c r="K1121" t="s">
        <v>4038</v>
      </c>
      <c r="L1121" t="s">
        <v>4038</v>
      </c>
      <c r="M1121" t="s">
        <v>4038</v>
      </c>
      <c r="N1121">
        <v>2402074</v>
      </c>
      <c r="P1121">
        <v>6</v>
      </c>
      <c r="Q1121">
        <v>12</v>
      </c>
      <c r="R1121" t="s">
        <v>4041</v>
      </c>
      <c r="T1121" t="s">
        <v>3625</v>
      </c>
    </row>
    <row r="1122" spans="1:20" x14ac:dyDescent="0.25">
      <c r="A1122" t="s">
        <v>1871</v>
      </c>
      <c r="B1122" t="s">
        <v>1868</v>
      </c>
      <c r="C1122" t="s">
        <v>63</v>
      </c>
      <c r="D1122">
        <v>3338018</v>
      </c>
      <c r="E1122" t="s">
        <v>4041</v>
      </c>
      <c r="F1122">
        <v>1</v>
      </c>
      <c r="G1122">
        <v>1</v>
      </c>
      <c r="H1122" t="s">
        <v>1870</v>
      </c>
      <c r="I1122" t="s">
        <v>1095</v>
      </c>
      <c r="J1122" t="s">
        <v>4038</v>
      </c>
      <c r="K1122" t="s">
        <v>4038</v>
      </c>
      <c r="L1122" t="s">
        <v>4038</v>
      </c>
      <c r="M1122" t="s">
        <v>4038</v>
      </c>
      <c r="N1122">
        <v>2402074</v>
      </c>
      <c r="P1122">
        <v>5</v>
      </c>
      <c r="Q1122">
        <v>10</v>
      </c>
      <c r="R1122" t="s">
        <v>4041</v>
      </c>
      <c r="T1122" t="s">
        <v>2719</v>
      </c>
    </row>
    <row r="1123" spans="1:20" x14ac:dyDescent="0.25">
      <c r="A1123" t="s">
        <v>1871</v>
      </c>
      <c r="B1123" t="s">
        <v>1868</v>
      </c>
      <c r="C1123" t="s">
        <v>63</v>
      </c>
      <c r="D1123">
        <v>3338018</v>
      </c>
      <c r="E1123" t="s">
        <v>4041</v>
      </c>
      <c r="F1123">
        <v>1</v>
      </c>
      <c r="G1123">
        <v>1</v>
      </c>
      <c r="H1123" t="s">
        <v>1870</v>
      </c>
      <c r="I1123" t="s">
        <v>1095</v>
      </c>
      <c r="J1123" t="s">
        <v>4038</v>
      </c>
      <c r="K1123" t="s">
        <v>4038</v>
      </c>
      <c r="L1123" t="s">
        <v>4038</v>
      </c>
      <c r="M1123" t="s">
        <v>4038</v>
      </c>
      <c r="N1123">
        <v>2402074</v>
      </c>
      <c r="P1123">
        <v>4</v>
      </c>
      <c r="Q1123">
        <v>8</v>
      </c>
      <c r="R1123" t="s">
        <v>4041</v>
      </c>
      <c r="T1123" t="s">
        <v>3626</v>
      </c>
    </row>
    <row r="1124" spans="1:20" x14ac:dyDescent="0.25">
      <c r="A1124" t="s">
        <v>1871</v>
      </c>
      <c r="B1124" t="s">
        <v>1868</v>
      </c>
      <c r="C1124" t="s">
        <v>63</v>
      </c>
      <c r="D1124">
        <v>3338018</v>
      </c>
      <c r="E1124" t="s">
        <v>4041</v>
      </c>
      <c r="F1124">
        <v>1</v>
      </c>
      <c r="G1124">
        <v>1</v>
      </c>
      <c r="H1124" t="s">
        <v>1870</v>
      </c>
      <c r="I1124" t="s">
        <v>1095</v>
      </c>
      <c r="J1124" t="s">
        <v>4038</v>
      </c>
      <c r="K1124" t="s">
        <v>4038</v>
      </c>
      <c r="L1124" t="s">
        <v>4038</v>
      </c>
      <c r="M1124" t="s">
        <v>4038</v>
      </c>
      <c r="N1124">
        <v>2402074</v>
      </c>
      <c r="P1124">
        <v>3</v>
      </c>
      <c r="Q1124">
        <v>6</v>
      </c>
      <c r="R1124" t="s">
        <v>4041</v>
      </c>
      <c r="T1124" t="s">
        <v>3627</v>
      </c>
    </row>
    <row r="1125" spans="1:20" x14ac:dyDescent="0.25">
      <c r="A1125" t="s">
        <v>1871</v>
      </c>
      <c r="B1125" t="s">
        <v>1868</v>
      </c>
      <c r="C1125" t="s">
        <v>63</v>
      </c>
      <c r="D1125">
        <v>3338018</v>
      </c>
      <c r="E1125" t="s">
        <v>4041</v>
      </c>
      <c r="F1125">
        <v>1</v>
      </c>
      <c r="G1125">
        <v>1</v>
      </c>
      <c r="H1125" t="s">
        <v>1870</v>
      </c>
      <c r="I1125" t="s">
        <v>1095</v>
      </c>
      <c r="J1125" t="s">
        <v>4038</v>
      </c>
      <c r="K1125" t="s">
        <v>4038</v>
      </c>
      <c r="L1125" t="s">
        <v>4038</v>
      </c>
      <c r="M1125" t="s">
        <v>4038</v>
      </c>
      <c r="N1125">
        <v>2402074</v>
      </c>
      <c r="P1125">
        <v>55</v>
      </c>
      <c r="Q1125">
        <v>140</v>
      </c>
      <c r="R1125" t="s">
        <v>4041</v>
      </c>
      <c r="T1125" t="s">
        <v>3579</v>
      </c>
    </row>
    <row r="1126" spans="1:20" x14ac:dyDescent="0.25">
      <c r="A1126" t="s">
        <v>1871</v>
      </c>
      <c r="B1126" t="s">
        <v>1868</v>
      </c>
      <c r="C1126" t="s">
        <v>63</v>
      </c>
      <c r="D1126">
        <v>3338018</v>
      </c>
      <c r="E1126" t="s">
        <v>4041</v>
      </c>
      <c r="F1126">
        <v>1</v>
      </c>
      <c r="G1126">
        <v>1</v>
      </c>
      <c r="H1126" t="s">
        <v>1870</v>
      </c>
      <c r="I1126" t="s">
        <v>1095</v>
      </c>
      <c r="J1126" t="s">
        <v>4038</v>
      </c>
      <c r="K1126" t="s">
        <v>4038</v>
      </c>
      <c r="L1126" t="s">
        <v>4038</v>
      </c>
      <c r="M1126" t="s">
        <v>4038</v>
      </c>
      <c r="N1126">
        <v>2402074</v>
      </c>
      <c r="P1126">
        <v>54</v>
      </c>
      <c r="Q1126">
        <v>130</v>
      </c>
      <c r="R1126" t="s">
        <v>4041</v>
      </c>
      <c r="T1126" t="s">
        <v>3580</v>
      </c>
    </row>
    <row r="1127" spans="1:20" x14ac:dyDescent="0.25">
      <c r="A1127" t="s">
        <v>1871</v>
      </c>
      <c r="B1127" t="s">
        <v>1868</v>
      </c>
      <c r="C1127" t="s">
        <v>63</v>
      </c>
      <c r="D1127">
        <v>3338018</v>
      </c>
      <c r="E1127" t="s">
        <v>4041</v>
      </c>
      <c r="F1127">
        <v>1</v>
      </c>
      <c r="G1127">
        <v>1</v>
      </c>
      <c r="H1127" t="s">
        <v>1870</v>
      </c>
      <c r="I1127" t="s">
        <v>1095</v>
      </c>
      <c r="J1127" t="s">
        <v>4038</v>
      </c>
      <c r="K1127" t="s">
        <v>4038</v>
      </c>
      <c r="L1127" t="s">
        <v>4038</v>
      </c>
      <c r="M1127" t="s">
        <v>4038</v>
      </c>
      <c r="N1127">
        <v>2402074</v>
      </c>
      <c r="P1127">
        <v>53</v>
      </c>
      <c r="Q1127">
        <v>128</v>
      </c>
      <c r="R1127" t="s">
        <v>4041</v>
      </c>
      <c r="T1127" t="s">
        <v>3581</v>
      </c>
    </row>
    <row r="1128" spans="1:20" x14ac:dyDescent="0.25">
      <c r="A1128" t="s">
        <v>1871</v>
      </c>
      <c r="B1128" t="s">
        <v>1868</v>
      </c>
      <c r="C1128" t="s">
        <v>63</v>
      </c>
      <c r="D1128">
        <v>3338018</v>
      </c>
      <c r="E1128" t="s">
        <v>4041</v>
      </c>
      <c r="F1128">
        <v>1</v>
      </c>
      <c r="G1128">
        <v>1</v>
      </c>
      <c r="H1128" t="s">
        <v>1870</v>
      </c>
      <c r="I1128" t="s">
        <v>1095</v>
      </c>
      <c r="J1128" t="s">
        <v>4038</v>
      </c>
      <c r="K1128" t="s">
        <v>4038</v>
      </c>
      <c r="L1128" t="s">
        <v>4038</v>
      </c>
      <c r="M1128" t="s">
        <v>4038</v>
      </c>
      <c r="N1128">
        <v>2402074</v>
      </c>
      <c r="P1128">
        <v>52</v>
      </c>
      <c r="Q1128">
        <v>120</v>
      </c>
      <c r="R1128" t="s">
        <v>4041</v>
      </c>
      <c r="T1128" t="s">
        <v>3582</v>
      </c>
    </row>
    <row r="1129" spans="1:20" x14ac:dyDescent="0.25">
      <c r="A1129" t="s">
        <v>1871</v>
      </c>
      <c r="B1129" t="s">
        <v>1868</v>
      </c>
      <c r="C1129" t="s">
        <v>63</v>
      </c>
      <c r="D1129">
        <v>3338018</v>
      </c>
      <c r="E1129" t="s">
        <v>4041</v>
      </c>
      <c r="F1129">
        <v>1</v>
      </c>
      <c r="G1129">
        <v>1</v>
      </c>
      <c r="H1129" t="s">
        <v>1870</v>
      </c>
      <c r="I1129" t="s">
        <v>1095</v>
      </c>
      <c r="J1129" t="s">
        <v>4038</v>
      </c>
      <c r="K1129" t="s">
        <v>4038</v>
      </c>
      <c r="L1129" t="s">
        <v>4038</v>
      </c>
      <c r="M1129" t="s">
        <v>4038</v>
      </c>
      <c r="N1129">
        <v>2402074</v>
      </c>
      <c r="P1129">
        <v>51</v>
      </c>
      <c r="Q1129">
        <v>112</v>
      </c>
      <c r="R1129" t="s">
        <v>4041</v>
      </c>
      <c r="T1129" t="s">
        <v>3583</v>
      </c>
    </row>
    <row r="1130" spans="1:20" x14ac:dyDescent="0.25">
      <c r="A1130" t="s">
        <v>1871</v>
      </c>
      <c r="B1130" t="s">
        <v>1868</v>
      </c>
      <c r="C1130" t="s">
        <v>63</v>
      </c>
      <c r="D1130">
        <v>3338018</v>
      </c>
      <c r="E1130" t="s">
        <v>4041</v>
      </c>
      <c r="F1130">
        <v>1</v>
      </c>
      <c r="G1130">
        <v>1</v>
      </c>
      <c r="H1130" t="s">
        <v>1870</v>
      </c>
      <c r="I1130" t="s">
        <v>1095</v>
      </c>
      <c r="J1130" t="s">
        <v>4038</v>
      </c>
      <c r="K1130" t="s">
        <v>4038</v>
      </c>
      <c r="L1130" t="s">
        <v>4038</v>
      </c>
      <c r="M1130" t="s">
        <v>4038</v>
      </c>
      <c r="N1130">
        <v>2402074</v>
      </c>
      <c r="P1130">
        <v>50</v>
      </c>
      <c r="Q1130">
        <v>100</v>
      </c>
      <c r="R1130" t="s">
        <v>4041</v>
      </c>
      <c r="T1130" t="s">
        <v>2717</v>
      </c>
    </row>
    <row r="1131" spans="1:20" x14ac:dyDescent="0.25">
      <c r="A1131" t="s">
        <v>1871</v>
      </c>
      <c r="B1131" t="s">
        <v>1868</v>
      </c>
      <c r="C1131" t="s">
        <v>63</v>
      </c>
      <c r="D1131">
        <v>3338018</v>
      </c>
      <c r="E1131" t="s">
        <v>4041</v>
      </c>
      <c r="F1131">
        <v>1</v>
      </c>
      <c r="G1131">
        <v>1</v>
      </c>
      <c r="H1131" t="s">
        <v>1870</v>
      </c>
      <c r="I1131" t="s">
        <v>1095</v>
      </c>
      <c r="J1131" t="s">
        <v>4038</v>
      </c>
      <c r="K1131" t="s">
        <v>4038</v>
      </c>
      <c r="L1131" t="s">
        <v>4038</v>
      </c>
      <c r="M1131" t="s">
        <v>4038</v>
      </c>
      <c r="N1131">
        <v>2402074</v>
      </c>
      <c r="P1131">
        <v>49</v>
      </c>
      <c r="Q1131">
        <v>98</v>
      </c>
      <c r="R1131" t="s">
        <v>4041</v>
      </c>
      <c r="T1131" t="s">
        <v>3584</v>
      </c>
    </row>
    <row r="1132" spans="1:20" x14ac:dyDescent="0.25">
      <c r="A1132" t="s">
        <v>1871</v>
      </c>
      <c r="B1132" t="s">
        <v>1868</v>
      </c>
      <c r="C1132" t="s">
        <v>63</v>
      </c>
      <c r="D1132">
        <v>3338018</v>
      </c>
      <c r="E1132" t="s">
        <v>4041</v>
      </c>
      <c r="F1132">
        <v>1</v>
      </c>
      <c r="G1132">
        <v>1</v>
      </c>
      <c r="H1132" t="s">
        <v>1870</v>
      </c>
      <c r="I1132" t="s">
        <v>1095</v>
      </c>
      <c r="J1132" t="s">
        <v>4038</v>
      </c>
      <c r="K1132" t="s">
        <v>4038</v>
      </c>
      <c r="L1132" t="s">
        <v>4038</v>
      </c>
      <c r="M1132" t="s">
        <v>4038</v>
      </c>
      <c r="N1132">
        <v>2402074</v>
      </c>
      <c r="P1132">
        <v>2</v>
      </c>
      <c r="Q1132">
        <v>4</v>
      </c>
      <c r="R1132" t="s">
        <v>4041</v>
      </c>
      <c r="T1132" t="s">
        <v>3628</v>
      </c>
    </row>
    <row r="1133" spans="1:20" x14ac:dyDescent="0.25">
      <c r="A1133" t="s">
        <v>1871</v>
      </c>
      <c r="B1133" t="s">
        <v>1868</v>
      </c>
      <c r="C1133" t="s">
        <v>63</v>
      </c>
      <c r="D1133">
        <v>3338018</v>
      </c>
      <c r="E1133" t="s">
        <v>4041</v>
      </c>
      <c r="F1133">
        <v>1</v>
      </c>
      <c r="G1133">
        <v>1</v>
      </c>
      <c r="H1133" t="s">
        <v>1870</v>
      </c>
      <c r="I1133" t="s">
        <v>1095</v>
      </c>
      <c r="J1133" t="s">
        <v>4038</v>
      </c>
      <c r="K1133" t="s">
        <v>4038</v>
      </c>
      <c r="L1133" t="s">
        <v>4038</v>
      </c>
      <c r="M1133" t="s">
        <v>4038</v>
      </c>
      <c r="N1133">
        <v>2402074</v>
      </c>
      <c r="P1133">
        <v>1</v>
      </c>
      <c r="Q1133">
        <v>2</v>
      </c>
      <c r="R1133" t="s">
        <v>4041</v>
      </c>
      <c r="T1133" t="s">
        <v>3629</v>
      </c>
    </row>
    <row r="1134" spans="1:20" x14ac:dyDescent="0.25">
      <c r="A1134" t="s">
        <v>1871</v>
      </c>
      <c r="B1134" t="s">
        <v>1868</v>
      </c>
      <c r="C1134" t="s">
        <v>63</v>
      </c>
      <c r="D1134">
        <v>3338018</v>
      </c>
      <c r="E1134" t="s">
        <v>4041</v>
      </c>
      <c r="F1134">
        <v>1</v>
      </c>
      <c r="G1134">
        <v>1</v>
      </c>
      <c r="H1134" t="s">
        <v>1870</v>
      </c>
      <c r="I1134" t="s">
        <v>1095</v>
      </c>
      <c r="J1134" t="s">
        <v>4038</v>
      </c>
      <c r="K1134" t="s">
        <v>4038</v>
      </c>
      <c r="L1134" t="s">
        <v>4038</v>
      </c>
      <c r="M1134" t="s">
        <v>4038</v>
      </c>
      <c r="N1134">
        <v>2402074</v>
      </c>
      <c r="P1134">
        <v>48</v>
      </c>
      <c r="Q1134">
        <v>96</v>
      </c>
      <c r="R1134" t="s">
        <v>4041</v>
      </c>
      <c r="T1134" t="s">
        <v>3585</v>
      </c>
    </row>
    <row r="1135" spans="1:20" x14ac:dyDescent="0.25">
      <c r="A1135" t="s">
        <v>1871</v>
      </c>
      <c r="B1135" t="s">
        <v>1868</v>
      </c>
      <c r="C1135" t="s">
        <v>63</v>
      </c>
      <c r="D1135">
        <v>3338018</v>
      </c>
      <c r="E1135" t="s">
        <v>4041</v>
      </c>
      <c r="F1135">
        <v>1</v>
      </c>
      <c r="G1135">
        <v>1</v>
      </c>
      <c r="H1135" t="s">
        <v>1870</v>
      </c>
      <c r="I1135" t="s">
        <v>1095</v>
      </c>
      <c r="J1135" t="s">
        <v>4038</v>
      </c>
      <c r="K1135" t="s">
        <v>4038</v>
      </c>
      <c r="L1135" t="s">
        <v>4038</v>
      </c>
      <c r="M1135" t="s">
        <v>4038</v>
      </c>
      <c r="N1135">
        <v>2402074</v>
      </c>
      <c r="P1135">
        <v>47</v>
      </c>
      <c r="Q1135">
        <v>94</v>
      </c>
      <c r="R1135" t="s">
        <v>4041</v>
      </c>
      <c r="T1135" t="s">
        <v>3586</v>
      </c>
    </row>
    <row r="1136" spans="1:20" x14ac:dyDescent="0.25">
      <c r="A1136" t="s">
        <v>1871</v>
      </c>
      <c r="B1136" t="s">
        <v>1868</v>
      </c>
      <c r="C1136" t="s">
        <v>63</v>
      </c>
      <c r="D1136">
        <v>3338018</v>
      </c>
      <c r="E1136" t="s">
        <v>4041</v>
      </c>
      <c r="F1136">
        <v>1</v>
      </c>
      <c r="G1136">
        <v>1</v>
      </c>
      <c r="H1136" t="s">
        <v>1870</v>
      </c>
      <c r="I1136" t="s">
        <v>1095</v>
      </c>
      <c r="J1136" t="s">
        <v>4038</v>
      </c>
      <c r="K1136" t="s">
        <v>4038</v>
      </c>
      <c r="L1136" t="s">
        <v>4038</v>
      </c>
      <c r="M1136" t="s">
        <v>4038</v>
      </c>
      <c r="N1136">
        <v>2402074</v>
      </c>
      <c r="P1136">
        <v>46</v>
      </c>
      <c r="Q1136">
        <v>92</v>
      </c>
      <c r="R1136" t="s">
        <v>4041</v>
      </c>
      <c r="T1136" t="s">
        <v>3587</v>
      </c>
    </row>
    <row r="1137" spans="1:20" x14ac:dyDescent="0.25">
      <c r="A1137" t="s">
        <v>1871</v>
      </c>
      <c r="B1137" t="s">
        <v>1868</v>
      </c>
      <c r="C1137" t="s">
        <v>63</v>
      </c>
      <c r="D1137">
        <v>3338018</v>
      </c>
      <c r="E1137" t="s">
        <v>4041</v>
      </c>
      <c r="F1137">
        <v>1</v>
      </c>
      <c r="G1137">
        <v>1</v>
      </c>
      <c r="H1137" t="s">
        <v>1870</v>
      </c>
      <c r="I1137" t="s">
        <v>1095</v>
      </c>
      <c r="J1137" t="s">
        <v>4038</v>
      </c>
      <c r="K1137" t="s">
        <v>4038</v>
      </c>
      <c r="L1137" t="s">
        <v>4038</v>
      </c>
      <c r="M1137" t="s">
        <v>4038</v>
      </c>
      <c r="N1137">
        <v>2402074</v>
      </c>
      <c r="P1137">
        <v>45</v>
      </c>
      <c r="Q1137">
        <v>90</v>
      </c>
      <c r="R1137" t="s">
        <v>4041</v>
      </c>
      <c r="T1137" t="s">
        <v>3588</v>
      </c>
    </row>
    <row r="1138" spans="1:20" x14ac:dyDescent="0.25">
      <c r="A1138" t="s">
        <v>1871</v>
      </c>
      <c r="B1138" t="s">
        <v>1868</v>
      </c>
      <c r="C1138" t="s">
        <v>63</v>
      </c>
      <c r="D1138">
        <v>3338018</v>
      </c>
      <c r="E1138" t="s">
        <v>4041</v>
      </c>
      <c r="F1138">
        <v>1</v>
      </c>
      <c r="G1138">
        <v>1</v>
      </c>
      <c r="H1138" t="s">
        <v>1870</v>
      </c>
      <c r="I1138" t="s">
        <v>1095</v>
      </c>
      <c r="J1138" t="s">
        <v>4038</v>
      </c>
      <c r="K1138" t="s">
        <v>4038</v>
      </c>
      <c r="L1138" t="s">
        <v>4038</v>
      </c>
      <c r="M1138" t="s">
        <v>4038</v>
      </c>
      <c r="N1138">
        <v>2402074</v>
      </c>
      <c r="P1138">
        <v>44</v>
      </c>
      <c r="Q1138">
        <v>88</v>
      </c>
      <c r="R1138" t="s">
        <v>4041</v>
      </c>
      <c r="T1138" t="s">
        <v>3589</v>
      </c>
    </row>
    <row r="1139" spans="1:20" x14ac:dyDescent="0.25">
      <c r="A1139" t="s">
        <v>1871</v>
      </c>
      <c r="B1139" t="s">
        <v>1868</v>
      </c>
      <c r="C1139" t="s">
        <v>63</v>
      </c>
      <c r="D1139">
        <v>3338018</v>
      </c>
      <c r="E1139" t="s">
        <v>4041</v>
      </c>
      <c r="F1139">
        <v>1</v>
      </c>
      <c r="G1139">
        <v>1</v>
      </c>
      <c r="H1139" t="s">
        <v>1870</v>
      </c>
      <c r="I1139" t="s">
        <v>1095</v>
      </c>
      <c r="J1139" t="s">
        <v>4038</v>
      </c>
      <c r="K1139" t="s">
        <v>4038</v>
      </c>
      <c r="L1139" t="s">
        <v>4038</v>
      </c>
      <c r="M1139" t="s">
        <v>4038</v>
      </c>
      <c r="N1139">
        <v>2402074</v>
      </c>
      <c r="P1139">
        <v>43</v>
      </c>
      <c r="Q1139">
        <v>86</v>
      </c>
      <c r="R1139" t="s">
        <v>4041</v>
      </c>
      <c r="T1139" t="s">
        <v>3590</v>
      </c>
    </row>
    <row r="1140" spans="1:20" x14ac:dyDescent="0.25">
      <c r="A1140" t="s">
        <v>1871</v>
      </c>
      <c r="B1140" t="s">
        <v>1868</v>
      </c>
      <c r="C1140" t="s">
        <v>63</v>
      </c>
      <c r="D1140">
        <v>3338018</v>
      </c>
      <c r="E1140" t="s">
        <v>4041</v>
      </c>
      <c r="F1140">
        <v>1</v>
      </c>
      <c r="G1140">
        <v>1</v>
      </c>
      <c r="H1140" t="s">
        <v>1870</v>
      </c>
      <c r="I1140" t="s">
        <v>1095</v>
      </c>
      <c r="J1140" t="s">
        <v>4038</v>
      </c>
      <c r="K1140" t="s">
        <v>4038</v>
      </c>
      <c r="L1140" t="s">
        <v>4038</v>
      </c>
      <c r="M1140" t="s">
        <v>4038</v>
      </c>
      <c r="N1140">
        <v>2402074</v>
      </c>
      <c r="P1140">
        <v>42</v>
      </c>
      <c r="Q1140">
        <v>84</v>
      </c>
      <c r="R1140" t="s">
        <v>4041</v>
      </c>
      <c r="T1140" t="s">
        <v>3591</v>
      </c>
    </row>
    <row r="1141" spans="1:20" x14ac:dyDescent="0.25">
      <c r="A1141" t="s">
        <v>1871</v>
      </c>
      <c r="B1141" t="s">
        <v>1868</v>
      </c>
      <c r="C1141" t="s">
        <v>63</v>
      </c>
      <c r="D1141">
        <v>3338018</v>
      </c>
      <c r="E1141" t="s">
        <v>4041</v>
      </c>
      <c r="F1141">
        <v>1</v>
      </c>
      <c r="G1141">
        <v>1</v>
      </c>
      <c r="H1141" t="s">
        <v>1870</v>
      </c>
      <c r="I1141" t="s">
        <v>1095</v>
      </c>
      <c r="J1141" t="s">
        <v>4038</v>
      </c>
      <c r="K1141" t="s">
        <v>4038</v>
      </c>
      <c r="L1141" t="s">
        <v>4038</v>
      </c>
      <c r="M1141" t="s">
        <v>4038</v>
      </c>
      <c r="N1141">
        <v>2402074</v>
      </c>
      <c r="P1141">
        <v>41</v>
      </c>
      <c r="Q1141">
        <v>82</v>
      </c>
      <c r="R1141" t="s">
        <v>4041</v>
      </c>
      <c r="T1141" t="s">
        <v>3592</v>
      </c>
    </row>
    <row r="1142" spans="1:20" x14ac:dyDescent="0.25">
      <c r="A1142" t="s">
        <v>1871</v>
      </c>
      <c r="B1142" t="s">
        <v>1868</v>
      </c>
      <c r="C1142" t="s">
        <v>63</v>
      </c>
      <c r="D1142">
        <v>3338018</v>
      </c>
      <c r="E1142" t="s">
        <v>4041</v>
      </c>
      <c r="F1142">
        <v>1</v>
      </c>
      <c r="G1142">
        <v>1</v>
      </c>
      <c r="H1142" t="s">
        <v>1870</v>
      </c>
      <c r="I1142" t="s">
        <v>1095</v>
      </c>
      <c r="J1142" t="s">
        <v>4038</v>
      </c>
      <c r="K1142" t="s">
        <v>4038</v>
      </c>
      <c r="L1142" t="s">
        <v>4038</v>
      </c>
      <c r="M1142" t="s">
        <v>4038</v>
      </c>
      <c r="N1142">
        <v>2402074</v>
      </c>
      <c r="P1142">
        <v>40</v>
      </c>
      <c r="Q1142">
        <v>80</v>
      </c>
      <c r="R1142" t="s">
        <v>4041</v>
      </c>
      <c r="T1142" t="s">
        <v>3593</v>
      </c>
    </row>
    <row r="1143" spans="1:20" x14ac:dyDescent="0.25">
      <c r="A1143" t="s">
        <v>1871</v>
      </c>
      <c r="B1143" t="s">
        <v>1868</v>
      </c>
      <c r="C1143" t="s">
        <v>63</v>
      </c>
      <c r="D1143">
        <v>3338018</v>
      </c>
      <c r="E1143" t="s">
        <v>4041</v>
      </c>
      <c r="F1143">
        <v>1</v>
      </c>
      <c r="G1143">
        <v>1</v>
      </c>
      <c r="H1143" t="s">
        <v>1870</v>
      </c>
      <c r="I1143" t="s">
        <v>1095</v>
      </c>
      <c r="J1143" t="s">
        <v>4038</v>
      </c>
      <c r="K1143" t="s">
        <v>4038</v>
      </c>
      <c r="L1143" t="s">
        <v>4038</v>
      </c>
      <c r="M1143" t="s">
        <v>4038</v>
      </c>
      <c r="N1143">
        <v>2402074</v>
      </c>
      <c r="P1143">
        <v>39</v>
      </c>
      <c r="Q1143">
        <v>78</v>
      </c>
      <c r="R1143" t="s">
        <v>4041</v>
      </c>
      <c r="T1143" t="s">
        <v>3594</v>
      </c>
    </row>
    <row r="1144" spans="1:20" x14ac:dyDescent="0.25">
      <c r="A1144" t="s">
        <v>1871</v>
      </c>
      <c r="B1144" t="s">
        <v>1868</v>
      </c>
      <c r="C1144" t="s">
        <v>63</v>
      </c>
      <c r="D1144">
        <v>3338018</v>
      </c>
      <c r="E1144" t="s">
        <v>4041</v>
      </c>
      <c r="F1144">
        <v>1</v>
      </c>
      <c r="G1144">
        <v>1</v>
      </c>
      <c r="H1144" t="s">
        <v>1870</v>
      </c>
      <c r="I1144" t="s">
        <v>1095</v>
      </c>
      <c r="J1144" t="s">
        <v>4038</v>
      </c>
      <c r="K1144" t="s">
        <v>4038</v>
      </c>
      <c r="L1144" t="s">
        <v>4038</v>
      </c>
      <c r="M1144" t="s">
        <v>4038</v>
      </c>
      <c r="N1144">
        <v>2402074</v>
      </c>
      <c r="P1144">
        <v>38</v>
      </c>
      <c r="Q1144">
        <v>76</v>
      </c>
      <c r="R1144" t="s">
        <v>4041</v>
      </c>
      <c r="T1144" t="s">
        <v>3595</v>
      </c>
    </row>
    <row r="1145" spans="1:20" x14ac:dyDescent="0.25">
      <c r="A1145" t="s">
        <v>1871</v>
      </c>
      <c r="B1145" t="s">
        <v>1868</v>
      </c>
      <c r="C1145" t="s">
        <v>63</v>
      </c>
      <c r="D1145">
        <v>3338018</v>
      </c>
      <c r="E1145" t="s">
        <v>4041</v>
      </c>
      <c r="F1145">
        <v>1</v>
      </c>
      <c r="G1145">
        <v>1</v>
      </c>
      <c r="H1145" t="s">
        <v>1870</v>
      </c>
      <c r="I1145" t="s">
        <v>1095</v>
      </c>
      <c r="J1145" t="s">
        <v>4038</v>
      </c>
      <c r="K1145" t="s">
        <v>4038</v>
      </c>
      <c r="L1145" t="s">
        <v>4038</v>
      </c>
      <c r="M1145" t="s">
        <v>4038</v>
      </c>
      <c r="N1145">
        <v>2402074</v>
      </c>
      <c r="P1145">
        <v>37</v>
      </c>
      <c r="Q1145">
        <v>74</v>
      </c>
      <c r="R1145" t="s">
        <v>4041</v>
      </c>
      <c r="T1145" t="s">
        <v>3596</v>
      </c>
    </row>
    <row r="1146" spans="1:20" x14ac:dyDescent="0.25">
      <c r="A1146" t="s">
        <v>1871</v>
      </c>
      <c r="B1146" t="s">
        <v>1868</v>
      </c>
      <c r="C1146" t="s">
        <v>63</v>
      </c>
      <c r="D1146">
        <v>3338018</v>
      </c>
      <c r="E1146" t="s">
        <v>4041</v>
      </c>
      <c r="F1146">
        <v>1</v>
      </c>
      <c r="G1146">
        <v>1</v>
      </c>
      <c r="H1146" t="s">
        <v>1870</v>
      </c>
      <c r="I1146" t="s">
        <v>1095</v>
      </c>
      <c r="J1146" t="s">
        <v>4038</v>
      </c>
      <c r="K1146" t="s">
        <v>4038</v>
      </c>
      <c r="L1146" t="s">
        <v>4038</v>
      </c>
      <c r="M1146" t="s">
        <v>4038</v>
      </c>
      <c r="N1146">
        <v>2402074</v>
      </c>
      <c r="P1146">
        <v>36</v>
      </c>
      <c r="Q1146">
        <v>72</v>
      </c>
      <c r="R1146" t="s">
        <v>4041</v>
      </c>
      <c r="T1146" t="s">
        <v>3597</v>
      </c>
    </row>
    <row r="1147" spans="1:20" x14ac:dyDescent="0.25">
      <c r="A1147" t="s">
        <v>1871</v>
      </c>
      <c r="B1147" t="s">
        <v>1868</v>
      </c>
      <c r="C1147" t="s">
        <v>63</v>
      </c>
      <c r="D1147">
        <v>3338018</v>
      </c>
      <c r="E1147" t="s">
        <v>4041</v>
      </c>
      <c r="F1147">
        <v>1</v>
      </c>
      <c r="G1147">
        <v>1</v>
      </c>
      <c r="H1147" t="s">
        <v>1870</v>
      </c>
      <c r="I1147" t="s">
        <v>1095</v>
      </c>
      <c r="J1147" t="s">
        <v>4038</v>
      </c>
      <c r="K1147" t="s">
        <v>4038</v>
      </c>
      <c r="L1147" t="s">
        <v>4038</v>
      </c>
      <c r="M1147" t="s">
        <v>4038</v>
      </c>
      <c r="N1147">
        <v>2402074</v>
      </c>
      <c r="P1147">
        <v>35</v>
      </c>
      <c r="Q1147">
        <v>70</v>
      </c>
      <c r="R1147" t="s">
        <v>4041</v>
      </c>
      <c r="T1147" t="s">
        <v>3598</v>
      </c>
    </row>
    <row r="1148" spans="1:20" x14ac:dyDescent="0.25">
      <c r="A1148" t="s">
        <v>1871</v>
      </c>
      <c r="B1148" t="s">
        <v>1868</v>
      </c>
      <c r="C1148" t="s">
        <v>63</v>
      </c>
      <c r="D1148">
        <v>3338018</v>
      </c>
      <c r="E1148" t="s">
        <v>4041</v>
      </c>
      <c r="F1148">
        <v>1</v>
      </c>
      <c r="G1148">
        <v>1</v>
      </c>
      <c r="H1148" t="s">
        <v>1870</v>
      </c>
      <c r="I1148" t="s">
        <v>1095</v>
      </c>
      <c r="J1148" t="s">
        <v>4038</v>
      </c>
      <c r="K1148" t="s">
        <v>4038</v>
      </c>
      <c r="L1148" t="s">
        <v>4038</v>
      </c>
      <c r="M1148" t="s">
        <v>4038</v>
      </c>
      <c r="N1148">
        <v>2402074</v>
      </c>
      <c r="P1148">
        <v>34</v>
      </c>
      <c r="Q1148">
        <v>68</v>
      </c>
      <c r="R1148" t="s">
        <v>4041</v>
      </c>
      <c r="T1148" t="s">
        <v>3599</v>
      </c>
    </row>
    <row r="1149" spans="1:20" x14ac:dyDescent="0.25">
      <c r="A1149" t="s">
        <v>1871</v>
      </c>
      <c r="B1149" t="s">
        <v>1868</v>
      </c>
      <c r="C1149" t="s">
        <v>63</v>
      </c>
      <c r="D1149">
        <v>3338018</v>
      </c>
      <c r="E1149" t="s">
        <v>4041</v>
      </c>
      <c r="F1149">
        <v>1</v>
      </c>
      <c r="G1149">
        <v>1</v>
      </c>
      <c r="H1149" t="s">
        <v>1870</v>
      </c>
      <c r="I1149" t="s">
        <v>1095</v>
      </c>
      <c r="J1149" t="s">
        <v>4038</v>
      </c>
      <c r="K1149" t="s">
        <v>4038</v>
      </c>
      <c r="L1149" t="s">
        <v>4038</v>
      </c>
      <c r="M1149" t="s">
        <v>4038</v>
      </c>
      <c r="N1149">
        <v>2402074</v>
      </c>
      <c r="P1149">
        <v>33</v>
      </c>
      <c r="Q1149">
        <v>66</v>
      </c>
      <c r="R1149" t="s">
        <v>4041</v>
      </c>
      <c r="T1149" t="s">
        <v>3600</v>
      </c>
    </row>
    <row r="1150" spans="1:20" x14ac:dyDescent="0.25">
      <c r="A1150" t="s">
        <v>1871</v>
      </c>
      <c r="B1150" t="s">
        <v>1868</v>
      </c>
      <c r="C1150" t="s">
        <v>63</v>
      </c>
      <c r="D1150">
        <v>3338018</v>
      </c>
      <c r="E1150" t="s">
        <v>4041</v>
      </c>
      <c r="F1150">
        <v>1</v>
      </c>
      <c r="G1150">
        <v>1</v>
      </c>
      <c r="H1150" t="s">
        <v>1870</v>
      </c>
      <c r="I1150" t="s">
        <v>1095</v>
      </c>
      <c r="J1150" t="s">
        <v>4038</v>
      </c>
      <c r="K1150" t="s">
        <v>4038</v>
      </c>
      <c r="L1150" t="s">
        <v>4038</v>
      </c>
      <c r="M1150" t="s">
        <v>4038</v>
      </c>
      <c r="N1150">
        <v>2402074</v>
      </c>
      <c r="P1150">
        <v>32</v>
      </c>
      <c r="Q1150">
        <v>64</v>
      </c>
      <c r="R1150" t="s">
        <v>4041</v>
      </c>
      <c r="T1150" t="s">
        <v>3601</v>
      </c>
    </row>
    <row r="1151" spans="1:20" x14ac:dyDescent="0.25">
      <c r="A1151" t="s">
        <v>1871</v>
      </c>
      <c r="B1151" t="s">
        <v>1868</v>
      </c>
      <c r="C1151" t="s">
        <v>63</v>
      </c>
      <c r="D1151">
        <v>3338018</v>
      </c>
      <c r="E1151" t="s">
        <v>4041</v>
      </c>
      <c r="F1151">
        <v>1</v>
      </c>
      <c r="G1151">
        <v>1</v>
      </c>
      <c r="H1151" t="s">
        <v>1870</v>
      </c>
      <c r="I1151" t="s">
        <v>1095</v>
      </c>
      <c r="J1151" t="s">
        <v>4038</v>
      </c>
      <c r="K1151" t="s">
        <v>4038</v>
      </c>
      <c r="L1151" t="s">
        <v>4038</v>
      </c>
      <c r="M1151" t="s">
        <v>4038</v>
      </c>
      <c r="N1151">
        <v>2402074</v>
      </c>
      <c r="P1151">
        <v>31</v>
      </c>
      <c r="Q1151">
        <v>62</v>
      </c>
      <c r="R1151" t="s">
        <v>4041</v>
      </c>
      <c r="T1151" t="s">
        <v>3602</v>
      </c>
    </row>
    <row r="1152" spans="1:20" x14ac:dyDescent="0.25">
      <c r="A1152" t="s">
        <v>1871</v>
      </c>
      <c r="B1152" t="s">
        <v>1868</v>
      </c>
      <c r="C1152" t="s">
        <v>63</v>
      </c>
      <c r="D1152">
        <v>3338018</v>
      </c>
      <c r="E1152" t="s">
        <v>4041</v>
      </c>
      <c r="F1152">
        <v>1</v>
      </c>
      <c r="G1152">
        <v>1</v>
      </c>
      <c r="H1152" t="s">
        <v>1870</v>
      </c>
      <c r="I1152" t="s">
        <v>1095</v>
      </c>
      <c r="J1152" t="s">
        <v>4038</v>
      </c>
      <c r="K1152" t="s">
        <v>4038</v>
      </c>
      <c r="L1152" t="s">
        <v>4038</v>
      </c>
      <c r="M1152" t="s">
        <v>4038</v>
      </c>
      <c r="N1152">
        <v>2402074</v>
      </c>
      <c r="P1152">
        <v>30</v>
      </c>
      <c r="Q1152">
        <v>60</v>
      </c>
      <c r="R1152" t="s">
        <v>4041</v>
      </c>
      <c r="T1152" t="s">
        <v>3603</v>
      </c>
    </row>
    <row r="1153" spans="1:20" x14ac:dyDescent="0.25">
      <c r="A1153" t="s">
        <v>1871</v>
      </c>
      <c r="B1153" t="s">
        <v>1868</v>
      </c>
      <c r="C1153" t="s">
        <v>63</v>
      </c>
      <c r="D1153">
        <v>3338018</v>
      </c>
      <c r="E1153" t="s">
        <v>4041</v>
      </c>
      <c r="F1153">
        <v>1</v>
      </c>
      <c r="G1153">
        <v>1</v>
      </c>
      <c r="H1153" t="s">
        <v>1870</v>
      </c>
      <c r="I1153" t="s">
        <v>1095</v>
      </c>
      <c r="J1153" t="s">
        <v>4038</v>
      </c>
      <c r="K1153" t="s">
        <v>4038</v>
      </c>
      <c r="L1153" t="s">
        <v>4038</v>
      </c>
      <c r="M1153" t="s">
        <v>4038</v>
      </c>
      <c r="N1153">
        <v>2402074</v>
      </c>
      <c r="P1153">
        <v>29</v>
      </c>
      <c r="Q1153">
        <v>58</v>
      </c>
      <c r="R1153" t="s">
        <v>4041</v>
      </c>
      <c r="T1153" t="s">
        <v>3604</v>
      </c>
    </row>
    <row r="1154" spans="1:20" x14ac:dyDescent="0.25">
      <c r="A1154" t="s">
        <v>1871</v>
      </c>
      <c r="B1154" t="s">
        <v>1868</v>
      </c>
      <c r="C1154" t="s">
        <v>63</v>
      </c>
      <c r="D1154">
        <v>3338018</v>
      </c>
      <c r="E1154" t="s">
        <v>4041</v>
      </c>
      <c r="F1154">
        <v>1</v>
      </c>
      <c r="G1154">
        <v>1</v>
      </c>
      <c r="H1154" t="s">
        <v>1870</v>
      </c>
      <c r="I1154" t="s">
        <v>1095</v>
      </c>
      <c r="J1154" t="s">
        <v>4038</v>
      </c>
      <c r="K1154" t="s">
        <v>4038</v>
      </c>
      <c r="L1154" t="s">
        <v>4038</v>
      </c>
      <c r="M1154" t="s">
        <v>4038</v>
      </c>
      <c r="N1154">
        <v>2402074</v>
      </c>
      <c r="P1154">
        <v>28</v>
      </c>
      <c r="Q1154">
        <v>56</v>
      </c>
      <c r="R1154" t="s">
        <v>4041</v>
      </c>
      <c r="T1154" t="s">
        <v>3605</v>
      </c>
    </row>
    <row r="1155" spans="1:20" x14ac:dyDescent="0.25">
      <c r="A1155" t="s">
        <v>1871</v>
      </c>
      <c r="B1155" t="s">
        <v>1868</v>
      </c>
      <c r="C1155" t="s">
        <v>63</v>
      </c>
      <c r="D1155">
        <v>3338018</v>
      </c>
      <c r="E1155" t="s">
        <v>4041</v>
      </c>
      <c r="F1155">
        <v>1</v>
      </c>
      <c r="G1155">
        <v>1</v>
      </c>
      <c r="H1155" t="s">
        <v>1870</v>
      </c>
      <c r="I1155" t="s">
        <v>1095</v>
      </c>
      <c r="J1155" t="s">
        <v>4038</v>
      </c>
      <c r="K1155" t="s">
        <v>4038</v>
      </c>
      <c r="L1155" t="s">
        <v>4038</v>
      </c>
      <c r="M1155" t="s">
        <v>4038</v>
      </c>
      <c r="N1155">
        <v>2402074</v>
      </c>
      <c r="P1155">
        <v>27</v>
      </c>
      <c r="Q1155">
        <v>54</v>
      </c>
      <c r="R1155" t="s">
        <v>4041</v>
      </c>
      <c r="T1155" t="s">
        <v>3606</v>
      </c>
    </row>
    <row r="1156" spans="1:20" x14ac:dyDescent="0.25">
      <c r="A1156" t="s">
        <v>1869</v>
      </c>
      <c r="B1156" t="s">
        <v>1868</v>
      </c>
      <c r="C1156" t="s">
        <v>63</v>
      </c>
      <c r="D1156">
        <v>3338018</v>
      </c>
      <c r="E1156" t="s">
        <v>4041</v>
      </c>
      <c r="F1156">
        <v>1</v>
      </c>
      <c r="G1156">
        <v>1</v>
      </c>
      <c r="H1156" t="s">
        <v>1867</v>
      </c>
      <c r="I1156" t="s">
        <v>1095</v>
      </c>
      <c r="J1156" t="s">
        <v>4038</v>
      </c>
      <c r="K1156" t="s">
        <v>4038</v>
      </c>
      <c r="L1156" t="s">
        <v>4038</v>
      </c>
      <c r="M1156" t="s">
        <v>4038</v>
      </c>
      <c r="N1156">
        <v>2402072</v>
      </c>
      <c r="P1156">
        <v>82</v>
      </c>
      <c r="Q1156">
        <v>390</v>
      </c>
      <c r="R1156" t="s">
        <v>4041</v>
      </c>
      <c r="T1156" t="s">
        <v>3555</v>
      </c>
    </row>
    <row r="1157" spans="1:20" x14ac:dyDescent="0.25">
      <c r="A1157" t="s">
        <v>1869</v>
      </c>
      <c r="B1157" t="s">
        <v>1868</v>
      </c>
      <c r="C1157" t="s">
        <v>63</v>
      </c>
      <c r="D1157">
        <v>3338018</v>
      </c>
      <c r="E1157" t="s">
        <v>4041</v>
      </c>
      <c r="F1157">
        <v>1</v>
      </c>
      <c r="G1157">
        <v>1</v>
      </c>
      <c r="H1157" t="s">
        <v>1867</v>
      </c>
      <c r="I1157" t="s">
        <v>1095</v>
      </c>
      <c r="J1157" t="s">
        <v>4038</v>
      </c>
      <c r="K1157" t="s">
        <v>4038</v>
      </c>
      <c r="L1157" t="s">
        <v>4038</v>
      </c>
      <c r="M1157" t="s">
        <v>4038</v>
      </c>
      <c r="N1157">
        <v>2402072</v>
      </c>
      <c r="P1157">
        <v>90</v>
      </c>
      <c r="Q1157">
        <v>602</v>
      </c>
      <c r="R1157" t="s">
        <v>4041</v>
      </c>
      <c r="T1157" t="s">
        <v>3548</v>
      </c>
    </row>
    <row r="1158" spans="1:20" x14ac:dyDescent="0.25">
      <c r="A1158" t="s">
        <v>1869</v>
      </c>
      <c r="B1158" t="s">
        <v>1868</v>
      </c>
      <c r="C1158" t="s">
        <v>63</v>
      </c>
      <c r="D1158">
        <v>3338018</v>
      </c>
      <c r="E1158" t="s">
        <v>4041</v>
      </c>
      <c r="F1158">
        <v>1</v>
      </c>
      <c r="G1158">
        <v>1</v>
      </c>
      <c r="H1158" t="s">
        <v>1867</v>
      </c>
      <c r="I1158" t="s">
        <v>1095</v>
      </c>
      <c r="J1158" t="s">
        <v>4038</v>
      </c>
      <c r="K1158" t="s">
        <v>4038</v>
      </c>
      <c r="L1158" t="s">
        <v>4038</v>
      </c>
      <c r="M1158" t="s">
        <v>4038</v>
      </c>
      <c r="N1158">
        <v>2402072</v>
      </c>
      <c r="P1158">
        <v>91</v>
      </c>
      <c r="Q1158">
        <v>700</v>
      </c>
      <c r="R1158" t="s">
        <v>4041</v>
      </c>
      <c r="T1158" t="s">
        <v>3547</v>
      </c>
    </row>
    <row r="1159" spans="1:20" x14ac:dyDescent="0.25">
      <c r="A1159" t="s">
        <v>1869</v>
      </c>
      <c r="B1159" t="s">
        <v>1868</v>
      </c>
      <c r="C1159" t="s">
        <v>63</v>
      </c>
      <c r="D1159">
        <v>3338018</v>
      </c>
      <c r="E1159" t="s">
        <v>4041</v>
      </c>
      <c r="F1159">
        <v>1</v>
      </c>
      <c r="G1159">
        <v>1</v>
      </c>
      <c r="H1159" t="s">
        <v>1867</v>
      </c>
      <c r="I1159" t="s">
        <v>1095</v>
      </c>
      <c r="J1159" t="s">
        <v>4038</v>
      </c>
      <c r="K1159" t="s">
        <v>4038</v>
      </c>
      <c r="L1159" t="s">
        <v>4038</v>
      </c>
      <c r="M1159" t="s">
        <v>4038</v>
      </c>
      <c r="N1159">
        <v>2402072</v>
      </c>
      <c r="P1159">
        <v>5</v>
      </c>
      <c r="Q1159">
        <v>10</v>
      </c>
      <c r="R1159" t="s">
        <v>4041</v>
      </c>
      <c r="T1159" t="s">
        <v>2719</v>
      </c>
    </row>
    <row r="1160" spans="1:20" x14ac:dyDescent="0.25">
      <c r="A1160" t="s">
        <v>1869</v>
      </c>
      <c r="B1160" t="s">
        <v>1868</v>
      </c>
      <c r="C1160" t="s">
        <v>63</v>
      </c>
      <c r="D1160">
        <v>3338018</v>
      </c>
      <c r="E1160" t="s">
        <v>4041</v>
      </c>
      <c r="F1160">
        <v>1</v>
      </c>
      <c r="G1160">
        <v>1</v>
      </c>
      <c r="H1160" t="s">
        <v>1867</v>
      </c>
      <c r="I1160" t="s">
        <v>1095</v>
      </c>
      <c r="J1160" t="s">
        <v>4038</v>
      </c>
      <c r="K1160" t="s">
        <v>4038</v>
      </c>
      <c r="L1160" t="s">
        <v>4038</v>
      </c>
      <c r="M1160" t="s">
        <v>4038</v>
      </c>
      <c r="N1160">
        <v>2402072</v>
      </c>
      <c r="P1160">
        <v>4</v>
      </c>
      <c r="Q1160">
        <v>8</v>
      </c>
      <c r="R1160" t="s">
        <v>4041</v>
      </c>
      <c r="T1160" t="s">
        <v>3626</v>
      </c>
    </row>
    <row r="1161" spans="1:20" x14ac:dyDescent="0.25">
      <c r="A1161" t="s">
        <v>1869</v>
      </c>
      <c r="B1161" t="s">
        <v>1868</v>
      </c>
      <c r="C1161" t="s">
        <v>63</v>
      </c>
      <c r="D1161">
        <v>3338018</v>
      </c>
      <c r="E1161" t="s">
        <v>4041</v>
      </c>
      <c r="F1161">
        <v>1</v>
      </c>
      <c r="G1161">
        <v>1</v>
      </c>
      <c r="H1161" t="s">
        <v>1867</v>
      </c>
      <c r="I1161" t="s">
        <v>1095</v>
      </c>
      <c r="J1161" t="s">
        <v>4038</v>
      </c>
      <c r="K1161" t="s">
        <v>4038</v>
      </c>
      <c r="L1161" t="s">
        <v>4038</v>
      </c>
      <c r="M1161" t="s">
        <v>4038</v>
      </c>
      <c r="N1161">
        <v>2402072</v>
      </c>
      <c r="P1161">
        <v>3</v>
      </c>
      <c r="Q1161">
        <v>6</v>
      </c>
      <c r="R1161" t="s">
        <v>4041</v>
      </c>
      <c r="T1161" t="s">
        <v>3627</v>
      </c>
    </row>
    <row r="1162" spans="1:20" x14ac:dyDescent="0.25">
      <c r="A1162" t="s">
        <v>1869</v>
      </c>
      <c r="B1162" t="s">
        <v>1868</v>
      </c>
      <c r="C1162" t="s">
        <v>63</v>
      </c>
      <c r="D1162">
        <v>3338018</v>
      </c>
      <c r="E1162" t="s">
        <v>4041</v>
      </c>
      <c r="F1162">
        <v>1</v>
      </c>
      <c r="G1162">
        <v>1</v>
      </c>
      <c r="H1162" t="s">
        <v>1867</v>
      </c>
      <c r="I1162" t="s">
        <v>1095</v>
      </c>
      <c r="J1162" t="s">
        <v>4038</v>
      </c>
      <c r="K1162" t="s">
        <v>4038</v>
      </c>
      <c r="L1162" t="s">
        <v>4038</v>
      </c>
      <c r="M1162" t="s">
        <v>4038</v>
      </c>
      <c r="N1162">
        <v>2402072</v>
      </c>
      <c r="P1162">
        <v>2</v>
      </c>
      <c r="Q1162">
        <v>4</v>
      </c>
      <c r="R1162" t="s">
        <v>4041</v>
      </c>
      <c r="T1162" t="s">
        <v>3628</v>
      </c>
    </row>
    <row r="1163" spans="1:20" x14ac:dyDescent="0.25">
      <c r="A1163" t="s">
        <v>1869</v>
      </c>
      <c r="B1163" t="s">
        <v>1868</v>
      </c>
      <c r="C1163" t="s">
        <v>63</v>
      </c>
      <c r="D1163">
        <v>3338018</v>
      </c>
      <c r="E1163" t="s">
        <v>4041</v>
      </c>
      <c r="F1163">
        <v>1</v>
      </c>
      <c r="G1163">
        <v>1</v>
      </c>
      <c r="H1163" t="s">
        <v>1867</v>
      </c>
      <c r="I1163" t="s">
        <v>1095</v>
      </c>
      <c r="J1163" t="s">
        <v>4038</v>
      </c>
      <c r="K1163" t="s">
        <v>4038</v>
      </c>
      <c r="L1163" t="s">
        <v>4038</v>
      </c>
      <c r="M1163" t="s">
        <v>4038</v>
      </c>
      <c r="N1163">
        <v>2402072</v>
      </c>
      <c r="P1163">
        <v>1</v>
      </c>
      <c r="Q1163">
        <v>2</v>
      </c>
      <c r="R1163" t="s">
        <v>4041</v>
      </c>
      <c r="T1163" t="s">
        <v>3629</v>
      </c>
    </row>
    <row r="1164" spans="1:20" x14ac:dyDescent="0.25">
      <c r="A1164" t="s">
        <v>1869</v>
      </c>
      <c r="B1164" t="s">
        <v>1868</v>
      </c>
      <c r="C1164" t="s">
        <v>63</v>
      </c>
      <c r="D1164">
        <v>3338018</v>
      </c>
      <c r="E1164" t="s">
        <v>4041</v>
      </c>
      <c r="F1164">
        <v>1</v>
      </c>
      <c r="G1164">
        <v>1</v>
      </c>
      <c r="H1164" t="s">
        <v>1867</v>
      </c>
      <c r="I1164" t="s">
        <v>1095</v>
      </c>
      <c r="J1164" t="s">
        <v>4038</v>
      </c>
      <c r="K1164" t="s">
        <v>4038</v>
      </c>
      <c r="L1164" t="s">
        <v>4038</v>
      </c>
      <c r="M1164" t="s">
        <v>4038</v>
      </c>
      <c r="N1164">
        <v>2402072</v>
      </c>
      <c r="P1164">
        <v>97</v>
      </c>
      <c r="Q1164">
        <v>900</v>
      </c>
      <c r="R1164" t="s">
        <v>4041</v>
      </c>
      <c r="T1164" t="s">
        <v>3541</v>
      </c>
    </row>
    <row r="1165" spans="1:20" x14ac:dyDescent="0.25">
      <c r="A1165" t="s">
        <v>1869</v>
      </c>
      <c r="B1165" t="s">
        <v>1868</v>
      </c>
      <c r="C1165" t="s">
        <v>63</v>
      </c>
      <c r="D1165">
        <v>3338018</v>
      </c>
      <c r="E1165" t="s">
        <v>4041</v>
      </c>
      <c r="F1165">
        <v>1</v>
      </c>
      <c r="G1165">
        <v>1</v>
      </c>
      <c r="H1165" t="s">
        <v>1867</v>
      </c>
      <c r="I1165" t="s">
        <v>1095</v>
      </c>
      <c r="J1165" t="s">
        <v>4038</v>
      </c>
      <c r="K1165" t="s">
        <v>4038</v>
      </c>
      <c r="L1165" t="s">
        <v>4038</v>
      </c>
      <c r="M1165" t="s">
        <v>4038</v>
      </c>
      <c r="N1165">
        <v>2402072</v>
      </c>
      <c r="P1165">
        <v>98</v>
      </c>
      <c r="Q1165">
        <v>994</v>
      </c>
      <c r="R1165" t="s">
        <v>4041</v>
      </c>
      <c r="T1165" t="s">
        <v>3540</v>
      </c>
    </row>
    <row r="1166" spans="1:20" x14ac:dyDescent="0.25">
      <c r="A1166" t="s">
        <v>1869</v>
      </c>
      <c r="B1166" t="s">
        <v>1868</v>
      </c>
      <c r="C1166" t="s">
        <v>63</v>
      </c>
      <c r="D1166">
        <v>3338018</v>
      </c>
      <c r="E1166" t="s">
        <v>4041</v>
      </c>
      <c r="F1166">
        <v>1</v>
      </c>
      <c r="G1166">
        <v>1</v>
      </c>
      <c r="H1166" t="s">
        <v>1867</v>
      </c>
      <c r="I1166" t="s">
        <v>1095</v>
      </c>
      <c r="J1166" t="s">
        <v>4038</v>
      </c>
      <c r="K1166" t="s">
        <v>4038</v>
      </c>
      <c r="L1166" t="s">
        <v>4038</v>
      </c>
      <c r="M1166" t="s">
        <v>4038</v>
      </c>
      <c r="N1166">
        <v>2402072</v>
      </c>
      <c r="P1166">
        <v>29</v>
      </c>
      <c r="Q1166">
        <v>58</v>
      </c>
      <c r="R1166" t="s">
        <v>4041</v>
      </c>
      <c r="T1166" t="s">
        <v>3604</v>
      </c>
    </row>
    <row r="1167" spans="1:20" x14ac:dyDescent="0.25">
      <c r="A1167" t="s">
        <v>1869</v>
      </c>
      <c r="B1167" t="s">
        <v>1868</v>
      </c>
      <c r="C1167" t="s">
        <v>63</v>
      </c>
      <c r="D1167">
        <v>3338018</v>
      </c>
      <c r="E1167" t="s">
        <v>4041</v>
      </c>
      <c r="F1167">
        <v>1</v>
      </c>
      <c r="G1167">
        <v>1</v>
      </c>
      <c r="H1167" t="s">
        <v>1867</v>
      </c>
      <c r="I1167" t="s">
        <v>1095</v>
      </c>
      <c r="J1167" t="s">
        <v>4038</v>
      </c>
      <c r="K1167" t="s">
        <v>4038</v>
      </c>
      <c r="L1167" t="s">
        <v>4038</v>
      </c>
      <c r="M1167" t="s">
        <v>4038</v>
      </c>
      <c r="N1167">
        <v>2402072</v>
      </c>
      <c r="P1167">
        <v>28</v>
      </c>
      <c r="Q1167">
        <v>56</v>
      </c>
      <c r="R1167" t="s">
        <v>4041</v>
      </c>
      <c r="T1167" t="s">
        <v>3605</v>
      </c>
    </row>
    <row r="1168" spans="1:20" x14ac:dyDescent="0.25">
      <c r="A1168" t="s">
        <v>1869</v>
      </c>
      <c r="B1168" t="s">
        <v>1868</v>
      </c>
      <c r="C1168" t="s">
        <v>63</v>
      </c>
      <c r="D1168">
        <v>3338018</v>
      </c>
      <c r="E1168" t="s">
        <v>4041</v>
      </c>
      <c r="F1168">
        <v>1</v>
      </c>
      <c r="G1168">
        <v>1</v>
      </c>
      <c r="H1168" t="s">
        <v>1867</v>
      </c>
      <c r="I1168" t="s">
        <v>1095</v>
      </c>
      <c r="J1168" t="s">
        <v>4038</v>
      </c>
      <c r="K1168" t="s">
        <v>4038</v>
      </c>
      <c r="L1168" t="s">
        <v>4038</v>
      </c>
      <c r="M1168" t="s">
        <v>4038</v>
      </c>
      <c r="N1168">
        <v>2402072</v>
      </c>
      <c r="P1168">
        <v>27</v>
      </c>
      <c r="Q1168">
        <v>54</v>
      </c>
      <c r="R1168" t="s">
        <v>4041</v>
      </c>
      <c r="T1168" t="s">
        <v>3606</v>
      </c>
    </row>
    <row r="1169" spans="1:20" x14ac:dyDescent="0.25">
      <c r="A1169" t="s">
        <v>1869</v>
      </c>
      <c r="B1169" t="s">
        <v>1868</v>
      </c>
      <c r="C1169" t="s">
        <v>63</v>
      </c>
      <c r="D1169">
        <v>3338018</v>
      </c>
      <c r="E1169" t="s">
        <v>4041</v>
      </c>
      <c r="F1169">
        <v>1</v>
      </c>
      <c r="G1169">
        <v>1</v>
      </c>
      <c r="H1169" t="s">
        <v>1867</v>
      </c>
      <c r="I1169" t="s">
        <v>1095</v>
      </c>
      <c r="J1169" t="s">
        <v>4038</v>
      </c>
      <c r="K1169" t="s">
        <v>4038</v>
      </c>
      <c r="L1169" t="s">
        <v>4038</v>
      </c>
      <c r="M1169" t="s">
        <v>4038</v>
      </c>
      <c r="N1169">
        <v>2402072</v>
      </c>
      <c r="P1169">
        <v>99</v>
      </c>
      <c r="Q1169">
        <v>1000</v>
      </c>
      <c r="R1169" t="s">
        <v>4041</v>
      </c>
      <c r="T1169" t="s">
        <v>3539</v>
      </c>
    </row>
    <row r="1170" spans="1:20" x14ac:dyDescent="0.25">
      <c r="A1170" t="s">
        <v>1869</v>
      </c>
      <c r="B1170" t="s">
        <v>1868</v>
      </c>
      <c r="C1170" t="s">
        <v>63</v>
      </c>
      <c r="D1170">
        <v>3338018</v>
      </c>
      <c r="E1170" t="s">
        <v>4041</v>
      </c>
      <c r="F1170">
        <v>1</v>
      </c>
      <c r="G1170">
        <v>1</v>
      </c>
      <c r="H1170" t="s">
        <v>1867</v>
      </c>
      <c r="I1170" t="s">
        <v>1095</v>
      </c>
      <c r="J1170" t="s">
        <v>4038</v>
      </c>
      <c r="K1170" t="s">
        <v>4038</v>
      </c>
      <c r="L1170" t="s">
        <v>4038</v>
      </c>
      <c r="M1170" t="s">
        <v>4038</v>
      </c>
      <c r="N1170">
        <v>2402072</v>
      </c>
      <c r="P1170">
        <v>92</v>
      </c>
      <c r="Q1170">
        <v>750</v>
      </c>
      <c r="R1170" t="s">
        <v>4041</v>
      </c>
      <c r="T1170" t="s">
        <v>3546</v>
      </c>
    </row>
    <row r="1171" spans="1:20" x14ac:dyDescent="0.25">
      <c r="A1171" t="s">
        <v>1869</v>
      </c>
      <c r="B1171" t="s">
        <v>1868</v>
      </c>
      <c r="C1171" t="s">
        <v>63</v>
      </c>
      <c r="D1171">
        <v>3338018</v>
      </c>
      <c r="E1171" t="s">
        <v>4041</v>
      </c>
      <c r="F1171">
        <v>1</v>
      </c>
      <c r="G1171">
        <v>1</v>
      </c>
      <c r="H1171" t="s">
        <v>1867</v>
      </c>
      <c r="I1171" t="s">
        <v>1095</v>
      </c>
      <c r="J1171" t="s">
        <v>4038</v>
      </c>
      <c r="K1171" t="s">
        <v>4038</v>
      </c>
      <c r="L1171" t="s">
        <v>4038</v>
      </c>
      <c r="M1171" t="s">
        <v>4038</v>
      </c>
      <c r="N1171">
        <v>2402072</v>
      </c>
      <c r="P1171">
        <v>93</v>
      </c>
      <c r="Q1171">
        <v>800</v>
      </c>
      <c r="R1171" t="s">
        <v>4041</v>
      </c>
      <c r="T1171" t="s">
        <v>3545</v>
      </c>
    </row>
    <row r="1172" spans="1:20" x14ac:dyDescent="0.25">
      <c r="A1172" t="s">
        <v>1869</v>
      </c>
      <c r="B1172" t="s">
        <v>1868</v>
      </c>
      <c r="C1172" t="s">
        <v>63</v>
      </c>
      <c r="D1172">
        <v>3338018</v>
      </c>
      <c r="E1172" t="s">
        <v>4041</v>
      </c>
      <c r="F1172">
        <v>1</v>
      </c>
      <c r="G1172">
        <v>1</v>
      </c>
      <c r="H1172" t="s">
        <v>1867</v>
      </c>
      <c r="I1172" t="s">
        <v>1095</v>
      </c>
      <c r="J1172" t="s">
        <v>4038</v>
      </c>
      <c r="K1172" t="s">
        <v>4038</v>
      </c>
      <c r="L1172" t="s">
        <v>4038</v>
      </c>
      <c r="M1172" t="s">
        <v>4038</v>
      </c>
      <c r="N1172">
        <v>2402072</v>
      </c>
      <c r="P1172">
        <v>94</v>
      </c>
      <c r="Q1172">
        <v>798</v>
      </c>
      <c r="R1172" t="s">
        <v>4041</v>
      </c>
      <c r="T1172" t="s">
        <v>3544</v>
      </c>
    </row>
    <row r="1173" spans="1:20" x14ac:dyDescent="0.25">
      <c r="A1173" t="s">
        <v>1869</v>
      </c>
      <c r="B1173" t="s">
        <v>1868</v>
      </c>
      <c r="C1173" t="s">
        <v>63</v>
      </c>
      <c r="D1173">
        <v>3338018</v>
      </c>
      <c r="E1173" t="s">
        <v>4041</v>
      </c>
      <c r="F1173">
        <v>1</v>
      </c>
      <c r="G1173">
        <v>1</v>
      </c>
      <c r="H1173" t="s">
        <v>1867</v>
      </c>
      <c r="I1173" t="s">
        <v>1095</v>
      </c>
      <c r="J1173" t="s">
        <v>4038</v>
      </c>
      <c r="K1173" t="s">
        <v>4038</v>
      </c>
      <c r="L1173" t="s">
        <v>4038</v>
      </c>
      <c r="M1173" t="s">
        <v>4038</v>
      </c>
      <c r="N1173">
        <v>2402072</v>
      </c>
      <c r="P1173">
        <v>95</v>
      </c>
      <c r="Q1173">
        <v>810</v>
      </c>
      <c r="R1173" t="s">
        <v>4041</v>
      </c>
      <c r="T1173" t="s">
        <v>3543</v>
      </c>
    </row>
    <row r="1174" spans="1:20" x14ac:dyDescent="0.25">
      <c r="A1174" t="s">
        <v>1869</v>
      </c>
      <c r="B1174" t="s">
        <v>1868</v>
      </c>
      <c r="C1174" t="s">
        <v>63</v>
      </c>
      <c r="D1174">
        <v>3338018</v>
      </c>
      <c r="E1174" t="s">
        <v>4041</v>
      </c>
      <c r="F1174">
        <v>1</v>
      </c>
      <c r="G1174">
        <v>1</v>
      </c>
      <c r="H1174" t="s">
        <v>1867</v>
      </c>
      <c r="I1174" t="s">
        <v>1095</v>
      </c>
      <c r="J1174" t="s">
        <v>4038</v>
      </c>
      <c r="K1174" t="s">
        <v>4038</v>
      </c>
      <c r="L1174" t="s">
        <v>4038</v>
      </c>
      <c r="M1174" t="s">
        <v>4038</v>
      </c>
      <c r="N1174">
        <v>2402072</v>
      </c>
      <c r="P1174">
        <v>30</v>
      </c>
      <c r="Q1174">
        <v>60</v>
      </c>
      <c r="R1174" t="s">
        <v>4041</v>
      </c>
      <c r="T1174" t="s">
        <v>3603</v>
      </c>
    </row>
    <row r="1175" spans="1:20" x14ac:dyDescent="0.25">
      <c r="A1175" t="s">
        <v>1869</v>
      </c>
      <c r="B1175" t="s">
        <v>1868</v>
      </c>
      <c r="C1175" t="s">
        <v>63</v>
      </c>
      <c r="D1175">
        <v>3338018</v>
      </c>
      <c r="E1175" t="s">
        <v>4041</v>
      </c>
      <c r="F1175">
        <v>1</v>
      </c>
      <c r="G1175">
        <v>1</v>
      </c>
      <c r="H1175" t="s">
        <v>1867</v>
      </c>
      <c r="I1175" t="s">
        <v>1095</v>
      </c>
      <c r="J1175" t="s">
        <v>4038</v>
      </c>
      <c r="K1175" t="s">
        <v>4038</v>
      </c>
      <c r="L1175" t="s">
        <v>4038</v>
      </c>
      <c r="M1175" t="s">
        <v>4038</v>
      </c>
      <c r="N1175">
        <v>2402072</v>
      </c>
      <c r="P1175">
        <v>31</v>
      </c>
      <c r="Q1175">
        <v>62</v>
      </c>
      <c r="R1175" t="s">
        <v>4041</v>
      </c>
      <c r="T1175" t="s">
        <v>3602</v>
      </c>
    </row>
    <row r="1176" spans="1:20" x14ac:dyDescent="0.25">
      <c r="A1176" t="s">
        <v>1869</v>
      </c>
      <c r="B1176" t="s">
        <v>1868</v>
      </c>
      <c r="C1176" t="s">
        <v>63</v>
      </c>
      <c r="D1176">
        <v>3338018</v>
      </c>
      <c r="E1176" t="s">
        <v>4041</v>
      </c>
      <c r="F1176">
        <v>1</v>
      </c>
      <c r="G1176">
        <v>1</v>
      </c>
      <c r="H1176" t="s">
        <v>1867</v>
      </c>
      <c r="I1176" t="s">
        <v>1095</v>
      </c>
      <c r="J1176" t="s">
        <v>4038</v>
      </c>
      <c r="K1176" t="s">
        <v>4038</v>
      </c>
      <c r="L1176" t="s">
        <v>4038</v>
      </c>
      <c r="M1176" t="s">
        <v>4038</v>
      </c>
      <c r="N1176">
        <v>2402072</v>
      </c>
      <c r="P1176">
        <v>32</v>
      </c>
      <c r="Q1176">
        <v>64</v>
      </c>
      <c r="R1176" t="s">
        <v>4041</v>
      </c>
      <c r="T1176" t="s">
        <v>3601</v>
      </c>
    </row>
    <row r="1177" spans="1:20" x14ac:dyDescent="0.25">
      <c r="A1177" t="s">
        <v>1869</v>
      </c>
      <c r="B1177" t="s">
        <v>1868</v>
      </c>
      <c r="C1177" t="s">
        <v>63</v>
      </c>
      <c r="D1177">
        <v>3338018</v>
      </c>
      <c r="E1177" t="s">
        <v>4041</v>
      </c>
      <c r="F1177">
        <v>1</v>
      </c>
      <c r="G1177">
        <v>1</v>
      </c>
      <c r="H1177" t="s">
        <v>1867</v>
      </c>
      <c r="I1177" t="s">
        <v>1095</v>
      </c>
      <c r="J1177" t="s">
        <v>4038</v>
      </c>
      <c r="K1177" t="s">
        <v>4038</v>
      </c>
      <c r="L1177" t="s">
        <v>4038</v>
      </c>
      <c r="M1177" t="s">
        <v>4038</v>
      </c>
      <c r="N1177">
        <v>2402072</v>
      </c>
      <c r="P1177">
        <v>33</v>
      </c>
      <c r="Q1177">
        <v>66</v>
      </c>
      <c r="R1177" t="s">
        <v>4041</v>
      </c>
      <c r="T1177" t="s">
        <v>3600</v>
      </c>
    </row>
    <row r="1178" spans="1:20" x14ac:dyDescent="0.25">
      <c r="A1178" t="s">
        <v>1869</v>
      </c>
      <c r="B1178" t="s">
        <v>1868</v>
      </c>
      <c r="C1178" t="s">
        <v>63</v>
      </c>
      <c r="D1178">
        <v>3338018</v>
      </c>
      <c r="E1178" t="s">
        <v>4041</v>
      </c>
      <c r="F1178">
        <v>1</v>
      </c>
      <c r="G1178">
        <v>1</v>
      </c>
      <c r="H1178" t="s">
        <v>1867</v>
      </c>
      <c r="I1178" t="s">
        <v>1095</v>
      </c>
      <c r="J1178" t="s">
        <v>4038</v>
      </c>
      <c r="K1178" t="s">
        <v>4038</v>
      </c>
      <c r="L1178" t="s">
        <v>4038</v>
      </c>
      <c r="M1178" t="s">
        <v>4038</v>
      </c>
      <c r="N1178">
        <v>2402072</v>
      </c>
      <c r="P1178">
        <v>34</v>
      </c>
      <c r="Q1178">
        <v>68</v>
      </c>
      <c r="R1178" t="s">
        <v>4041</v>
      </c>
      <c r="T1178" t="s">
        <v>3599</v>
      </c>
    </row>
    <row r="1179" spans="1:20" x14ac:dyDescent="0.25">
      <c r="A1179" t="s">
        <v>1869</v>
      </c>
      <c r="B1179" t="s">
        <v>1868</v>
      </c>
      <c r="C1179" t="s">
        <v>63</v>
      </c>
      <c r="D1179">
        <v>3338018</v>
      </c>
      <c r="E1179" t="s">
        <v>4041</v>
      </c>
      <c r="F1179">
        <v>1</v>
      </c>
      <c r="G1179">
        <v>1</v>
      </c>
      <c r="H1179" t="s">
        <v>1867</v>
      </c>
      <c r="I1179" t="s">
        <v>1095</v>
      </c>
      <c r="J1179" t="s">
        <v>4038</v>
      </c>
      <c r="K1179" t="s">
        <v>4038</v>
      </c>
      <c r="L1179" t="s">
        <v>4038</v>
      </c>
      <c r="M1179" t="s">
        <v>4038</v>
      </c>
      <c r="N1179">
        <v>2402072</v>
      </c>
      <c r="P1179">
        <v>35</v>
      </c>
      <c r="Q1179">
        <v>70</v>
      </c>
      <c r="R1179" t="s">
        <v>4041</v>
      </c>
      <c r="T1179" t="s">
        <v>3598</v>
      </c>
    </row>
    <row r="1180" spans="1:20" x14ac:dyDescent="0.25">
      <c r="A1180" t="s">
        <v>1869</v>
      </c>
      <c r="B1180" t="s">
        <v>1868</v>
      </c>
      <c r="C1180" t="s">
        <v>63</v>
      </c>
      <c r="D1180">
        <v>3338018</v>
      </c>
      <c r="E1180" t="s">
        <v>4041</v>
      </c>
      <c r="F1180">
        <v>1</v>
      </c>
      <c r="G1180">
        <v>1</v>
      </c>
      <c r="H1180" t="s">
        <v>1867</v>
      </c>
      <c r="I1180" t="s">
        <v>1095</v>
      </c>
      <c r="J1180" t="s">
        <v>4038</v>
      </c>
      <c r="K1180" t="s">
        <v>4038</v>
      </c>
      <c r="L1180" t="s">
        <v>4038</v>
      </c>
      <c r="M1180" t="s">
        <v>4038</v>
      </c>
      <c r="N1180">
        <v>2402072</v>
      </c>
      <c r="P1180">
        <v>36</v>
      </c>
      <c r="Q1180">
        <v>72</v>
      </c>
      <c r="R1180" t="s">
        <v>4041</v>
      </c>
      <c r="T1180" t="s">
        <v>3597</v>
      </c>
    </row>
    <row r="1181" spans="1:20" x14ac:dyDescent="0.25">
      <c r="A1181" t="s">
        <v>1869</v>
      </c>
      <c r="B1181" t="s">
        <v>1868</v>
      </c>
      <c r="C1181" t="s">
        <v>63</v>
      </c>
      <c r="D1181">
        <v>3338018</v>
      </c>
      <c r="E1181" t="s">
        <v>4041</v>
      </c>
      <c r="F1181">
        <v>1</v>
      </c>
      <c r="G1181">
        <v>1</v>
      </c>
      <c r="H1181" t="s">
        <v>1867</v>
      </c>
      <c r="I1181" t="s">
        <v>1095</v>
      </c>
      <c r="J1181" t="s">
        <v>4038</v>
      </c>
      <c r="K1181" t="s">
        <v>4038</v>
      </c>
      <c r="L1181" t="s">
        <v>4038</v>
      </c>
      <c r="M1181" t="s">
        <v>4038</v>
      </c>
      <c r="N1181">
        <v>2402072</v>
      </c>
      <c r="P1181">
        <v>37</v>
      </c>
      <c r="Q1181">
        <v>74</v>
      </c>
      <c r="R1181" t="s">
        <v>4041</v>
      </c>
      <c r="T1181" t="s">
        <v>3596</v>
      </c>
    </row>
    <row r="1182" spans="1:20" x14ac:dyDescent="0.25">
      <c r="A1182" t="s">
        <v>1869</v>
      </c>
      <c r="B1182" t="s">
        <v>1868</v>
      </c>
      <c r="C1182" t="s">
        <v>63</v>
      </c>
      <c r="D1182">
        <v>3338018</v>
      </c>
      <c r="E1182" t="s">
        <v>4041</v>
      </c>
      <c r="F1182">
        <v>1</v>
      </c>
      <c r="G1182">
        <v>1</v>
      </c>
      <c r="H1182" t="s">
        <v>1867</v>
      </c>
      <c r="I1182" t="s">
        <v>1095</v>
      </c>
      <c r="J1182" t="s">
        <v>4038</v>
      </c>
      <c r="K1182" t="s">
        <v>4038</v>
      </c>
      <c r="L1182" t="s">
        <v>4038</v>
      </c>
      <c r="M1182" t="s">
        <v>4038</v>
      </c>
      <c r="N1182">
        <v>2402072</v>
      </c>
      <c r="P1182">
        <v>26</v>
      </c>
      <c r="Q1182">
        <v>52</v>
      </c>
      <c r="R1182" t="s">
        <v>4041</v>
      </c>
      <c r="T1182" t="s">
        <v>3607</v>
      </c>
    </row>
    <row r="1183" spans="1:20" x14ac:dyDescent="0.25">
      <c r="A1183" t="s">
        <v>1869</v>
      </c>
      <c r="B1183" t="s">
        <v>1868</v>
      </c>
      <c r="C1183" t="s">
        <v>63</v>
      </c>
      <c r="D1183">
        <v>3338018</v>
      </c>
      <c r="E1183" t="s">
        <v>4041</v>
      </c>
      <c r="F1183">
        <v>1</v>
      </c>
      <c r="G1183">
        <v>1</v>
      </c>
      <c r="H1183" t="s">
        <v>1867</v>
      </c>
      <c r="I1183" t="s">
        <v>1095</v>
      </c>
      <c r="J1183" t="s">
        <v>4038</v>
      </c>
      <c r="K1183" t="s">
        <v>4038</v>
      </c>
      <c r="L1183" t="s">
        <v>4038</v>
      </c>
      <c r="M1183" t="s">
        <v>4038</v>
      </c>
      <c r="N1183">
        <v>2402072</v>
      </c>
      <c r="P1183">
        <v>25</v>
      </c>
      <c r="Q1183">
        <v>50</v>
      </c>
      <c r="R1183" t="s">
        <v>4041</v>
      </c>
      <c r="T1183" t="s">
        <v>2732</v>
      </c>
    </row>
    <row r="1184" spans="1:20" x14ac:dyDescent="0.25">
      <c r="A1184" t="s">
        <v>1869</v>
      </c>
      <c r="B1184" t="s">
        <v>1868</v>
      </c>
      <c r="C1184" t="s">
        <v>63</v>
      </c>
      <c r="D1184">
        <v>3338018</v>
      </c>
      <c r="E1184" t="s">
        <v>4041</v>
      </c>
      <c r="F1184">
        <v>1</v>
      </c>
      <c r="G1184">
        <v>1</v>
      </c>
      <c r="H1184" t="s">
        <v>1867</v>
      </c>
      <c r="I1184" t="s">
        <v>1095</v>
      </c>
      <c r="J1184" t="s">
        <v>4038</v>
      </c>
      <c r="K1184" t="s">
        <v>4038</v>
      </c>
      <c r="L1184" t="s">
        <v>4038</v>
      </c>
      <c r="M1184" t="s">
        <v>4038</v>
      </c>
      <c r="N1184">
        <v>2402072</v>
      </c>
      <c r="P1184">
        <v>24</v>
      </c>
      <c r="Q1184">
        <v>48</v>
      </c>
      <c r="R1184" t="s">
        <v>4041</v>
      </c>
      <c r="T1184" t="s">
        <v>3608</v>
      </c>
    </row>
    <row r="1185" spans="1:20" x14ac:dyDescent="0.25">
      <c r="A1185" t="s">
        <v>1869</v>
      </c>
      <c r="B1185" t="s">
        <v>1868</v>
      </c>
      <c r="C1185" t="s">
        <v>63</v>
      </c>
      <c r="D1185">
        <v>3338018</v>
      </c>
      <c r="E1185" t="s">
        <v>4041</v>
      </c>
      <c r="F1185">
        <v>1</v>
      </c>
      <c r="G1185">
        <v>1</v>
      </c>
      <c r="H1185" t="s">
        <v>1867</v>
      </c>
      <c r="I1185" t="s">
        <v>1095</v>
      </c>
      <c r="J1185" t="s">
        <v>4038</v>
      </c>
      <c r="K1185" t="s">
        <v>4038</v>
      </c>
      <c r="L1185" t="s">
        <v>4038</v>
      </c>
      <c r="M1185" t="s">
        <v>4038</v>
      </c>
      <c r="N1185">
        <v>2402072</v>
      </c>
      <c r="P1185">
        <v>96</v>
      </c>
      <c r="Q1185">
        <v>896</v>
      </c>
      <c r="R1185" t="s">
        <v>4041</v>
      </c>
      <c r="T1185" t="s">
        <v>3542</v>
      </c>
    </row>
    <row r="1186" spans="1:20" x14ac:dyDescent="0.25">
      <c r="A1186" t="s">
        <v>1869</v>
      </c>
      <c r="B1186" t="s">
        <v>1868</v>
      </c>
      <c r="C1186" t="s">
        <v>63</v>
      </c>
      <c r="D1186">
        <v>3338018</v>
      </c>
      <c r="E1186" t="s">
        <v>4041</v>
      </c>
      <c r="F1186">
        <v>1</v>
      </c>
      <c r="G1186">
        <v>1</v>
      </c>
      <c r="H1186" t="s">
        <v>1867</v>
      </c>
      <c r="I1186" t="s">
        <v>1095</v>
      </c>
      <c r="J1186" t="s">
        <v>4038</v>
      </c>
      <c r="K1186" t="s">
        <v>4038</v>
      </c>
      <c r="L1186" t="s">
        <v>4038</v>
      </c>
      <c r="M1186" t="s">
        <v>4038</v>
      </c>
      <c r="N1186">
        <v>2402072</v>
      </c>
      <c r="P1186">
        <v>38</v>
      </c>
      <c r="Q1186">
        <v>76</v>
      </c>
      <c r="R1186" t="s">
        <v>4041</v>
      </c>
      <c r="T1186" t="s">
        <v>3595</v>
      </c>
    </row>
    <row r="1187" spans="1:20" x14ac:dyDescent="0.25">
      <c r="A1187" t="s">
        <v>1869</v>
      </c>
      <c r="B1187" t="s">
        <v>1868</v>
      </c>
      <c r="C1187" t="s">
        <v>63</v>
      </c>
      <c r="D1187">
        <v>3338018</v>
      </c>
      <c r="E1187" t="s">
        <v>4041</v>
      </c>
      <c r="F1187">
        <v>1</v>
      </c>
      <c r="G1187">
        <v>1</v>
      </c>
      <c r="H1187" t="s">
        <v>1867</v>
      </c>
      <c r="I1187" t="s">
        <v>1095</v>
      </c>
      <c r="J1187" t="s">
        <v>4038</v>
      </c>
      <c r="K1187" t="s">
        <v>4038</v>
      </c>
      <c r="L1187" t="s">
        <v>4038</v>
      </c>
      <c r="M1187" t="s">
        <v>4038</v>
      </c>
      <c r="N1187">
        <v>2402072</v>
      </c>
      <c r="P1187">
        <v>39</v>
      </c>
      <c r="Q1187">
        <v>78</v>
      </c>
      <c r="R1187" t="s">
        <v>4041</v>
      </c>
      <c r="T1187" t="s">
        <v>3594</v>
      </c>
    </row>
    <row r="1188" spans="1:20" x14ac:dyDescent="0.25">
      <c r="A1188" t="s">
        <v>1869</v>
      </c>
      <c r="B1188" t="s">
        <v>1868</v>
      </c>
      <c r="C1188" t="s">
        <v>63</v>
      </c>
      <c r="D1188">
        <v>3338018</v>
      </c>
      <c r="E1188" t="s">
        <v>4041</v>
      </c>
      <c r="F1188">
        <v>1</v>
      </c>
      <c r="G1188">
        <v>1</v>
      </c>
      <c r="H1188" t="s">
        <v>1867</v>
      </c>
      <c r="I1188" t="s">
        <v>1095</v>
      </c>
      <c r="J1188" t="s">
        <v>4038</v>
      </c>
      <c r="K1188" t="s">
        <v>4038</v>
      </c>
      <c r="L1188" t="s">
        <v>4038</v>
      </c>
      <c r="M1188" t="s">
        <v>4038</v>
      </c>
      <c r="N1188">
        <v>2402072</v>
      </c>
      <c r="P1188">
        <v>23</v>
      </c>
      <c r="Q1188">
        <v>46</v>
      </c>
      <c r="R1188" t="s">
        <v>4041</v>
      </c>
      <c r="T1188" t="s">
        <v>3609</v>
      </c>
    </row>
    <row r="1189" spans="1:20" x14ac:dyDescent="0.25">
      <c r="A1189" t="s">
        <v>1869</v>
      </c>
      <c r="B1189" t="s">
        <v>1868</v>
      </c>
      <c r="C1189" t="s">
        <v>63</v>
      </c>
      <c r="D1189">
        <v>3338018</v>
      </c>
      <c r="E1189" t="s">
        <v>4041</v>
      </c>
      <c r="F1189">
        <v>1</v>
      </c>
      <c r="G1189">
        <v>1</v>
      </c>
      <c r="H1189" t="s">
        <v>1867</v>
      </c>
      <c r="I1189" t="s">
        <v>1095</v>
      </c>
      <c r="J1189" t="s">
        <v>4038</v>
      </c>
      <c r="K1189" t="s">
        <v>4038</v>
      </c>
      <c r="L1189" t="s">
        <v>4038</v>
      </c>
      <c r="M1189" t="s">
        <v>4038</v>
      </c>
      <c r="N1189">
        <v>2402072</v>
      </c>
      <c r="P1189">
        <v>22</v>
      </c>
      <c r="Q1189">
        <v>44</v>
      </c>
      <c r="R1189" t="s">
        <v>4041</v>
      </c>
      <c r="T1189" t="s">
        <v>3610</v>
      </c>
    </row>
    <row r="1190" spans="1:20" x14ac:dyDescent="0.25">
      <c r="A1190" t="s">
        <v>1869</v>
      </c>
      <c r="B1190" t="s">
        <v>1868</v>
      </c>
      <c r="C1190" t="s">
        <v>63</v>
      </c>
      <c r="D1190">
        <v>3338018</v>
      </c>
      <c r="E1190" t="s">
        <v>4041</v>
      </c>
      <c r="F1190">
        <v>1</v>
      </c>
      <c r="G1190">
        <v>1</v>
      </c>
      <c r="H1190" t="s">
        <v>1867</v>
      </c>
      <c r="I1190" t="s">
        <v>1095</v>
      </c>
      <c r="J1190" t="s">
        <v>4038</v>
      </c>
      <c r="K1190" t="s">
        <v>4038</v>
      </c>
      <c r="L1190" t="s">
        <v>4038</v>
      </c>
      <c r="M1190" t="s">
        <v>4038</v>
      </c>
      <c r="N1190">
        <v>2402072</v>
      </c>
      <c r="P1190">
        <v>21</v>
      </c>
      <c r="Q1190">
        <v>42</v>
      </c>
      <c r="R1190" t="s">
        <v>4041</v>
      </c>
      <c r="T1190" t="s">
        <v>3611</v>
      </c>
    </row>
    <row r="1191" spans="1:20" x14ac:dyDescent="0.25">
      <c r="A1191" t="s">
        <v>1869</v>
      </c>
      <c r="B1191" t="s">
        <v>1868</v>
      </c>
      <c r="C1191" t="s">
        <v>63</v>
      </c>
      <c r="D1191">
        <v>3338018</v>
      </c>
      <c r="E1191" t="s">
        <v>4041</v>
      </c>
      <c r="F1191">
        <v>1</v>
      </c>
      <c r="G1191">
        <v>1</v>
      </c>
      <c r="H1191" t="s">
        <v>1867</v>
      </c>
      <c r="I1191" t="s">
        <v>1095</v>
      </c>
      <c r="J1191" t="s">
        <v>4038</v>
      </c>
      <c r="K1191" t="s">
        <v>4038</v>
      </c>
      <c r="L1191" t="s">
        <v>4038</v>
      </c>
      <c r="M1191" t="s">
        <v>4038</v>
      </c>
      <c r="N1191">
        <v>2402072</v>
      </c>
      <c r="P1191">
        <v>20</v>
      </c>
      <c r="Q1191">
        <v>40</v>
      </c>
      <c r="R1191" t="s">
        <v>4041</v>
      </c>
      <c r="T1191" t="s">
        <v>3612</v>
      </c>
    </row>
    <row r="1192" spans="1:20" x14ac:dyDescent="0.25">
      <c r="A1192" t="s">
        <v>1869</v>
      </c>
      <c r="B1192" t="s">
        <v>1868</v>
      </c>
      <c r="C1192" t="s">
        <v>63</v>
      </c>
      <c r="D1192">
        <v>3338018</v>
      </c>
      <c r="E1192" t="s">
        <v>4041</v>
      </c>
      <c r="F1192">
        <v>1</v>
      </c>
      <c r="G1192">
        <v>1</v>
      </c>
      <c r="H1192" t="s">
        <v>1867</v>
      </c>
      <c r="I1192" t="s">
        <v>1095</v>
      </c>
      <c r="J1192" t="s">
        <v>4038</v>
      </c>
      <c r="K1192" t="s">
        <v>4038</v>
      </c>
      <c r="L1192" t="s">
        <v>4038</v>
      </c>
      <c r="M1192" t="s">
        <v>4038</v>
      </c>
      <c r="N1192">
        <v>2402072</v>
      </c>
      <c r="P1192">
        <v>40</v>
      </c>
      <c r="Q1192">
        <v>80</v>
      </c>
      <c r="R1192" t="s">
        <v>4041</v>
      </c>
      <c r="T1192" t="s">
        <v>3593</v>
      </c>
    </row>
    <row r="1193" spans="1:20" x14ac:dyDescent="0.25">
      <c r="A1193" t="s">
        <v>1869</v>
      </c>
      <c r="B1193" t="s">
        <v>1868</v>
      </c>
      <c r="C1193" t="s">
        <v>63</v>
      </c>
      <c r="D1193">
        <v>3338018</v>
      </c>
      <c r="E1193" t="s">
        <v>4041</v>
      </c>
      <c r="F1193">
        <v>1</v>
      </c>
      <c r="G1193">
        <v>1</v>
      </c>
      <c r="H1193" t="s">
        <v>1867</v>
      </c>
      <c r="I1193" t="s">
        <v>1095</v>
      </c>
      <c r="J1193" t="s">
        <v>4038</v>
      </c>
      <c r="K1193" t="s">
        <v>4038</v>
      </c>
      <c r="L1193" t="s">
        <v>4038</v>
      </c>
      <c r="M1193" t="s">
        <v>4038</v>
      </c>
      <c r="N1193">
        <v>2402072</v>
      </c>
      <c r="P1193">
        <v>41</v>
      </c>
      <c r="Q1193">
        <v>82</v>
      </c>
      <c r="R1193" t="s">
        <v>4041</v>
      </c>
      <c r="T1193" t="s">
        <v>3592</v>
      </c>
    </row>
    <row r="1194" spans="1:20" x14ac:dyDescent="0.25">
      <c r="A1194" t="s">
        <v>1869</v>
      </c>
      <c r="B1194" t="s">
        <v>1868</v>
      </c>
      <c r="C1194" t="s">
        <v>63</v>
      </c>
      <c r="D1194">
        <v>3338018</v>
      </c>
      <c r="E1194" t="s">
        <v>4041</v>
      </c>
      <c r="F1194">
        <v>1</v>
      </c>
      <c r="G1194">
        <v>1</v>
      </c>
      <c r="H1194" t="s">
        <v>1867</v>
      </c>
      <c r="I1194" t="s">
        <v>1095</v>
      </c>
      <c r="J1194" t="s">
        <v>4038</v>
      </c>
      <c r="K1194" t="s">
        <v>4038</v>
      </c>
      <c r="L1194" t="s">
        <v>4038</v>
      </c>
      <c r="M1194" t="s">
        <v>4038</v>
      </c>
      <c r="N1194">
        <v>2402072</v>
      </c>
      <c r="P1194">
        <v>42</v>
      </c>
      <c r="Q1194">
        <v>84</v>
      </c>
      <c r="R1194" t="s">
        <v>4041</v>
      </c>
      <c r="T1194" t="s">
        <v>3591</v>
      </c>
    </row>
    <row r="1195" spans="1:20" x14ac:dyDescent="0.25">
      <c r="A1195" t="s">
        <v>1869</v>
      </c>
      <c r="B1195" t="s">
        <v>1868</v>
      </c>
      <c r="C1195" t="s">
        <v>63</v>
      </c>
      <c r="D1195">
        <v>3338018</v>
      </c>
      <c r="E1195" t="s">
        <v>4041</v>
      </c>
      <c r="F1195">
        <v>1</v>
      </c>
      <c r="G1195">
        <v>1</v>
      </c>
      <c r="H1195" t="s">
        <v>1867</v>
      </c>
      <c r="I1195" t="s">
        <v>1095</v>
      </c>
      <c r="J1195" t="s">
        <v>4038</v>
      </c>
      <c r="K1195" t="s">
        <v>4038</v>
      </c>
      <c r="L1195" t="s">
        <v>4038</v>
      </c>
      <c r="M1195" t="s">
        <v>4038</v>
      </c>
      <c r="N1195">
        <v>2402072</v>
      </c>
      <c r="P1195">
        <v>43</v>
      </c>
      <c r="Q1195">
        <v>86</v>
      </c>
      <c r="R1195" t="s">
        <v>4041</v>
      </c>
      <c r="T1195" t="s">
        <v>3590</v>
      </c>
    </row>
    <row r="1196" spans="1:20" x14ac:dyDescent="0.25">
      <c r="A1196" t="s">
        <v>1869</v>
      </c>
      <c r="B1196" t="s">
        <v>1868</v>
      </c>
      <c r="C1196" t="s">
        <v>63</v>
      </c>
      <c r="D1196">
        <v>3338018</v>
      </c>
      <c r="E1196" t="s">
        <v>4041</v>
      </c>
      <c r="F1196">
        <v>1</v>
      </c>
      <c r="G1196">
        <v>1</v>
      </c>
      <c r="H1196" t="s">
        <v>1867</v>
      </c>
      <c r="I1196" t="s">
        <v>1095</v>
      </c>
      <c r="J1196" t="s">
        <v>4038</v>
      </c>
      <c r="K1196" t="s">
        <v>4038</v>
      </c>
      <c r="L1196" t="s">
        <v>4038</v>
      </c>
      <c r="M1196" t="s">
        <v>4038</v>
      </c>
      <c r="N1196">
        <v>2402072</v>
      </c>
      <c r="P1196">
        <v>44</v>
      </c>
      <c r="Q1196">
        <v>88</v>
      </c>
      <c r="R1196" t="s">
        <v>4041</v>
      </c>
      <c r="T1196" t="s">
        <v>3589</v>
      </c>
    </row>
    <row r="1197" spans="1:20" x14ac:dyDescent="0.25">
      <c r="A1197" t="s">
        <v>1869</v>
      </c>
      <c r="B1197" t="s">
        <v>1868</v>
      </c>
      <c r="C1197" t="s">
        <v>63</v>
      </c>
      <c r="D1197">
        <v>3338018</v>
      </c>
      <c r="E1197" t="s">
        <v>4041</v>
      </c>
      <c r="F1197">
        <v>1</v>
      </c>
      <c r="G1197">
        <v>1</v>
      </c>
      <c r="H1197" t="s">
        <v>1867</v>
      </c>
      <c r="I1197" t="s">
        <v>1095</v>
      </c>
      <c r="J1197" t="s">
        <v>4038</v>
      </c>
      <c r="K1197" t="s">
        <v>4038</v>
      </c>
      <c r="L1197" t="s">
        <v>4038</v>
      </c>
      <c r="M1197" t="s">
        <v>4038</v>
      </c>
      <c r="N1197">
        <v>2402072</v>
      </c>
      <c r="P1197">
        <v>45</v>
      </c>
      <c r="Q1197">
        <v>90</v>
      </c>
      <c r="R1197" t="s">
        <v>4041</v>
      </c>
      <c r="T1197" t="s">
        <v>3588</v>
      </c>
    </row>
    <row r="1198" spans="1:20" x14ac:dyDescent="0.25">
      <c r="A1198" t="s">
        <v>1869</v>
      </c>
      <c r="B1198" t="s">
        <v>1868</v>
      </c>
      <c r="C1198" t="s">
        <v>63</v>
      </c>
      <c r="D1198">
        <v>3338018</v>
      </c>
      <c r="E1198" t="s">
        <v>4041</v>
      </c>
      <c r="F1198">
        <v>1</v>
      </c>
      <c r="G1198">
        <v>1</v>
      </c>
      <c r="H1198" t="s">
        <v>1867</v>
      </c>
      <c r="I1198" t="s">
        <v>1095</v>
      </c>
      <c r="J1198" t="s">
        <v>4038</v>
      </c>
      <c r="K1198" t="s">
        <v>4038</v>
      </c>
      <c r="L1198" t="s">
        <v>4038</v>
      </c>
      <c r="M1198" t="s">
        <v>4038</v>
      </c>
      <c r="N1198">
        <v>2402072</v>
      </c>
      <c r="P1198">
        <v>46</v>
      </c>
      <c r="Q1198">
        <v>92</v>
      </c>
      <c r="R1198" t="s">
        <v>4041</v>
      </c>
      <c r="T1198" t="s">
        <v>3587</v>
      </c>
    </row>
    <row r="1199" spans="1:20" x14ac:dyDescent="0.25">
      <c r="A1199" t="s">
        <v>1869</v>
      </c>
      <c r="B1199" t="s">
        <v>1868</v>
      </c>
      <c r="C1199" t="s">
        <v>63</v>
      </c>
      <c r="D1199">
        <v>3338018</v>
      </c>
      <c r="E1199" t="s">
        <v>4041</v>
      </c>
      <c r="F1199">
        <v>1</v>
      </c>
      <c r="G1199">
        <v>1</v>
      </c>
      <c r="H1199" t="s">
        <v>1867</v>
      </c>
      <c r="I1199" t="s">
        <v>1095</v>
      </c>
      <c r="J1199" t="s">
        <v>4038</v>
      </c>
      <c r="K1199" t="s">
        <v>4038</v>
      </c>
      <c r="L1199" t="s">
        <v>4038</v>
      </c>
      <c r="M1199" t="s">
        <v>4038</v>
      </c>
      <c r="N1199">
        <v>2402072</v>
      </c>
      <c r="P1199">
        <v>47</v>
      </c>
      <c r="Q1199">
        <v>94</v>
      </c>
      <c r="R1199" t="s">
        <v>4041</v>
      </c>
      <c r="T1199" t="s">
        <v>3586</v>
      </c>
    </row>
    <row r="1200" spans="1:20" x14ac:dyDescent="0.25">
      <c r="A1200" t="s">
        <v>1869</v>
      </c>
      <c r="B1200" t="s">
        <v>1868</v>
      </c>
      <c r="C1200" t="s">
        <v>63</v>
      </c>
      <c r="D1200">
        <v>3338018</v>
      </c>
      <c r="E1200" t="s">
        <v>4041</v>
      </c>
      <c r="F1200">
        <v>1</v>
      </c>
      <c r="G1200">
        <v>1</v>
      </c>
      <c r="H1200" t="s">
        <v>1867</v>
      </c>
      <c r="I1200" t="s">
        <v>1095</v>
      </c>
      <c r="J1200" t="s">
        <v>4038</v>
      </c>
      <c r="K1200" t="s">
        <v>4038</v>
      </c>
      <c r="L1200" t="s">
        <v>4038</v>
      </c>
      <c r="M1200" t="s">
        <v>4038</v>
      </c>
      <c r="N1200">
        <v>2402072</v>
      </c>
      <c r="P1200">
        <v>48</v>
      </c>
      <c r="Q1200">
        <v>96</v>
      </c>
      <c r="R1200" t="s">
        <v>4041</v>
      </c>
      <c r="T1200" t="s">
        <v>3585</v>
      </c>
    </row>
    <row r="1201" spans="1:20" x14ac:dyDescent="0.25">
      <c r="A1201" t="s">
        <v>1869</v>
      </c>
      <c r="B1201" t="s">
        <v>1868</v>
      </c>
      <c r="C1201" t="s">
        <v>63</v>
      </c>
      <c r="D1201">
        <v>3338018</v>
      </c>
      <c r="E1201" t="s">
        <v>4041</v>
      </c>
      <c r="F1201">
        <v>1</v>
      </c>
      <c r="G1201">
        <v>1</v>
      </c>
      <c r="H1201" t="s">
        <v>1867</v>
      </c>
      <c r="I1201" t="s">
        <v>1095</v>
      </c>
      <c r="J1201" t="s">
        <v>4038</v>
      </c>
      <c r="K1201" t="s">
        <v>4038</v>
      </c>
      <c r="L1201" t="s">
        <v>4038</v>
      </c>
      <c r="M1201" t="s">
        <v>4038</v>
      </c>
      <c r="N1201">
        <v>2402072</v>
      </c>
      <c r="P1201">
        <v>49</v>
      </c>
      <c r="Q1201">
        <v>98</v>
      </c>
      <c r="R1201" t="s">
        <v>4041</v>
      </c>
      <c r="T1201" t="s">
        <v>3584</v>
      </c>
    </row>
    <row r="1202" spans="1:20" x14ac:dyDescent="0.25">
      <c r="A1202" t="s">
        <v>1869</v>
      </c>
      <c r="B1202" t="s">
        <v>1868</v>
      </c>
      <c r="C1202" t="s">
        <v>63</v>
      </c>
      <c r="D1202">
        <v>3338018</v>
      </c>
      <c r="E1202" t="s">
        <v>4041</v>
      </c>
      <c r="F1202">
        <v>1</v>
      </c>
      <c r="G1202">
        <v>1</v>
      </c>
      <c r="H1202" t="s">
        <v>1867</v>
      </c>
      <c r="I1202" t="s">
        <v>1095</v>
      </c>
      <c r="J1202" t="s">
        <v>4038</v>
      </c>
      <c r="K1202" t="s">
        <v>4038</v>
      </c>
      <c r="L1202" t="s">
        <v>4038</v>
      </c>
      <c r="M1202" t="s">
        <v>4038</v>
      </c>
      <c r="N1202">
        <v>2402072</v>
      </c>
      <c r="P1202">
        <v>50</v>
      </c>
      <c r="Q1202">
        <v>100</v>
      </c>
      <c r="R1202" t="s">
        <v>4041</v>
      </c>
      <c r="T1202" t="s">
        <v>2717</v>
      </c>
    </row>
    <row r="1203" spans="1:20" x14ac:dyDescent="0.25">
      <c r="A1203" t="s">
        <v>1869</v>
      </c>
      <c r="B1203" t="s">
        <v>1868</v>
      </c>
      <c r="C1203" t="s">
        <v>63</v>
      </c>
      <c r="D1203">
        <v>3338018</v>
      </c>
      <c r="E1203" t="s">
        <v>4041</v>
      </c>
      <c r="F1203">
        <v>1</v>
      </c>
      <c r="G1203">
        <v>1</v>
      </c>
      <c r="H1203" t="s">
        <v>1867</v>
      </c>
      <c r="I1203" t="s">
        <v>1095</v>
      </c>
      <c r="J1203" t="s">
        <v>4038</v>
      </c>
      <c r="K1203" t="s">
        <v>4038</v>
      </c>
      <c r="L1203" t="s">
        <v>4038</v>
      </c>
      <c r="M1203" t="s">
        <v>4038</v>
      </c>
      <c r="N1203">
        <v>2402072</v>
      </c>
      <c r="P1203">
        <v>51</v>
      </c>
      <c r="Q1203">
        <v>112</v>
      </c>
      <c r="R1203" t="s">
        <v>4041</v>
      </c>
      <c r="T1203" t="s">
        <v>3583</v>
      </c>
    </row>
    <row r="1204" spans="1:20" x14ac:dyDescent="0.25">
      <c r="A1204" t="s">
        <v>1869</v>
      </c>
      <c r="B1204" t="s">
        <v>1868</v>
      </c>
      <c r="C1204" t="s">
        <v>63</v>
      </c>
      <c r="D1204">
        <v>3338018</v>
      </c>
      <c r="E1204" t="s">
        <v>4041</v>
      </c>
      <c r="F1204">
        <v>1</v>
      </c>
      <c r="G1204">
        <v>1</v>
      </c>
      <c r="H1204" t="s">
        <v>1867</v>
      </c>
      <c r="I1204" t="s">
        <v>1095</v>
      </c>
      <c r="J1204" t="s">
        <v>4038</v>
      </c>
      <c r="K1204" t="s">
        <v>4038</v>
      </c>
      <c r="L1204" t="s">
        <v>4038</v>
      </c>
      <c r="M1204" t="s">
        <v>4038</v>
      </c>
      <c r="N1204">
        <v>2402072</v>
      </c>
      <c r="P1204">
        <v>52</v>
      </c>
      <c r="Q1204">
        <v>120</v>
      </c>
      <c r="R1204" t="s">
        <v>4041</v>
      </c>
      <c r="T1204" t="s">
        <v>3582</v>
      </c>
    </row>
    <row r="1205" spans="1:20" x14ac:dyDescent="0.25">
      <c r="A1205" t="s">
        <v>1869</v>
      </c>
      <c r="B1205" t="s">
        <v>1868</v>
      </c>
      <c r="C1205" t="s">
        <v>63</v>
      </c>
      <c r="D1205">
        <v>3338018</v>
      </c>
      <c r="E1205" t="s">
        <v>4041</v>
      </c>
      <c r="F1205">
        <v>1</v>
      </c>
      <c r="G1205">
        <v>1</v>
      </c>
      <c r="H1205" t="s">
        <v>1867</v>
      </c>
      <c r="I1205" t="s">
        <v>1095</v>
      </c>
      <c r="J1205" t="s">
        <v>4038</v>
      </c>
      <c r="K1205" t="s">
        <v>4038</v>
      </c>
      <c r="L1205" t="s">
        <v>4038</v>
      </c>
      <c r="M1205" t="s">
        <v>4038</v>
      </c>
      <c r="N1205">
        <v>2402072</v>
      </c>
      <c r="P1205">
        <v>53</v>
      </c>
      <c r="Q1205">
        <v>128</v>
      </c>
      <c r="R1205" t="s">
        <v>4041</v>
      </c>
      <c r="T1205" t="s">
        <v>3581</v>
      </c>
    </row>
    <row r="1206" spans="1:20" x14ac:dyDescent="0.25">
      <c r="A1206" t="s">
        <v>1869</v>
      </c>
      <c r="B1206" t="s">
        <v>1868</v>
      </c>
      <c r="C1206" t="s">
        <v>63</v>
      </c>
      <c r="D1206">
        <v>3338018</v>
      </c>
      <c r="E1206" t="s">
        <v>4041</v>
      </c>
      <c r="F1206">
        <v>1</v>
      </c>
      <c r="G1206">
        <v>1</v>
      </c>
      <c r="H1206" t="s">
        <v>1867</v>
      </c>
      <c r="I1206" t="s">
        <v>1095</v>
      </c>
      <c r="J1206" t="s">
        <v>4038</v>
      </c>
      <c r="K1206" t="s">
        <v>4038</v>
      </c>
      <c r="L1206" t="s">
        <v>4038</v>
      </c>
      <c r="M1206" t="s">
        <v>4038</v>
      </c>
      <c r="N1206">
        <v>2402072</v>
      </c>
      <c r="P1206">
        <v>54</v>
      </c>
      <c r="Q1206">
        <v>130</v>
      </c>
      <c r="R1206" t="s">
        <v>4041</v>
      </c>
      <c r="T1206" t="s">
        <v>3580</v>
      </c>
    </row>
    <row r="1207" spans="1:20" x14ac:dyDescent="0.25">
      <c r="A1207" t="s">
        <v>1869</v>
      </c>
      <c r="B1207" t="s">
        <v>1868</v>
      </c>
      <c r="C1207" t="s">
        <v>63</v>
      </c>
      <c r="D1207">
        <v>3338018</v>
      </c>
      <c r="E1207" t="s">
        <v>4041</v>
      </c>
      <c r="F1207">
        <v>1</v>
      </c>
      <c r="G1207">
        <v>1</v>
      </c>
      <c r="H1207" t="s">
        <v>1867</v>
      </c>
      <c r="I1207" t="s">
        <v>1095</v>
      </c>
      <c r="J1207" t="s">
        <v>4038</v>
      </c>
      <c r="K1207" t="s">
        <v>4038</v>
      </c>
      <c r="L1207" t="s">
        <v>4038</v>
      </c>
      <c r="M1207" t="s">
        <v>4038</v>
      </c>
      <c r="N1207">
        <v>2402072</v>
      </c>
      <c r="P1207">
        <v>19</v>
      </c>
      <c r="Q1207">
        <v>38</v>
      </c>
      <c r="R1207" t="s">
        <v>4041</v>
      </c>
      <c r="T1207" t="s">
        <v>3613</v>
      </c>
    </row>
    <row r="1208" spans="1:20" x14ac:dyDescent="0.25">
      <c r="A1208" t="s">
        <v>1869</v>
      </c>
      <c r="B1208" t="s">
        <v>1868</v>
      </c>
      <c r="C1208" t="s">
        <v>63</v>
      </c>
      <c r="D1208">
        <v>3338018</v>
      </c>
      <c r="E1208" t="s">
        <v>4041</v>
      </c>
      <c r="F1208">
        <v>1</v>
      </c>
      <c r="G1208">
        <v>1</v>
      </c>
      <c r="H1208" t="s">
        <v>1867</v>
      </c>
      <c r="I1208" t="s">
        <v>1095</v>
      </c>
      <c r="J1208" t="s">
        <v>4038</v>
      </c>
      <c r="K1208" t="s">
        <v>4038</v>
      </c>
      <c r="L1208" t="s">
        <v>4038</v>
      </c>
      <c r="M1208" t="s">
        <v>4038</v>
      </c>
      <c r="N1208">
        <v>2402072</v>
      </c>
      <c r="P1208">
        <v>18</v>
      </c>
      <c r="Q1208">
        <v>36</v>
      </c>
      <c r="R1208" t="s">
        <v>4041</v>
      </c>
      <c r="T1208" t="s">
        <v>3614</v>
      </c>
    </row>
    <row r="1209" spans="1:20" x14ac:dyDescent="0.25">
      <c r="A1209" t="s">
        <v>1869</v>
      </c>
      <c r="B1209" t="s">
        <v>1868</v>
      </c>
      <c r="C1209" t="s">
        <v>63</v>
      </c>
      <c r="D1209">
        <v>3338018</v>
      </c>
      <c r="E1209" t="s">
        <v>4041</v>
      </c>
      <c r="F1209">
        <v>1</v>
      </c>
      <c r="G1209">
        <v>1</v>
      </c>
      <c r="H1209" t="s">
        <v>1867</v>
      </c>
      <c r="I1209" t="s">
        <v>1095</v>
      </c>
      <c r="J1209" t="s">
        <v>4038</v>
      </c>
      <c r="K1209" t="s">
        <v>4038</v>
      </c>
      <c r="L1209" t="s">
        <v>4038</v>
      </c>
      <c r="M1209" t="s">
        <v>4038</v>
      </c>
      <c r="N1209">
        <v>2402072</v>
      </c>
      <c r="P1209">
        <v>55</v>
      </c>
      <c r="Q1209">
        <v>140</v>
      </c>
      <c r="R1209" t="s">
        <v>4041</v>
      </c>
      <c r="T1209" t="s">
        <v>3579</v>
      </c>
    </row>
    <row r="1210" spans="1:20" x14ac:dyDescent="0.25">
      <c r="A1210" t="s">
        <v>1869</v>
      </c>
      <c r="B1210" t="s">
        <v>1868</v>
      </c>
      <c r="C1210" t="s">
        <v>63</v>
      </c>
      <c r="D1210">
        <v>3338018</v>
      </c>
      <c r="E1210" t="s">
        <v>4041</v>
      </c>
      <c r="F1210">
        <v>1</v>
      </c>
      <c r="G1210">
        <v>1</v>
      </c>
      <c r="H1210" t="s">
        <v>1867</v>
      </c>
      <c r="I1210" t="s">
        <v>1095</v>
      </c>
      <c r="J1210" t="s">
        <v>4038</v>
      </c>
      <c r="K1210" t="s">
        <v>4038</v>
      </c>
      <c r="L1210" t="s">
        <v>4038</v>
      </c>
      <c r="M1210" t="s">
        <v>4038</v>
      </c>
      <c r="N1210">
        <v>2402072</v>
      </c>
      <c r="P1210">
        <v>17</v>
      </c>
      <c r="Q1210">
        <v>34</v>
      </c>
      <c r="R1210" t="s">
        <v>4041</v>
      </c>
      <c r="T1210" t="s">
        <v>3615</v>
      </c>
    </row>
    <row r="1211" spans="1:20" x14ac:dyDescent="0.25">
      <c r="A1211" t="s">
        <v>1869</v>
      </c>
      <c r="B1211" t="s">
        <v>1868</v>
      </c>
      <c r="C1211" t="s">
        <v>63</v>
      </c>
      <c r="D1211">
        <v>3338018</v>
      </c>
      <c r="E1211" t="s">
        <v>4041</v>
      </c>
      <c r="F1211">
        <v>1</v>
      </c>
      <c r="G1211">
        <v>1</v>
      </c>
      <c r="H1211" t="s">
        <v>1867</v>
      </c>
      <c r="I1211" t="s">
        <v>1095</v>
      </c>
      <c r="J1211" t="s">
        <v>4038</v>
      </c>
      <c r="K1211" t="s">
        <v>4038</v>
      </c>
      <c r="L1211" t="s">
        <v>4038</v>
      </c>
      <c r="M1211" t="s">
        <v>4038</v>
      </c>
      <c r="N1211">
        <v>2402072</v>
      </c>
      <c r="P1211">
        <v>16</v>
      </c>
      <c r="Q1211">
        <v>32</v>
      </c>
      <c r="R1211" t="s">
        <v>4041</v>
      </c>
      <c r="T1211" t="s">
        <v>3616</v>
      </c>
    </row>
    <row r="1212" spans="1:20" x14ac:dyDescent="0.25">
      <c r="A1212" t="s">
        <v>1869</v>
      </c>
      <c r="B1212" t="s">
        <v>1868</v>
      </c>
      <c r="C1212" t="s">
        <v>63</v>
      </c>
      <c r="D1212">
        <v>3338018</v>
      </c>
      <c r="E1212" t="s">
        <v>4041</v>
      </c>
      <c r="F1212">
        <v>1</v>
      </c>
      <c r="G1212">
        <v>1</v>
      </c>
      <c r="H1212" t="s">
        <v>1867</v>
      </c>
      <c r="I1212" t="s">
        <v>1095</v>
      </c>
      <c r="J1212" t="s">
        <v>4038</v>
      </c>
      <c r="K1212" t="s">
        <v>4038</v>
      </c>
      <c r="L1212" t="s">
        <v>4038</v>
      </c>
      <c r="M1212" t="s">
        <v>4038</v>
      </c>
      <c r="N1212">
        <v>2402072</v>
      </c>
      <c r="P1212">
        <v>56</v>
      </c>
      <c r="Q1212">
        <v>150</v>
      </c>
      <c r="R1212" t="s">
        <v>4041</v>
      </c>
      <c r="T1212" t="s">
        <v>3578</v>
      </c>
    </row>
    <row r="1213" spans="1:20" x14ac:dyDescent="0.25">
      <c r="A1213" t="s">
        <v>1869</v>
      </c>
      <c r="B1213" t="s">
        <v>1868</v>
      </c>
      <c r="C1213" t="s">
        <v>63</v>
      </c>
      <c r="D1213">
        <v>3338018</v>
      </c>
      <c r="E1213" t="s">
        <v>4041</v>
      </c>
      <c r="F1213">
        <v>1</v>
      </c>
      <c r="G1213">
        <v>1</v>
      </c>
      <c r="H1213" t="s">
        <v>1867</v>
      </c>
      <c r="I1213" t="s">
        <v>1095</v>
      </c>
      <c r="J1213" t="s">
        <v>4038</v>
      </c>
      <c r="K1213" t="s">
        <v>4038</v>
      </c>
      <c r="L1213" t="s">
        <v>4038</v>
      </c>
      <c r="M1213" t="s">
        <v>4038</v>
      </c>
      <c r="N1213">
        <v>2402072</v>
      </c>
      <c r="P1213">
        <v>57</v>
      </c>
      <c r="Q1213">
        <v>154</v>
      </c>
      <c r="R1213" t="s">
        <v>4041</v>
      </c>
      <c r="T1213" t="s">
        <v>3577</v>
      </c>
    </row>
    <row r="1214" spans="1:20" x14ac:dyDescent="0.25">
      <c r="A1214" t="s">
        <v>1869</v>
      </c>
      <c r="B1214" t="s">
        <v>1868</v>
      </c>
      <c r="C1214" t="s">
        <v>63</v>
      </c>
      <c r="D1214">
        <v>3338018</v>
      </c>
      <c r="E1214" t="s">
        <v>4041</v>
      </c>
      <c r="F1214">
        <v>1</v>
      </c>
      <c r="G1214">
        <v>1</v>
      </c>
      <c r="H1214" t="s">
        <v>1867</v>
      </c>
      <c r="I1214" t="s">
        <v>1095</v>
      </c>
      <c r="J1214" t="s">
        <v>4038</v>
      </c>
      <c r="K1214" t="s">
        <v>4038</v>
      </c>
      <c r="L1214" t="s">
        <v>4038</v>
      </c>
      <c r="M1214" t="s">
        <v>4038</v>
      </c>
      <c r="N1214">
        <v>2402072</v>
      </c>
      <c r="P1214">
        <v>58</v>
      </c>
      <c r="Q1214">
        <v>160</v>
      </c>
      <c r="R1214" t="s">
        <v>4041</v>
      </c>
      <c r="T1214" t="s">
        <v>3576</v>
      </c>
    </row>
    <row r="1215" spans="1:20" x14ac:dyDescent="0.25">
      <c r="A1215" t="s">
        <v>1869</v>
      </c>
      <c r="B1215" t="s">
        <v>1868</v>
      </c>
      <c r="C1215" t="s">
        <v>63</v>
      </c>
      <c r="D1215">
        <v>3338018</v>
      </c>
      <c r="E1215" t="s">
        <v>4041</v>
      </c>
      <c r="F1215">
        <v>1</v>
      </c>
      <c r="G1215">
        <v>1</v>
      </c>
      <c r="H1215" t="s">
        <v>1867</v>
      </c>
      <c r="I1215" t="s">
        <v>1095</v>
      </c>
      <c r="J1215" t="s">
        <v>4038</v>
      </c>
      <c r="K1215" t="s">
        <v>4038</v>
      </c>
      <c r="L1215" t="s">
        <v>4038</v>
      </c>
      <c r="M1215" t="s">
        <v>4038</v>
      </c>
      <c r="N1215">
        <v>2402072</v>
      </c>
      <c r="P1215">
        <v>59</v>
      </c>
      <c r="Q1215">
        <v>168</v>
      </c>
      <c r="R1215" t="s">
        <v>4041</v>
      </c>
      <c r="T1215" t="s">
        <v>3575</v>
      </c>
    </row>
    <row r="1216" spans="1:20" x14ac:dyDescent="0.25">
      <c r="A1216" t="s">
        <v>1869</v>
      </c>
      <c r="B1216" t="s">
        <v>1868</v>
      </c>
      <c r="C1216" t="s">
        <v>63</v>
      </c>
      <c r="D1216">
        <v>3338018</v>
      </c>
      <c r="E1216" t="s">
        <v>4041</v>
      </c>
      <c r="F1216">
        <v>1</v>
      </c>
      <c r="G1216">
        <v>1</v>
      </c>
      <c r="H1216" t="s">
        <v>1867</v>
      </c>
      <c r="I1216" t="s">
        <v>1095</v>
      </c>
      <c r="J1216" t="s">
        <v>4038</v>
      </c>
      <c r="K1216" t="s">
        <v>4038</v>
      </c>
      <c r="L1216" t="s">
        <v>4038</v>
      </c>
      <c r="M1216" t="s">
        <v>4038</v>
      </c>
      <c r="N1216">
        <v>2402072</v>
      </c>
      <c r="P1216">
        <v>60</v>
      </c>
      <c r="Q1216">
        <v>180</v>
      </c>
      <c r="R1216" t="s">
        <v>4041</v>
      </c>
      <c r="T1216" t="s">
        <v>3574</v>
      </c>
    </row>
    <row r="1217" spans="1:20" x14ac:dyDescent="0.25">
      <c r="A1217" t="s">
        <v>1869</v>
      </c>
      <c r="B1217" t="s">
        <v>1868</v>
      </c>
      <c r="C1217" t="s">
        <v>63</v>
      </c>
      <c r="D1217">
        <v>3338018</v>
      </c>
      <c r="E1217" t="s">
        <v>4041</v>
      </c>
      <c r="F1217">
        <v>1</v>
      </c>
      <c r="G1217">
        <v>1</v>
      </c>
      <c r="H1217" t="s">
        <v>1867</v>
      </c>
      <c r="I1217" t="s">
        <v>1095</v>
      </c>
      <c r="J1217" t="s">
        <v>4038</v>
      </c>
      <c r="K1217" t="s">
        <v>4038</v>
      </c>
      <c r="L1217" t="s">
        <v>4038</v>
      </c>
      <c r="M1217" t="s">
        <v>4038</v>
      </c>
      <c r="N1217">
        <v>2402072</v>
      </c>
      <c r="P1217">
        <v>61</v>
      </c>
      <c r="Q1217">
        <v>182</v>
      </c>
      <c r="R1217" t="s">
        <v>4041</v>
      </c>
      <c r="T1217" t="s">
        <v>3573</v>
      </c>
    </row>
    <row r="1218" spans="1:20" x14ac:dyDescent="0.25">
      <c r="A1218" t="s">
        <v>1869</v>
      </c>
      <c r="B1218" t="s">
        <v>1868</v>
      </c>
      <c r="C1218" t="s">
        <v>63</v>
      </c>
      <c r="D1218">
        <v>3338018</v>
      </c>
      <c r="E1218" t="s">
        <v>4041</v>
      </c>
      <c r="F1218">
        <v>1</v>
      </c>
      <c r="G1218">
        <v>1</v>
      </c>
      <c r="H1218" t="s">
        <v>1867</v>
      </c>
      <c r="I1218" t="s">
        <v>1095</v>
      </c>
      <c r="J1218" t="s">
        <v>4038</v>
      </c>
      <c r="K1218" t="s">
        <v>4038</v>
      </c>
      <c r="L1218" t="s">
        <v>4038</v>
      </c>
      <c r="M1218" t="s">
        <v>4038</v>
      </c>
      <c r="N1218">
        <v>2402072</v>
      </c>
      <c r="P1218">
        <v>62</v>
      </c>
      <c r="Q1218">
        <v>186</v>
      </c>
      <c r="R1218" t="s">
        <v>4041</v>
      </c>
      <c r="T1218" t="s">
        <v>3630</v>
      </c>
    </row>
    <row r="1219" spans="1:20" x14ac:dyDescent="0.25">
      <c r="A1219" t="s">
        <v>1869</v>
      </c>
      <c r="B1219" t="s">
        <v>1868</v>
      </c>
      <c r="C1219" t="s">
        <v>63</v>
      </c>
      <c r="D1219">
        <v>3338018</v>
      </c>
      <c r="E1219" t="s">
        <v>4041</v>
      </c>
      <c r="F1219">
        <v>1</v>
      </c>
      <c r="G1219">
        <v>1</v>
      </c>
      <c r="H1219" t="s">
        <v>1867</v>
      </c>
      <c r="I1219" t="s">
        <v>1095</v>
      </c>
      <c r="J1219" t="s">
        <v>4038</v>
      </c>
      <c r="K1219" t="s">
        <v>4038</v>
      </c>
      <c r="L1219" t="s">
        <v>4038</v>
      </c>
      <c r="M1219" t="s">
        <v>4038</v>
      </c>
      <c r="N1219">
        <v>2402072</v>
      </c>
      <c r="P1219">
        <v>63</v>
      </c>
      <c r="Q1219">
        <v>190</v>
      </c>
      <c r="R1219" t="s">
        <v>4041</v>
      </c>
      <c r="T1219" t="s">
        <v>3572</v>
      </c>
    </row>
    <row r="1220" spans="1:20" x14ac:dyDescent="0.25">
      <c r="A1220" t="s">
        <v>1869</v>
      </c>
      <c r="B1220" t="s">
        <v>1868</v>
      </c>
      <c r="C1220" t="s">
        <v>63</v>
      </c>
      <c r="D1220">
        <v>3338018</v>
      </c>
      <c r="E1220" t="s">
        <v>4041</v>
      </c>
      <c r="F1220">
        <v>1</v>
      </c>
      <c r="G1220">
        <v>1</v>
      </c>
      <c r="H1220" t="s">
        <v>1867</v>
      </c>
      <c r="I1220" t="s">
        <v>1095</v>
      </c>
      <c r="J1220" t="s">
        <v>4038</v>
      </c>
      <c r="K1220" t="s">
        <v>4038</v>
      </c>
      <c r="L1220" t="s">
        <v>4038</v>
      </c>
      <c r="M1220" t="s">
        <v>4038</v>
      </c>
      <c r="N1220">
        <v>2402072</v>
      </c>
      <c r="P1220">
        <v>64</v>
      </c>
      <c r="Q1220">
        <v>196</v>
      </c>
      <c r="R1220" t="s">
        <v>4041</v>
      </c>
      <c r="T1220" t="s">
        <v>3571</v>
      </c>
    </row>
    <row r="1221" spans="1:20" x14ac:dyDescent="0.25">
      <c r="A1221" t="s">
        <v>1869</v>
      </c>
      <c r="B1221" t="s">
        <v>1868</v>
      </c>
      <c r="C1221" t="s">
        <v>63</v>
      </c>
      <c r="D1221">
        <v>3338018</v>
      </c>
      <c r="E1221" t="s">
        <v>4041</v>
      </c>
      <c r="F1221">
        <v>1</v>
      </c>
      <c r="G1221">
        <v>1</v>
      </c>
      <c r="H1221" t="s">
        <v>1867</v>
      </c>
      <c r="I1221" t="s">
        <v>1095</v>
      </c>
      <c r="J1221" t="s">
        <v>4038</v>
      </c>
      <c r="K1221" t="s">
        <v>4038</v>
      </c>
      <c r="L1221" t="s">
        <v>4038</v>
      </c>
      <c r="M1221" t="s">
        <v>4038</v>
      </c>
      <c r="N1221">
        <v>2402072</v>
      </c>
      <c r="P1221">
        <v>65</v>
      </c>
      <c r="Q1221">
        <v>200</v>
      </c>
      <c r="R1221" t="s">
        <v>4041</v>
      </c>
      <c r="T1221" t="s">
        <v>2731</v>
      </c>
    </row>
    <row r="1222" spans="1:20" x14ac:dyDescent="0.25">
      <c r="A1222" t="s">
        <v>1869</v>
      </c>
      <c r="B1222" t="s">
        <v>1868</v>
      </c>
      <c r="C1222" t="s">
        <v>63</v>
      </c>
      <c r="D1222">
        <v>3338018</v>
      </c>
      <c r="E1222" t="s">
        <v>4041</v>
      </c>
      <c r="F1222">
        <v>1</v>
      </c>
      <c r="G1222">
        <v>1</v>
      </c>
      <c r="H1222" t="s">
        <v>1867</v>
      </c>
      <c r="I1222" t="s">
        <v>1095</v>
      </c>
      <c r="J1222" t="s">
        <v>4038</v>
      </c>
      <c r="K1222" t="s">
        <v>4038</v>
      </c>
      <c r="L1222" t="s">
        <v>4038</v>
      </c>
      <c r="M1222" t="s">
        <v>4038</v>
      </c>
      <c r="N1222">
        <v>2402072</v>
      </c>
      <c r="P1222">
        <v>66</v>
      </c>
      <c r="Q1222">
        <v>210</v>
      </c>
      <c r="R1222" t="s">
        <v>4041</v>
      </c>
      <c r="T1222" t="s">
        <v>3570</v>
      </c>
    </row>
    <row r="1223" spans="1:20" x14ac:dyDescent="0.25">
      <c r="A1223" t="s">
        <v>1869</v>
      </c>
      <c r="B1223" t="s">
        <v>1868</v>
      </c>
      <c r="C1223" t="s">
        <v>63</v>
      </c>
      <c r="D1223">
        <v>3338018</v>
      </c>
      <c r="E1223" t="s">
        <v>4041</v>
      </c>
      <c r="F1223">
        <v>1</v>
      </c>
      <c r="G1223">
        <v>1</v>
      </c>
      <c r="H1223" t="s">
        <v>1867</v>
      </c>
      <c r="I1223" t="s">
        <v>1095</v>
      </c>
      <c r="J1223" t="s">
        <v>4038</v>
      </c>
      <c r="K1223" t="s">
        <v>4038</v>
      </c>
      <c r="L1223" t="s">
        <v>4038</v>
      </c>
      <c r="M1223" t="s">
        <v>4038</v>
      </c>
      <c r="N1223">
        <v>2402072</v>
      </c>
      <c r="P1223">
        <v>67</v>
      </c>
      <c r="Q1223">
        <v>224</v>
      </c>
      <c r="R1223" t="s">
        <v>4041</v>
      </c>
      <c r="T1223" t="s">
        <v>3569</v>
      </c>
    </row>
    <row r="1224" spans="1:20" x14ac:dyDescent="0.25">
      <c r="A1224" t="s">
        <v>1869</v>
      </c>
      <c r="B1224" t="s">
        <v>1868</v>
      </c>
      <c r="C1224" t="s">
        <v>63</v>
      </c>
      <c r="D1224">
        <v>3338018</v>
      </c>
      <c r="E1224" t="s">
        <v>4041</v>
      </c>
      <c r="F1224">
        <v>1</v>
      </c>
      <c r="G1224">
        <v>1</v>
      </c>
      <c r="H1224" t="s">
        <v>1867</v>
      </c>
      <c r="I1224" t="s">
        <v>1095</v>
      </c>
      <c r="J1224" t="s">
        <v>4038</v>
      </c>
      <c r="K1224" t="s">
        <v>4038</v>
      </c>
      <c r="L1224" t="s">
        <v>4038</v>
      </c>
      <c r="M1224" t="s">
        <v>4038</v>
      </c>
      <c r="N1224">
        <v>2402072</v>
      </c>
      <c r="P1224">
        <v>68</v>
      </c>
      <c r="Q1224">
        <v>240</v>
      </c>
      <c r="R1224" t="s">
        <v>4041</v>
      </c>
      <c r="T1224" t="s">
        <v>3568</v>
      </c>
    </row>
    <row r="1225" spans="1:20" x14ac:dyDescent="0.25">
      <c r="A1225" t="s">
        <v>1869</v>
      </c>
      <c r="B1225" t="s">
        <v>1868</v>
      </c>
      <c r="C1225" t="s">
        <v>63</v>
      </c>
      <c r="D1225">
        <v>3338018</v>
      </c>
      <c r="E1225" t="s">
        <v>4041</v>
      </c>
      <c r="F1225">
        <v>1</v>
      </c>
      <c r="G1225">
        <v>1</v>
      </c>
      <c r="H1225" t="s">
        <v>1867</v>
      </c>
      <c r="I1225" t="s">
        <v>1095</v>
      </c>
      <c r="J1225" t="s">
        <v>4038</v>
      </c>
      <c r="K1225" t="s">
        <v>4038</v>
      </c>
      <c r="L1225" t="s">
        <v>4038</v>
      </c>
      <c r="M1225" t="s">
        <v>4038</v>
      </c>
      <c r="N1225">
        <v>2402072</v>
      </c>
      <c r="P1225">
        <v>69</v>
      </c>
      <c r="Q1225">
        <v>250</v>
      </c>
      <c r="R1225" t="s">
        <v>4041</v>
      </c>
      <c r="T1225" t="s">
        <v>3567</v>
      </c>
    </row>
    <row r="1226" spans="1:20" x14ac:dyDescent="0.25">
      <c r="A1226" t="s">
        <v>1869</v>
      </c>
      <c r="B1226" t="s">
        <v>1868</v>
      </c>
      <c r="C1226" t="s">
        <v>63</v>
      </c>
      <c r="D1226">
        <v>3338018</v>
      </c>
      <c r="E1226" t="s">
        <v>4041</v>
      </c>
      <c r="F1226">
        <v>1</v>
      </c>
      <c r="G1226">
        <v>1</v>
      </c>
      <c r="H1226" t="s">
        <v>1867</v>
      </c>
      <c r="I1226" t="s">
        <v>1095</v>
      </c>
      <c r="J1226" t="s">
        <v>4038</v>
      </c>
      <c r="K1226" t="s">
        <v>4038</v>
      </c>
      <c r="L1226" t="s">
        <v>4038</v>
      </c>
      <c r="M1226" t="s">
        <v>4038</v>
      </c>
      <c r="N1226">
        <v>2402072</v>
      </c>
      <c r="P1226">
        <v>70</v>
      </c>
      <c r="Q1226">
        <v>252</v>
      </c>
      <c r="R1226" t="s">
        <v>4041</v>
      </c>
      <c r="T1226" t="s">
        <v>3566</v>
      </c>
    </row>
    <row r="1227" spans="1:20" x14ac:dyDescent="0.25">
      <c r="A1227" t="s">
        <v>1869</v>
      </c>
      <c r="B1227" t="s">
        <v>1868</v>
      </c>
      <c r="C1227" t="s">
        <v>63</v>
      </c>
      <c r="D1227">
        <v>3338018</v>
      </c>
      <c r="E1227" t="s">
        <v>4041</v>
      </c>
      <c r="F1227">
        <v>1</v>
      </c>
      <c r="G1227">
        <v>1</v>
      </c>
      <c r="H1227" t="s">
        <v>1867</v>
      </c>
      <c r="I1227" t="s">
        <v>1095</v>
      </c>
      <c r="J1227" t="s">
        <v>4038</v>
      </c>
      <c r="K1227" t="s">
        <v>4038</v>
      </c>
      <c r="L1227" t="s">
        <v>4038</v>
      </c>
      <c r="M1227" t="s">
        <v>4038</v>
      </c>
      <c r="N1227">
        <v>2402072</v>
      </c>
      <c r="P1227">
        <v>71</v>
      </c>
      <c r="Q1227">
        <v>256</v>
      </c>
      <c r="R1227" t="s">
        <v>4041</v>
      </c>
      <c r="T1227" t="s">
        <v>3565</v>
      </c>
    </row>
    <row r="1228" spans="1:20" x14ac:dyDescent="0.25">
      <c r="A1228" t="s">
        <v>1869</v>
      </c>
      <c r="B1228" t="s">
        <v>1868</v>
      </c>
      <c r="C1228" t="s">
        <v>63</v>
      </c>
      <c r="D1228">
        <v>3338018</v>
      </c>
      <c r="E1228" t="s">
        <v>4041</v>
      </c>
      <c r="F1228">
        <v>1</v>
      </c>
      <c r="G1228">
        <v>1</v>
      </c>
      <c r="H1228" t="s">
        <v>1867</v>
      </c>
      <c r="I1228" t="s">
        <v>1095</v>
      </c>
      <c r="J1228" t="s">
        <v>4038</v>
      </c>
      <c r="K1228" t="s">
        <v>4038</v>
      </c>
      <c r="L1228" t="s">
        <v>4038</v>
      </c>
      <c r="M1228" t="s">
        <v>4038</v>
      </c>
      <c r="N1228">
        <v>2402072</v>
      </c>
      <c r="P1228">
        <v>72</v>
      </c>
      <c r="Q1228">
        <v>260</v>
      </c>
      <c r="R1228" t="s">
        <v>4041</v>
      </c>
      <c r="T1228" t="s">
        <v>3564</v>
      </c>
    </row>
    <row r="1229" spans="1:20" x14ac:dyDescent="0.25">
      <c r="A1229" t="s">
        <v>1869</v>
      </c>
      <c r="B1229" t="s">
        <v>1868</v>
      </c>
      <c r="C1229" t="s">
        <v>63</v>
      </c>
      <c r="D1229">
        <v>3338018</v>
      </c>
      <c r="E1229" t="s">
        <v>4041</v>
      </c>
      <c r="F1229">
        <v>1</v>
      </c>
      <c r="G1229">
        <v>1</v>
      </c>
      <c r="H1229" t="s">
        <v>1867</v>
      </c>
      <c r="I1229" t="s">
        <v>1095</v>
      </c>
      <c r="J1229" t="s">
        <v>4038</v>
      </c>
      <c r="K1229" t="s">
        <v>4038</v>
      </c>
      <c r="L1229" t="s">
        <v>4038</v>
      </c>
      <c r="M1229" t="s">
        <v>4038</v>
      </c>
      <c r="N1229">
        <v>2402072</v>
      </c>
      <c r="P1229">
        <v>73</v>
      </c>
      <c r="Q1229">
        <v>266</v>
      </c>
      <c r="R1229" t="s">
        <v>4041</v>
      </c>
      <c r="T1229" t="s">
        <v>3563</v>
      </c>
    </row>
    <row r="1230" spans="1:20" x14ac:dyDescent="0.25">
      <c r="A1230" t="s">
        <v>1869</v>
      </c>
      <c r="B1230" t="s">
        <v>1868</v>
      </c>
      <c r="C1230" t="s">
        <v>63</v>
      </c>
      <c r="D1230">
        <v>3338018</v>
      </c>
      <c r="E1230" t="s">
        <v>4041</v>
      </c>
      <c r="F1230">
        <v>1</v>
      </c>
      <c r="G1230">
        <v>1</v>
      </c>
      <c r="H1230" t="s">
        <v>1867</v>
      </c>
      <c r="I1230" t="s">
        <v>1095</v>
      </c>
      <c r="J1230" t="s">
        <v>4038</v>
      </c>
      <c r="K1230" t="s">
        <v>4038</v>
      </c>
      <c r="L1230" t="s">
        <v>4038</v>
      </c>
      <c r="M1230" t="s">
        <v>4038</v>
      </c>
      <c r="N1230">
        <v>2402072</v>
      </c>
      <c r="P1230">
        <v>74</v>
      </c>
      <c r="Q1230">
        <v>270</v>
      </c>
      <c r="R1230" t="s">
        <v>4041</v>
      </c>
      <c r="T1230" t="s">
        <v>3562</v>
      </c>
    </row>
    <row r="1231" spans="1:20" x14ac:dyDescent="0.25">
      <c r="A1231" t="s">
        <v>1869</v>
      </c>
      <c r="B1231" t="s">
        <v>1868</v>
      </c>
      <c r="C1231" t="s">
        <v>63</v>
      </c>
      <c r="D1231">
        <v>3338018</v>
      </c>
      <c r="E1231" t="s">
        <v>4041</v>
      </c>
      <c r="F1231">
        <v>1</v>
      </c>
      <c r="G1231">
        <v>1</v>
      </c>
      <c r="H1231" t="s">
        <v>1867</v>
      </c>
      <c r="I1231" t="s">
        <v>1095</v>
      </c>
      <c r="J1231" t="s">
        <v>4038</v>
      </c>
      <c r="K1231" t="s">
        <v>4038</v>
      </c>
      <c r="L1231" t="s">
        <v>4038</v>
      </c>
      <c r="M1231" t="s">
        <v>4038</v>
      </c>
      <c r="N1231">
        <v>2402072</v>
      </c>
      <c r="P1231">
        <v>75</v>
      </c>
      <c r="Q1231">
        <v>280</v>
      </c>
      <c r="R1231" t="s">
        <v>4041</v>
      </c>
      <c r="T1231" t="s">
        <v>3561</v>
      </c>
    </row>
    <row r="1232" spans="1:20" x14ac:dyDescent="0.25">
      <c r="A1232" t="s">
        <v>1869</v>
      </c>
      <c r="B1232" t="s">
        <v>1868</v>
      </c>
      <c r="C1232" t="s">
        <v>63</v>
      </c>
      <c r="D1232">
        <v>3338018</v>
      </c>
      <c r="E1232" t="s">
        <v>4041</v>
      </c>
      <c r="F1232">
        <v>1</v>
      </c>
      <c r="G1232">
        <v>1</v>
      </c>
      <c r="H1232" t="s">
        <v>1867</v>
      </c>
      <c r="I1232" t="s">
        <v>1095</v>
      </c>
      <c r="J1232" t="s">
        <v>4038</v>
      </c>
      <c r="K1232" t="s">
        <v>4038</v>
      </c>
      <c r="L1232" t="s">
        <v>4038</v>
      </c>
      <c r="M1232" t="s">
        <v>4038</v>
      </c>
      <c r="N1232">
        <v>2402072</v>
      </c>
      <c r="P1232">
        <v>76</v>
      </c>
      <c r="Q1232">
        <v>290</v>
      </c>
      <c r="R1232" t="s">
        <v>4041</v>
      </c>
      <c r="T1232" t="s">
        <v>3560</v>
      </c>
    </row>
    <row r="1233" spans="1:20" x14ac:dyDescent="0.25">
      <c r="A1233" t="s">
        <v>1869</v>
      </c>
      <c r="B1233" t="s">
        <v>1868</v>
      </c>
      <c r="C1233" t="s">
        <v>63</v>
      </c>
      <c r="D1233">
        <v>3338018</v>
      </c>
      <c r="E1233" t="s">
        <v>4041</v>
      </c>
      <c r="F1233">
        <v>1</v>
      </c>
      <c r="G1233">
        <v>1</v>
      </c>
      <c r="H1233" t="s">
        <v>1867</v>
      </c>
      <c r="I1233" t="s">
        <v>1095</v>
      </c>
      <c r="J1233" t="s">
        <v>4038</v>
      </c>
      <c r="K1233" t="s">
        <v>4038</v>
      </c>
      <c r="L1233" t="s">
        <v>4038</v>
      </c>
      <c r="M1233" t="s">
        <v>4038</v>
      </c>
      <c r="N1233">
        <v>2402072</v>
      </c>
      <c r="P1233">
        <v>77</v>
      </c>
      <c r="Q1233">
        <v>294</v>
      </c>
      <c r="R1233" t="s">
        <v>4041</v>
      </c>
      <c r="T1233" t="s">
        <v>3559</v>
      </c>
    </row>
    <row r="1234" spans="1:20" x14ac:dyDescent="0.25">
      <c r="A1234" t="s">
        <v>1869</v>
      </c>
      <c r="B1234" t="s">
        <v>1868</v>
      </c>
      <c r="C1234" t="s">
        <v>63</v>
      </c>
      <c r="D1234">
        <v>3338018</v>
      </c>
      <c r="E1234" t="s">
        <v>4041</v>
      </c>
      <c r="F1234">
        <v>1</v>
      </c>
      <c r="G1234">
        <v>1</v>
      </c>
      <c r="H1234" t="s">
        <v>1867</v>
      </c>
      <c r="I1234" t="s">
        <v>1095</v>
      </c>
      <c r="J1234" t="s">
        <v>4038</v>
      </c>
      <c r="K1234" t="s">
        <v>4038</v>
      </c>
      <c r="L1234" t="s">
        <v>4038</v>
      </c>
      <c r="M1234" t="s">
        <v>4038</v>
      </c>
      <c r="N1234">
        <v>2402072</v>
      </c>
      <c r="P1234">
        <v>15</v>
      </c>
      <c r="Q1234">
        <v>30</v>
      </c>
      <c r="R1234" t="s">
        <v>4041</v>
      </c>
      <c r="T1234" t="s">
        <v>3617</v>
      </c>
    </row>
    <row r="1235" spans="1:20" x14ac:dyDescent="0.25">
      <c r="A1235" t="s">
        <v>1869</v>
      </c>
      <c r="B1235" t="s">
        <v>1868</v>
      </c>
      <c r="C1235" t="s">
        <v>63</v>
      </c>
      <c r="D1235">
        <v>3338018</v>
      </c>
      <c r="E1235" t="s">
        <v>4041</v>
      </c>
      <c r="F1235">
        <v>1</v>
      </c>
      <c r="G1235">
        <v>1</v>
      </c>
      <c r="H1235" t="s">
        <v>1867</v>
      </c>
      <c r="I1235" t="s">
        <v>1095</v>
      </c>
      <c r="J1235" t="s">
        <v>4038</v>
      </c>
      <c r="K1235" t="s">
        <v>4038</v>
      </c>
      <c r="L1235" t="s">
        <v>4038</v>
      </c>
      <c r="M1235" t="s">
        <v>4038</v>
      </c>
      <c r="N1235">
        <v>2402072</v>
      </c>
      <c r="P1235">
        <v>14</v>
      </c>
      <c r="Q1235">
        <v>28</v>
      </c>
      <c r="R1235" t="s">
        <v>4041</v>
      </c>
      <c r="T1235" t="s">
        <v>3618</v>
      </c>
    </row>
    <row r="1236" spans="1:20" x14ac:dyDescent="0.25">
      <c r="A1236" t="s">
        <v>1869</v>
      </c>
      <c r="B1236" t="s">
        <v>1868</v>
      </c>
      <c r="C1236" t="s">
        <v>63</v>
      </c>
      <c r="D1236">
        <v>3338018</v>
      </c>
      <c r="E1236" t="s">
        <v>4041</v>
      </c>
      <c r="F1236">
        <v>1</v>
      </c>
      <c r="G1236">
        <v>1</v>
      </c>
      <c r="H1236" t="s">
        <v>1867</v>
      </c>
      <c r="I1236" t="s">
        <v>1095</v>
      </c>
      <c r="J1236" t="s">
        <v>4038</v>
      </c>
      <c r="K1236" t="s">
        <v>4038</v>
      </c>
      <c r="L1236" t="s">
        <v>4038</v>
      </c>
      <c r="M1236" t="s">
        <v>4038</v>
      </c>
      <c r="N1236">
        <v>2402072</v>
      </c>
      <c r="P1236">
        <v>13</v>
      </c>
      <c r="Q1236">
        <v>26</v>
      </c>
      <c r="R1236" t="s">
        <v>4041</v>
      </c>
      <c r="T1236" t="s">
        <v>3619</v>
      </c>
    </row>
    <row r="1237" spans="1:20" x14ac:dyDescent="0.25">
      <c r="A1237" t="s">
        <v>1869</v>
      </c>
      <c r="B1237" t="s">
        <v>1868</v>
      </c>
      <c r="C1237" t="s">
        <v>63</v>
      </c>
      <c r="D1237">
        <v>3338018</v>
      </c>
      <c r="E1237" t="s">
        <v>4041</v>
      </c>
      <c r="F1237">
        <v>1</v>
      </c>
      <c r="G1237">
        <v>1</v>
      </c>
      <c r="H1237" t="s">
        <v>1867</v>
      </c>
      <c r="I1237" t="s">
        <v>1095</v>
      </c>
      <c r="J1237" t="s">
        <v>4038</v>
      </c>
      <c r="K1237" t="s">
        <v>4038</v>
      </c>
      <c r="L1237" t="s">
        <v>4038</v>
      </c>
      <c r="M1237" t="s">
        <v>4038</v>
      </c>
      <c r="N1237">
        <v>2402072</v>
      </c>
      <c r="P1237">
        <v>12</v>
      </c>
      <c r="Q1237">
        <v>24</v>
      </c>
      <c r="R1237" t="s">
        <v>4041</v>
      </c>
      <c r="T1237" t="s">
        <v>3620</v>
      </c>
    </row>
    <row r="1238" spans="1:20" x14ac:dyDescent="0.25">
      <c r="A1238" t="s">
        <v>1869</v>
      </c>
      <c r="B1238" t="s">
        <v>1868</v>
      </c>
      <c r="C1238" t="s">
        <v>63</v>
      </c>
      <c r="D1238">
        <v>3338018</v>
      </c>
      <c r="E1238" t="s">
        <v>4041</v>
      </c>
      <c r="F1238">
        <v>1</v>
      </c>
      <c r="G1238">
        <v>1</v>
      </c>
      <c r="H1238" t="s">
        <v>1867</v>
      </c>
      <c r="I1238" t="s">
        <v>1095</v>
      </c>
      <c r="J1238" t="s">
        <v>4038</v>
      </c>
      <c r="K1238" t="s">
        <v>4038</v>
      </c>
      <c r="L1238" t="s">
        <v>4038</v>
      </c>
      <c r="M1238" t="s">
        <v>4038</v>
      </c>
      <c r="N1238">
        <v>2402072</v>
      </c>
      <c r="P1238">
        <v>11</v>
      </c>
      <c r="Q1238">
        <v>22</v>
      </c>
      <c r="R1238" t="s">
        <v>4041</v>
      </c>
      <c r="T1238" t="s">
        <v>3621</v>
      </c>
    </row>
    <row r="1239" spans="1:20" x14ac:dyDescent="0.25">
      <c r="A1239" t="s">
        <v>1869</v>
      </c>
      <c r="B1239" t="s">
        <v>1868</v>
      </c>
      <c r="C1239" t="s">
        <v>63</v>
      </c>
      <c r="D1239">
        <v>3338018</v>
      </c>
      <c r="E1239" t="s">
        <v>4041</v>
      </c>
      <c r="F1239">
        <v>1</v>
      </c>
      <c r="G1239">
        <v>1</v>
      </c>
      <c r="H1239" t="s">
        <v>1867</v>
      </c>
      <c r="I1239" t="s">
        <v>1095</v>
      </c>
      <c r="J1239" t="s">
        <v>4038</v>
      </c>
      <c r="K1239" t="s">
        <v>4038</v>
      </c>
      <c r="L1239" t="s">
        <v>4038</v>
      </c>
      <c r="M1239" t="s">
        <v>4038</v>
      </c>
      <c r="N1239">
        <v>2402072</v>
      </c>
      <c r="P1239">
        <v>78</v>
      </c>
      <c r="Q1239">
        <v>300</v>
      </c>
      <c r="R1239" t="s">
        <v>4041</v>
      </c>
      <c r="T1239" t="s">
        <v>2733</v>
      </c>
    </row>
    <row r="1240" spans="1:20" x14ac:dyDescent="0.25">
      <c r="A1240" t="s">
        <v>1869</v>
      </c>
      <c r="B1240" t="s">
        <v>1868</v>
      </c>
      <c r="C1240" t="s">
        <v>63</v>
      </c>
      <c r="D1240">
        <v>3338018</v>
      </c>
      <c r="E1240" t="s">
        <v>4041</v>
      </c>
      <c r="F1240">
        <v>1</v>
      </c>
      <c r="G1240">
        <v>1</v>
      </c>
      <c r="H1240" t="s">
        <v>1867</v>
      </c>
      <c r="I1240" t="s">
        <v>1095</v>
      </c>
      <c r="J1240" t="s">
        <v>4038</v>
      </c>
      <c r="K1240" t="s">
        <v>4038</v>
      </c>
      <c r="L1240" t="s">
        <v>4038</v>
      </c>
      <c r="M1240" t="s">
        <v>4038</v>
      </c>
      <c r="N1240">
        <v>2402072</v>
      </c>
      <c r="P1240">
        <v>79</v>
      </c>
      <c r="Q1240">
        <v>308</v>
      </c>
      <c r="R1240" t="s">
        <v>4041</v>
      </c>
      <c r="T1240" t="s">
        <v>3558</v>
      </c>
    </row>
    <row r="1241" spans="1:20" x14ac:dyDescent="0.25">
      <c r="A1241" t="s">
        <v>1869</v>
      </c>
      <c r="B1241" t="s">
        <v>1868</v>
      </c>
      <c r="C1241" t="s">
        <v>63</v>
      </c>
      <c r="D1241">
        <v>3338018</v>
      </c>
      <c r="E1241" t="s">
        <v>4041</v>
      </c>
      <c r="F1241">
        <v>1</v>
      </c>
      <c r="G1241">
        <v>1</v>
      </c>
      <c r="H1241" t="s">
        <v>1867</v>
      </c>
      <c r="I1241" t="s">
        <v>1095</v>
      </c>
      <c r="J1241" t="s">
        <v>4038</v>
      </c>
      <c r="K1241" t="s">
        <v>4038</v>
      </c>
      <c r="L1241" t="s">
        <v>4038</v>
      </c>
      <c r="M1241" t="s">
        <v>4038</v>
      </c>
      <c r="N1241">
        <v>2402072</v>
      </c>
      <c r="P1241">
        <v>10</v>
      </c>
      <c r="Q1241">
        <v>20</v>
      </c>
      <c r="R1241" t="s">
        <v>4041</v>
      </c>
      <c r="T1241" t="s">
        <v>2730</v>
      </c>
    </row>
    <row r="1242" spans="1:20" x14ac:dyDescent="0.25">
      <c r="A1242" t="s">
        <v>1869</v>
      </c>
      <c r="B1242" t="s">
        <v>1868</v>
      </c>
      <c r="C1242" t="s">
        <v>63</v>
      </c>
      <c r="D1242">
        <v>3338018</v>
      </c>
      <c r="E1242" t="s">
        <v>4041</v>
      </c>
      <c r="F1242">
        <v>1</v>
      </c>
      <c r="G1242">
        <v>1</v>
      </c>
      <c r="H1242" t="s">
        <v>1867</v>
      </c>
      <c r="I1242" t="s">
        <v>1095</v>
      </c>
      <c r="J1242" t="s">
        <v>4038</v>
      </c>
      <c r="K1242" t="s">
        <v>4038</v>
      </c>
      <c r="L1242" t="s">
        <v>4038</v>
      </c>
      <c r="M1242" t="s">
        <v>4038</v>
      </c>
      <c r="N1242">
        <v>2402072</v>
      </c>
      <c r="P1242">
        <v>9</v>
      </c>
      <c r="Q1242">
        <v>18</v>
      </c>
      <c r="R1242" t="s">
        <v>4041</v>
      </c>
      <c r="T1242" t="s">
        <v>3622</v>
      </c>
    </row>
    <row r="1243" spans="1:20" x14ac:dyDescent="0.25">
      <c r="A1243" t="s">
        <v>1869</v>
      </c>
      <c r="B1243" t="s">
        <v>1868</v>
      </c>
      <c r="C1243" t="s">
        <v>63</v>
      </c>
      <c r="D1243">
        <v>3338018</v>
      </c>
      <c r="E1243" t="s">
        <v>4041</v>
      </c>
      <c r="F1243">
        <v>1</v>
      </c>
      <c r="G1243">
        <v>1</v>
      </c>
      <c r="H1243" t="s">
        <v>1867</v>
      </c>
      <c r="I1243" t="s">
        <v>1095</v>
      </c>
      <c r="J1243" t="s">
        <v>4038</v>
      </c>
      <c r="K1243" t="s">
        <v>4038</v>
      </c>
      <c r="L1243" t="s">
        <v>4038</v>
      </c>
      <c r="M1243" t="s">
        <v>4038</v>
      </c>
      <c r="N1243">
        <v>2402072</v>
      </c>
      <c r="P1243">
        <v>80</v>
      </c>
      <c r="Q1243">
        <v>320</v>
      </c>
      <c r="R1243" t="s">
        <v>4041</v>
      </c>
      <c r="T1243" t="s">
        <v>3557</v>
      </c>
    </row>
    <row r="1244" spans="1:20" x14ac:dyDescent="0.25">
      <c r="A1244" t="s">
        <v>1869</v>
      </c>
      <c r="B1244" t="s">
        <v>1868</v>
      </c>
      <c r="C1244" t="s">
        <v>63</v>
      </c>
      <c r="D1244">
        <v>3338018</v>
      </c>
      <c r="E1244" t="s">
        <v>4041</v>
      </c>
      <c r="F1244">
        <v>1</v>
      </c>
      <c r="G1244">
        <v>1</v>
      </c>
      <c r="H1244" t="s">
        <v>1867</v>
      </c>
      <c r="I1244" t="s">
        <v>1095</v>
      </c>
      <c r="J1244" t="s">
        <v>4038</v>
      </c>
      <c r="K1244" t="s">
        <v>4038</v>
      </c>
      <c r="L1244" t="s">
        <v>4038</v>
      </c>
      <c r="M1244" t="s">
        <v>4038</v>
      </c>
      <c r="N1244">
        <v>2402072</v>
      </c>
      <c r="P1244">
        <v>81</v>
      </c>
      <c r="Q1244">
        <v>350</v>
      </c>
      <c r="R1244" t="s">
        <v>4041</v>
      </c>
      <c r="T1244" t="s">
        <v>3556</v>
      </c>
    </row>
    <row r="1245" spans="1:20" x14ac:dyDescent="0.25">
      <c r="A1245" t="s">
        <v>1869</v>
      </c>
      <c r="B1245" t="s">
        <v>1868</v>
      </c>
      <c r="C1245" t="s">
        <v>63</v>
      </c>
      <c r="D1245">
        <v>3338018</v>
      </c>
      <c r="E1245" t="s">
        <v>4041</v>
      </c>
      <c r="F1245">
        <v>1</v>
      </c>
      <c r="G1245">
        <v>1</v>
      </c>
      <c r="H1245" t="s">
        <v>1867</v>
      </c>
      <c r="I1245" t="s">
        <v>1095</v>
      </c>
      <c r="J1245" t="s">
        <v>4038</v>
      </c>
      <c r="K1245" t="s">
        <v>4038</v>
      </c>
      <c r="L1245" t="s">
        <v>4038</v>
      </c>
      <c r="M1245" t="s">
        <v>4038</v>
      </c>
      <c r="N1245">
        <v>2402072</v>
      </c>
      <c r="P1245">
        <v>89</v>
      </c>
      <c r="Q1245">
        <v>600</v>
      </c>
      <c r="R1245" t="s">
        <v>4041</v>
      </c>
      <c r="T1245" t="s">
        <v>3549</v>
      </c>
    </row>
    <row r="1246" spans="1:20" x14ac:dyDescent="0.25">
      <c r="A1246" t="s">
        <v>1869</v>
      </c>
      <c r="B1246" t="s">
        <v>1868</v>
      </c>
      <c r="C1246" t="s">
        <v>63</v>
      </c>
      <c r="D1246">
        <v>3338018</v>
      </c>
      <c r="E1246" t="s">
        <v>4041</v>
      </c>
      <c r="F1246">
        <v>1</v>
      </c>
      <c r="G1246">
        <v>1</v>
      </c>
      <c r="H1246" t="s">
        <v>1867</v>
      </c>
      <c r="I1246" t="s">
        <v>1095</v>
      </c>
      <c r="J1246" t="s">
        <v>4038</v>
      </c>
      <c r="K1246" t="s">
        <v>4038</v>
      </c>
      <c r="L1246" t="s">
        <v>4038</v>
      </c>
      <c r="M1246" t="s">
        <v>4038</v>
      </c>
      <c r="N1246">
        <v>2402072</v>
      </c>
      <c r="P1246">
        <v>83</v>
      </c>
      <c r="Q1246">
        <v>392</v>
      </c>
      <c r="R1246" t="s">
        <v>4041</v>
      </c>
      <c r="T1246" t="s">
        <v>3554</v>
      </c>
    </row>
    <row r="1247" spans="1:20" x14ac:dyDescent="0.25">
      <c r="A1247" t="s">
        <v>1869</v>
      </c>
      <c r="B1247" t="s">
        <v>1868</v>
      </c>
      <c r="C1247" t="s">
        <v>63</v>
      </c>
      <c r="D1247">
        <v>3338018</v>
      </c>
      <c r="E1247" t="s">
        <v>4041</v>
      </c>
      <c r="F1247">
        <v>1</v>
      </c>
      <c r="G1247">
        <v>1</v>
      </c>
      <c r="H1247" t="s">
        <v>1867</v>
      </c>
      <c r="I1247" t="s">
        <v>1095</v>
      </c>
      <c r="J1247" t="s">
        <v>4038</v>
      </c>
      <c r="K1247" t="s">
        <v>4038</v>
      </c>
      <c r="L1247" t="s">
        <v>4038</v>
      </c>
      <c r="M1247" t="s">
        <v>4038</v>
      </c>
      <c r="N1247">
        <v>2402072</v>
      </c>
      <c r="P1247">
        <v>84</v>
      </c>
      <c r="Q1247">
        <v>448</v>
      </c>
      <c r="R1247" t="s">
        <v>4041</v>
      </c>
      <c r="T1247" t="s">
        <v>3553</v>
      </c>
    </row>
    <row r="1248" spans="1:20" x14ac:dyDescent="0.25">
      <c r="A1248" t="s">
        <v>1869</v>
      </c>
      <c r="B1248" t="s">
        <v>1868</v>
      </c>
      <c r="C1248" t="s">
        <v>63</v>
      </c>
      <c r="D1248">
        <v>3338018</v>
      </c>
      <c r="E1248" t="s">
        <v>4041</v>
      </c>
      <c r="F1248">
        <v>1</v>
      </c>
      <c r="G1248">
        <v>1</v>
      </c>
      <c r="H1248" t="s">
        <v>1867</v>
      </c>
      <c r="I1248" t="s">
        <v>1095</v>
      </c>
      <c r="J1248" t="s">
        <v>4038</v>
      </c>
      <c r="K1248" t="s">
        <v>4038</v>
      </c>
      <c r="L1248" t="s">
        <v>4038</v>
      </c>
      <c r="M1248" t="s">
        <v>4038</v>
      </c>
      <c r="N1248">
        <v>2402072</v>
      </c>
      <c r="P1248">
        <v>85</v>
      </c>
      <c r="Q1248">
        <v>500</v>
      </c>
      <c r="R1248" t="s">
        <v>4041</v>
      </c>
      <c r="T1248" t="s">
        <v>2735</v>
      </c>
    </row>
    <row r="1249" spans="1:20" x14ac:dyDescent="0.25">
      <c r="A1249" t="s">
        <v>1869</v>
      </c>
      <c r="B1249" t="s">
        <v>1868</v>
      </c>
      <c r="C1249" t="s">
        <v>63</v>
      </c>
      <c r="D1249">
        <v>3338018</v>
      </c>
      <c r="E1249" t="s">
        <v>4041</v>
      </c>
      <c r="F1249">
        <v>1</v>
      </c>
      <c r="G1249">
        <v>1</v>
      </c>
      <c r="H1249" t="s">
        <v>1867</v>
      </c>
      <c r="I1249" t="s">
        <v>1095</v>
      </c>
      <c r="J1249" t="s">
        <v>4038</v>
      </c>
      <c r="K1249" t="s">
        <v>4038</v>
      </c>
      <c r="L1249" t="s">
        <v>4038</v>
      </c>
      <c r="M1249" t="s">
        <v>4038</v>
      </c>
      <c r="N1249">
        <v>2402072</v>
      </c>
      <c r="P1249">
        <v>86</v>
      </c>
      <c r="Q1249">
        <v>450</v>
      </c>
      <c r="R1249" t="s">
        <v>4041</v>
      </c>
      <c r="T1249" t="s">
        <v>3552</v>
      </c>
    </row>
    <row r="1250" spans="1:20" x14ac:dyDescent="0.25">
      <c r="A1250" t="s">
        <v>1869</v>
      </c>
      <c r="B1250" t="s">
        <v>1868</v>
      </c>
      <c r="C1250" t="s">
        <v>63</v>
      </c>
      <c r="D1250">
        <v>3338018</v>
      </c>
      <c r="E1250" t="s">
        <v>4041</v>
      </c>
      <c r="F1250">
        <v>1</v>
      </c>
      <c r="G1250">
        <v>1</v>
      </c>
      <c r="H1250" t="s">
        <v>1867</v>
      </c>
      <c r="I1250" t="s">
        <v>1095</v>
      </c>
      <c r="J1250" t="s">
        <v>4038</v>
      </c>
      <c r="K1250" t="s">
        <v>4038</v>
      </c>
      <c r="L1250" t="s">
        <v>4038</v>
      </c>
      <c r="M1250" t="s">
        <v>4038</v>
      </c>
      <c r="N1250">
        <v>2402072</v>
      </c>
      <c r="P1250">
        <v>87</v>
      </c>
      <c r="Q1250">
        <v>540</v>
      </c>
      <c r="R1250" t="s">
        <v>4041</v>
      </c>
      <c r="T1250" t="s">
        <v>3551</v>
      </c>
    </row>
    <row r="1251" spans="1:20" x14ac:dyDescent="0.25">
      <c r="A1251" t="s">
        <v>1869</v>
      </c>
      <c r="B1251" t="s">
        <v>1868</v>
      </c>
      <c r="C1251" t="s">
        <v>63</v>
      </c>
      <c r="D1251">
        <v>3338018</v>
      </c>
      <c r="E1251" t="s">
        <v>4041</v>
      </c>
      <c r="F1251">
        <v>1</v>
      </c>
      <c r="G1251">
        <v>1</v>
      </c>
      <c r="H1251" t="s">
        <v>1867</v>
      </c>
      <c r="I1251" t="s">
        <v>1095</v>
      </c>
      <c r="J1251" t="s">
        <v>4038</v>
      </c>
      <c r="K1251" t="s">
        <v>4038</v>
      </c>
      <c r="L1251" t="s">
        <v>4038</v>
      </c>
      <c r="M1251" t="s">
        <v>4038</v>
      </c>
      <c r="N1251">
        <v>2402072</v>
      </c>
      <c r="P1251">
        <v>88</v>
      </c>
      <c r="Q1251">
        <v>546</v>
      </c>
      <c r="R1251" t="s">
        <v>4041</v>
      </c>
      <c r="T1251" t="s">
        <v>3550</v>
      </c>
    </row>
    <row r="1252" spans="1:20" x14ac:dyDescent="0.25">
      <c r="A1252" t="s">
        <v>1869</v>
      </c>
      <c r="B1252" t="s">
        <v>1868</v>
      </c>
      <c r="C1252" t="s">
        <v>63</v>
      </c>
      <c r="D1252">
        <v>3338018</v>
      </c>
      <c r="E1252" t="s">
        <v>4041</v>
      </c>
      <c r="F1252">
        <v>1</v>
      </c>
      <c r="G1252">
        <v>1</v>
      </c>
      <c r="H1252" t="s">
        <v>1867</v>
      </c>
      <c r="I1252" t="s">
        <v>1095</v>
      </c>
      <c r="J1252" t="s">
        <v>4038</v>
      </c>
      <c r="K1252" t="s">
        <v>4038</v>
      </c>
      <c r="L1252" t="s">
        <v>4038</v>
      </c>
      <c r="M1252" t="s">
        <v>4038</v>
      </c>
      <c r="N1252">
        <v>2402072</v>
      </c>
      <c r="P1252">
        <v>8</v>
      </c>
      <c r="Q1252">
        <v>16</v>
      </c>
      <c r="R1252" t="s">
        <v>4041</v>
      </c>
      <c r="T1252" t="s">
        <v>3623</v>
      </c>
    </row>
    <row r="1253" spans="1:20" x14ac:dyDescent="0.25">
      <c r="A1253" t="s">
        <v>1869</v>
      </c>
      <c r="B1253" t="s">
        <v>1868</v>
      </c>
      <c r="C1253" t="s">
        <v>63</v>
      </c>
      <c r="D1253">
        <v>3338018</v>
      </c>
      <c r="E1253" t="s">
        <v>4041</v>
      </c>
      <c r="F1253">
        <v>1</v>
      </c>
      <c r="G1253">
        <v>1</v>
      </c>
      <c r="H1253" t="s">
        <v>1867</v>
      </c>
      <c r="I1253" t="s">
        <v>1095</v>
      </c>
      <c r="J1253" t="s">
        <v>4038</v>
      </c>
      <c r="K1253" t="s">
        <v>4038</v>
      </c>
      <c r="L1253" t="s">
        <v>4038</v>
      </c>
      <c r="M1253" t="s">
        <v>4038</v>
      </c>
      <c r="N1253">
        <v>2402072</v>
      </c>
      <c r="P1253">
        <v>7</v>
      </c>
      <c r="Q1253">
        <v>14</v>
      </c>
      <c r="R1253" t="s">
        <v>4041</v>
      </c>
      <c r="T1253" t="s">
        <v>3624</v>
      </c>
    </row>
    <row r="1254" spans="1:20" x14ac:dyDescent="0.25">
      <c r="A1254" t="s">
        <v>1869</v>
      </c>
      <c r="B1254" t="s">
        <v>1868</v>
      </c>
      <c r="C1254" t="s">
        <v>63</v>
      </c>
      <c r="D1254">
        <v>3338018</v>
      </c>
      <c r="E1254" t="s">
        <v>4041</v>
      </c>
      <c r="F1254">
        <v>1</v>
      </c>
      <c r="G1254">
        <v>1</v>
      </c>
      <c r="H1254" t="s">
        <v>1867</v>
      </c>
      <c r="I1254" t="s">
        <v>1095</v>
      </c>
      <c r="J1254" t="s">
        <v>4038</v>
      </c>
      <c r="K1254" t="s">
        <v>4038</v>
      </c>
      <c r="L1254" t="s">
        <v>4038</v>
      </c>
      <c r="M1254" t="s">
        <v>4038</v>
      </c>
      <c r="N1254">
        <v>2402072</v>
      </c>
      <c r="P1254">
        <v>6</v>
      </c>
      <c r="Q1254">
        <v>12</v>
      </c>
      <c r="R1254" t="s">
        <v>4041</v>
      </c>
      <c r="T1254" t="s">
        <v>3625</v>
      </c>
    </row>
    <row r="1255" spans="1:20" x14ac:dyDescent="0.25">
      <c r="A1255" t="s">
        <v>1866</v>
      </c>
      <c r="B1255" t="s">
        <v>1865</v>
      </c>
      <c r="C1255" t="s">
        <v>63</v>
      </c>
      <c r="D1255">
        <v>4020169</v>
      </c>
      <c r="E1255" t="s">
        <v>4036</v>
      </c>
      <c r="F1255">
        <v>1</v>
      </c>
      <c r="G1255">
        <v>1</v>
      </c>
      <c r="H1255" t="s">
        <v>1864</v>
      </c>
      <c r="I1255" t="s">
        <v>234</v>
      </c>
      <c r="J1255" t="s">
        <v>4037</v>
      </c>
      <c r="K1255" t="s">
        <v>4038</v>
      </c>
      <c r="L1255" t="s">
        <v>4038</v>
      </c>
      <c r="M1255" t="s">
        <v>4038</v>
      </c>
      <c r="N1255">
        <v>2115447</v>
      </c>
      <c r="P1255">
        <v>2</v>
      </c>
      <c r="Q1255">
        <v>36</v>
      </c>
      <c r="R1255" t="s">
        <v>4036</v>
      </c>
      <c r="T1255" t="s">
        <v>3135</v>
      </c>
    </row>
    <row r="1256" spans="1:20" x14ac:dyDescent="0.25">
      <c r="A1256" t="s">
        <v>1866</v>
      </c>
      <c r="B1256" t="s">
        <v>1865</v>
      </c>
      <c r="C1256" t="s">
        <v>63</v>
      </c>
      <c r="D1256">
        <v>4020169</v>
      </c>
      <c r="E1256" t="s">
        <v>4036</v>
      </c>
      <c r="F1256">
        <v>1</v>
      </c>
      <c r="G1256">
        <v>1</v>
      </c>
      <c r="H1256" t="s">
        <v>1864</v>
      </c>
      <c r="I1256" t="s">
        <v>234</v>
      </c>
      <c r="J1256" t="s">
        <v>4037</v>
      </c>
      <c r="K1256" t="s">
        <v>4038</v>
      </c>
      <c r="L1256" t="s">
        <v>4038</v>
      </c>
      <c r="M1256" t="s">
        <v>4038</v>
      </c>
      <c r="N1256">
        <v>2115447</v>
      </c>
      <c r="P1256">
        <v>3</v>
      </c>
      <c r="Q1256">
        <v>900</v>
      </c>
      <c r="R1256" t="s">
        <v>4036</v>
      </c>
      <c r="T1256" t="s">
        <v>3538</v>
      </c>
    </row>
    <row r="1257" spans="1:20" x14ac:dyDescent="0.25">
      <c r="A1257" t="s">
        <v>1866</v>
      </c>
      <c r="B1257" t="s">
        <v>1865</v>
      </c>
      <c r="C1257" t="s">
        <v>63</v>
      </c>
      <c r="D1257">
        <v>4020169</v>
      </c>
      <c r="E1257" t="s">
        <v>4036</v>
      </c>
      <c r="F1257">
        <v>1</v>
      </c>
      <c r="G1257">
        <v>1</v>
      </c>
      <c r="H1257" t="s">
        <v>1864</v>
      </c>
      <c r="I1257" t="s">
        <v>234</v>
      </c>
      <c r="J1257" t="s">
        <v>4037</v>
      </c>
      <c r="K1257" t="s">
        <v>4038</v>
      </c>
      <c r="L1257" t="s">
        <v>4038</v>
      </c>
      <c r="M1257" t="s">
        <v>4038</v>
      </c>
      <c r="N1257">
        <v>2115447</v>
      </c>
      <c r="P1257">
        <v>1</v>
      </c>
      <c r="Q1257">
        <v>9</v>
      </c>
      <c r="R1257" t="s">
        <v>4036</v>
      </c>
      <c r="T1257" t="s">
        <v>3537</v>
      </c>
    </row>
    <row r="1258" spans="1:20" x14ac:dyDescent="0.25">
      <c r="A1258" t="s">
        <v>1863</v>
      </c>
      <c r="B1258" t="s">
        <v>1862</v>
      </c>
      <c r="C1258" t="s">
        <v>63</v>
      </c>
      <c r="D1258">
        <v>3180103</v>
      </c>
      <c r="E1258" t="s">
        <v>4036</v>
      </c>
      <c r="F1258">
        <v>1</v>
      </c>
      <c r="G1258">
        <v>1</v>
      </c>
      <c r="H1258" t="s">
        <v>1861</v>
      </c>
      <c r="I1258" t="s">
        <v>397</v>
      </c>
      <c r="J1258" t="s">
        <v>4037</v>
      </c>
      <c r="K1258" t="s">
        <v>4038</v>
      </c>
      <c r="L1258" t="s">
        <v>4038</v>
      </c>
      <c r="M1258" t="s">
        <v>4038</v>
      </c>
      <c r="N1258">
        <v>2106232</v>
      </c>
      <c r="P1258">
        <v>3</v>
      </c>
      <c r="Q1258">
        <v>180</v>
      </c>
      <c r="R1258" t="s">
        <v>4036</v>
      </c>
      <c r="T1258" t="s">
        <v>3136</v>
      </c>
    </row>
    <row r="1259" spans="1:20" x14ac:dyDescent="0.25">
      <c r="A1259" t="s">
        <v>1863</v>
      </c>
      <c r="B1259" t="s">
        <v>1862</v>
      </c>
      <c r="C1259" t="s">
        <v>63</v>
      </c>
      <c r="D1259">
        <v>3180103</v>
      </c>
      <c r="E1259" t="s">
        <v>4036</v>
      </c>
      <c r="F1259">
        <v>1</v>
      </c>
      <c r="G1259">
        <v>1</v>
      </c>
      <c r="H1259" t="s">
        <v>1861</v>
      </c>
      <c r="I1259" t="s">
        <v>397</v>
      </c>
      <c r="J1259" t="s">
        <v>4037</v>
      </c>
      <c r="K1259" t="s">
        <v>4038</v>
      </c>
      <c r="L1259" t="s">
        <v>4038</v>
      </c>
      <c r="M1259" t="s">
        <v>4038</v>
      </c>
      <c r="N1259">
        <v>2106232</v>
      </c>
      <c r="P1259">
        <v>4</v>
      </c>
      <c r="Q1259">
        <v>720</v>
      </c>
      <c r="R1259" t="s">
        <v>4036</v>
      </c>
      <c r="T1259" t="s">
        <v>3536</v>
      </c>
    </row>
    <row r="1260" spans="1:20" x14ac:dyDescent="0.25">
      <c r="A1260" t="s">
        <v>1863</v>
      </c>
      <c r="B1260" t="s">
        <v>1862</v>
      </c>
      <c r="C1260" t="s">
        <v>63</v>
      </c>
      <c r="D1260">
        <v>3180103</v>
      </c>
      <c r="E1260" t="s">
        <v>4036</v>
      </c>
      <c r="F1260">
        <v>1</v>
      </c>
      <c r="G1260">
        <v>1</v>
      </c>
      <c r="H1260" t="s">
        <v>1861</v>
      </c>
      <c r="I1260" t="s">
        <v>397</v>
      </c>
      <c r="J1260" t="s">
        <v>4037</v>
      </c>
      <c r="K1260" t="s">
        <v>4038</v>
      </c>
      <c r="L1260" t="s">
        <v>4038</v>
      </c>
      <c r="M1260" t="s">
        <v>4038</v>
      </c>
      <c r="N1260">
        <v>2106232</v>
      </c>
      <c r="P1260">
        <v>2</v>
      </c>
      <c r="Q1260">
        <v>36</v>
      </c>
      <c r="R1260" t="s">
        <v>4036</v>
      </c>
      <c r="T1260" t="s">
        <v>3135</v>
      </c>
    </row>
    <row r="1261" spans="1:20" x14ac:dyDescent="0.25">
      <c r="A1261" t="s">
        <v>1860</v>
      </c>
      <c r="B1261" t="s">
        <v>1859</v>
      </c>
      <c r="C1261" t="s">
        <v>63</v>
      </c>
      <c r="D1261">
        <v>3316169</v>
      </c>
      <c r="E1261" t="s">
        <v>4036</v>
      </c>
      <c r="F1261">
        <v>2</v>
      </c>
      <c r="G1261">
        <v>1</v>
      </c>
      <c r="H1261" t="s">
        <v>1858</v>
      </c>
      <c r="I1261" t="s">
        <v>134</v>
      </c>
      <c r="J1261" t="s">
        <v>4037</v>
      </c>
      <c r="K1261" t="s">
        <v>4038</v>
      </c>
      <c r="L1261" t="s">
        <v>4038</v>
      </c>
      <c r="M1261" t="s">
        <v>4038</v>
      </c>
      <c r="N1261">
        <v>2100100</v>
      </c>
      <c r="P1261">
        <v>1</v>
      </c>
      <c r="Q1261">
        <v>9.3000000000000007</v>
      </c>
      <c r="R1261" t="s">
        <v>4036</v>
      </c>
      <c r="T1261" t="s">
        <v>3531</v>
      </c>
    </row>
    <row r="1262" spans="1:20" x14ac:dyDescent="0.25">
      <c r="A1262" t="s">
        <v>1860</v>
      </c>
      <c r="B1262" t="s">
        <v>1859</v>
      </c>
      <c r="C1262" t="s">
        <v>63</v>
      </c>
      <c r="D1262">
        <v>3316169</v>
      </c>
      <c r="E1262" t="s">
        <v>4036</v>
      </c>
      <c r="F1262">
        <v>2</v>
      </c>
      <c r="G1262">
        <v>1</v>
      </c>
      <c r="H1262" t="s">
        <v>1858</v>
      </c>
      <c r="I1262" t="s">
        <v>134</v>
      </c>
      <c r="J1262" t="s">
        <v>4037</v>
      </c>
      <c r="K1262" t="s">
        <v>4038</v>
      </c>
      <c r="L1262" t="s">
        <v>4038</v>
      </c>
      <c r="M1262" t="s">
        <v>4038</v>
      </c>
      <c r="N1262">
        <v>2100100</v>
      </c>
      <c r="P1262">
        <v>6</v>
      </c>
      <c r="Q1262">
        <v>223.2</v>
      </c>
      <c r="R1262" t="s">
        <v>4036</v>
      </c>
      <c r="T1262" t="s">
        <v>3532</v>
      </c>
    </row>
    <row r="1263" spans="1:20" x14ac:dyDescent="0.25">
      <c r="A1263" t="s">
        <v>1860</v>
      </c>
      <c r="B1263" t="s">
        <v>1859</v>
      </c>
      <c r="C1263" t="s">
        <v>63</v>
      </c>
      <c r="D1263">
        <v>3316169</v>
      </c>
      <c r="E1263" t="s">
        <v>4036</v>
      </c>
      <c r="F1263">
        <v>2</v>
      </c>
      <c r="G1263">
        <v>1</v>
      </c>
      <c r="H1263" t="s">
        <v>1858</v>
      </c>
      <c r="I1263" t="s">
        <v>134</v>
      </c>
      <c r="J1263" t="s">
        <v>4037</v>
      </c>
      <c r="K1263" t="s">
        <v>4038</v>
      </c>
      <c r="L1263" t="s">
        <v>4038</v>
      </c>
      <c r="M1263" t="s">
        <v>4038</v>
      </c>
      <c r="N1263">
        <v>2100100</v>
      </c>
      <c r="P1263">
        <v>5</v>
      </c>
      <c r="Q1263">
        <v>111.6</v>
      </c>
      <c r="R1263" t="s">
        <v>4036</v>
      </c>
      <c r="T1263" t="s">
        <v>3533</v>
      </c>
    </row>
    <row r="1264" spans="1:20" x14ac:dyDescent="0.25">
      <c r="A1264" t="s">
        <v>1860</v>
      </c>
      <c r="B1264" t="s">
        <v>1859</v>
      </c>
      <c r="C1264" t="s">
        <v>63</v>
      </c>
      <c r="D1264">
        <v>3316169</v>
      </c>
      <c r="E1264" t="s">
        <v>4036</v>
      </c>
      <c r="F1264">
        <v>2</v>
      </c>
      <c r="G1264">
        <v>1</v>
      </c>
      <c r="H1264" t="s">
        <v>1858</v>
      </c>
      <c r="I1264" t="s">
        <v>134</v>
      </c>
      <c r="J1264" t="s">
        <v>4037</v>
      </c>
      <c r="K1264" t="s">
        <v>4038</v>
      </c>
      <c r="L1264" t="s">
        <v>4038</v>
      </c>
      <c r="M1264" t="s">
        <v>4038</v>
      </c>
      <c r="N1264">
        <v>2100100</v>
      </c>
      <c r="P1264">
        <v>4</v>
      </c>
      <c r="Q1264">
        <v>558</v>
      </c>
      <c r="R1264" t="s">
        <v>4036</v>
      </c>
      <c r="T1264" t="s">
        <v>3534</v>
      </c>
    </row>
    <row r="1265" spans="1:20" x14ac:dyDescent="0.25">
      <c r="A1265" t="s">
        <v>1860</v>
      </c>
      <c r="B1265" t="s">
        <v>1859</v>
      </c>
      <c r="C1265" t="s">
        <v>63</v>
      </c>
      <c r="D1265">
        <v>3316169</v>
      </c>
      <c r="E1265" t="s">
        <v>4036</v>
      </c>
      <c r="F1265">
        <v>2</v>
      </c>
      <c r="G1265">
        <v>1</v>
      </c>
      <c r="H1265" t="s">
        <v>1858</v>
      </c>
      <c r="I1265" t="s">
        <v>134</v>
      </c>
      <c r="J1265" t="s">
        <v>4037</v>
      </c>
      <c r="K1265" t="s">
        <v>4038</v>
      </c>
      <c r="L1265" t="s">
        <v>4038</v>
      </c>
      <c r="M1265" t="s">
        <v>4038</v>
      </c>
      <c r="N1265">
        <v>2100100</v>
      </c>
      <c r="P1265">
        <v>3</v>
      </c>
      <c r="Q1265">
        <v>37.200000000000003</v>
      </c>
      <c r="R1265" t="s">
        <v>4036</v>
      </c>
      <c r="T1265" t="s">
        <v>3535</v>
      </c>
    </row>
    <row r="1266" spans="1:20" x14ac:dyDescent="0.25">
      <c r="A1266" t="s">
        <v>1857</v>
      </c>
      <c r="B1266" t="s">
        <v>1856</v>
      </c>
      <c r="C1266" t="s">
        <v>63</v>
      </c>
      <c r="D1266">
        <v>3066181</v>
      </c>
      <c r="E1266" t="s">
        <v>4040</v>
      </c>
      <c r="F1266">
        <v>1</v>
      </c>
      <c r="G1266">
        <v>1</v>
      </c>
      <c r="H1266" t="s">
        <v>1855</v>
      </c>
      <c r="I1266" t="s">
        <v>222</v>
      </c>
      <c r="J1266" t="s">
        <v>4037</v>
      </c>
      <c r="K1266" t="s">
        <v>4038</v>
      </c>
      <c r="L1266" t="s">
        <v>4038</v>
      </c>
      <c r="M1266" t="s">
        <v>4038</v>
      </c>
      <c r="N1266">
        <v>540216</v>
      </c>
      <c r="P1266">
        <v>1</v>
      </c>
      <c r="Q1266">
        <v>200</v>
      </c>
      <c r="R1266" t="s">
        <v>4040</v>
      </c>
      <c r="T1266" t="s">
        <v>3529</v>
      </c>
    </row>
    <row r="1267" spans="1:20" x14ac:dyDescent="0.25">
      <c r="A1267" t="s">
        <v>1857</v>
      </c>
      <c r="B1267" t="s">
        <v>1856</v>
      </c>
      <c r="C1267" t="s">
        <v>63</v>
      </c>
      <c r="D1267">
        <v>3066181</v>
      </c>
      <c r="E1267" t="s">
        <v>4040</v>
      </c>
      <c r="F1267">
        <v>1</v>
      </c>
      <c r="G1267">
        <v>1</v>
      </c>
      <c r="H1267" t="s">
        <v>1855</v>
      </c>
      <c r="I1267" t="s">
        <v>222</v>
      </c>
      <c r="J1267" t="s">
        <v>4037</v>
      </c>
      <c r="K1267" t="s">
        <v>4038</v>
      </c>
      <c r="L1267" t="s">
        <v>4038</v>
      </c>
      <c r="M1267" t="s">
        <v>4038</v>
      </c>
      <c r="N1267">
        <v>540216</v>
      </c>
      <c r="P1267">
        <v>11</v>
      </c>
      <c r="Q1267">
        <v>1600</v>
      </c>
      <c r="R1267" t="s">
        <v>4040</v>
      </c>
      <c r="T1267" t="s">
        <v>3530</v>
      </c>
    </row>
    <row r="1268" spans="1:20" x14ac:dyDescent="0.25">
      <c r="A1268" t="s">
        <v>1854</v>
      </c>
      <c r="B1268" t="s">
        <v>1853</v>
      </c>
      <c r="C1268" t="s">
        <v>63</v>
      </c>
      <c r="D1268">
        <v>3220452</v>
      </c>
      <c r="E1268" t="s">
        <v>4036</v>
      </c>
      <c r="F1268">
        <v>2</v>
      </c>
      <c r="G1268">
        <v>1</v>
      </c>
      <c r="H1268" t="s">
        <v>1852</v>
      </c>
      <c r="I1268" t="s">
        <v>138</v>
      </c>
      <c r="J1268" t="s">
        <v>4037</v>
      </c>
      <c r="K1268" t="s">
        <v>4038</v>
      </c>
      <c r="L1268" t="s">
        <v>4038</v>
      </c>
      <c r="M1268" t="s">
        <v>4038</v>
      </c>
      <c r="N1268">
        <v>2104658</v>
      </c>
      <c r="P1268">
        <v>1</v>
      </c>
      <c r="Q1268">
        <v>800</v>
      </c>
      <c r="R1268" t="s">
        <v>4036</v>
      </c>
      <c r="T1268" t="s">
        <v>3528</v>
      </c>
    </row>
    <row r="1269" spans="1:20" x14ac:dyDescent="0.25">
      <c r="A1269" t="s">
        <v>1854</v>
      </c>
      <c r="B1269" t="s">
        <v>1853</v>
      </c>
      <c r="C1269" t="s">
        <v>63</v>
      </c>
      <c r="D1269">
        <v>3220452</v>
      </c>
      <c r="E1269" t="s">
        <v>4036</v>
      </c>
      <c r="F1269">
        <v>2</v>
      </c>
      <c r="G1269">
        <v>1</v>
      </c>
      <c r="H1269" t="s">
        <v>1852</v>
      </c>
      <c r="I1269" t="s">
        <v>138</v>
      </c>
      <c r="J1269" t="s">
        <v>4037</v>
      </c>
      <c r="K1269" t="s">
        <v>4038</v>
      </c>
      <c r="L1269" t="s">
        <v>4038</v>
      </c>
      <c r="M1269" t="s">
        <v>4038</v>
      </c>
      <c r="N1269">
        <v>2104658</v>
      </c>
      <c r="P1269">
        <v>4</v>
      </c>
      <c r="Q1269">
        <v>384</v>
      </c>
      <c r="R1269" t="s">
        <v>4036</v>
      </c>
      <c r="T1269" t="s">
        <v>3527</v>
      </c>
    </row>
    <row r="1270" spans="1:20" x14ac:dyDescent="0.25">
      <c r="A1270" t="s">
        <v>1854</v>
      </c>
      <c r="B1270" t="s">
        <v>1853</v>
      </c>
      <c r="C1270" t="s">
        <v>63</v>
      </c>
      <c r="D1270">
        <v>3220452</v>
      </c>
      <c r="E1270" t="s">
        <v>4036</v>
      </c>
      <c r="F1270">
        <v>2</v>
      </c>
      <c r="G1270">
        <v>1</v>
      </c>
      <c r="H1270" t="s">
        <v>1852</v>
      </c>
      <c r="I1270" t="s">
        <v>138</v>
      </c>
      <c r="J1270" t="s">
        <v>4037</v>
      </c>
      <c r="K1270" t="s">
        <v>4038</v>
      </c>
      <c r="L1270" t="s">
        <v>4038</v>
      </c>
      <c r="M1270" t="s">
        <v>4038</v>
      </c>
      <c r="N1270">
        <v>2104658</v>
      </c>
      <c r="P1270">
        <v>3</v>
      </c>
      <c r="Q1270">
        <v>160</v>
      </c>
      <c r="R1270" t="s">
        <v>4036</v>
      </c>
      <c r="T1270" t="s">
        <v>3138</v>
      </c>
    </row>
    <row r="1271" spans="1:20" x14ac:dyDescent="0.25">
      <c r="A1271" t="s">
        <v>1854</v>
      </c>
      <c r="B1271" t="s">
        <v>1853</v>
      </c>
      <c r="C1271" t="s">
        <v>63</v>
      </c>
      <c r="D1271">
        <v>3220452</v>
      </c>
      <c r="E1271" t="s">
        <v>4036</v>
      </c>
      <c r="F1271">
        <v>2</v>
      </c>
      <c r="G1271">
        <v>1</v>
      </c>
      <c r="H1271" t="s">
        <v>1852</v>
      </c>
      <c r="I1271" t="s">
        <v>138</v>
      </c>
      <c r="J1271" t="s">
        <v>4037</v>
      </c>
      <c r="K1271" t="s">
        <v>4038</v>
      </c>
      <c r="L1271" t="s">
        <v>4038</v>
      </c>
      <c r="M1271" t="s">
        <v>4038</v>
      </c>
      <c r="N1271">
        <v>2104658</v>
      </c>
      <c r="P1271">
        <v>2</v>
      </c>
      <c r="Q1271">
        <v>32</v>
      </c>
      <c r="R1271" t="s">
        <v>4036</v>
      </c>
      <c r="T1271" t="s">
        <v>3139</v>
      </c>
    </row>
    <row r="1272" spans="1:20" x14ac:dyDescent="0.25">
      <c r="A1272" t="s">
        <v>1851</v>
      </c>
      <c r="B1272" t="s">
        <v>1850</v>
      </c>
      <c r="C1272" t="s">
        <v>63</v>
      </c>
      <c r="D1272">
        <v>3067358</v>
      </c>
      <c r="E1272" t="s">
        <v>4040</v>
      </c>
      <c r="F1272">
        <v>1</v>
      </c>
      <c r="G1272">
        <v>1</v>
      </c>
      <c r="H1272" t="s">
        <v>1849</v>
      </c>
      <c r="I1272" t="s">
        <v>789</v>
      </c>
      <c r="J1272" t="s">
        <v>4037</v>
      </c>
      <c r="K1272" t="s">
        <v>4037</v>
      </c>
      <c r="L1272" t="s">
        <v>4038</v>
      </c>
      <c r="M1272" t="s">
        <v>4038</v>
      </c>
      <c r="N1272">
        <v>2400743</v>
      </c>
      <c r="P1272">
        <v>1</v>
      </c>
      <c r="Q1272">
        <v>100</v>
      </c>
      <c r="R1272" t="s">
        <v>4040</v>
      </c>
      <c r="T1272" t="s">
        <v>2465</v>
      </c>
    </row>
    <row r="1273" spans="1:20" x14ac:dyDescent="0.25">
      <c r="A1273" t="s">
        <v>1851</v>
      </c>
      <c r="B1273" t="s">
        <v>1850</v>
      </c>
      <c r="C1273" t="s">
        <v>63</v>
      </c>
      <c r="D1273">
        <v>3067358</v>
      </c>
      <c r="E1273" t="s">
        <v>4040</v>
      </c>
      <c r="F1273">
        <v>1</v>
      </c>
      <c r="G1273">
        <v>1</v>
      </c>
      <c r="H1273" t="s">
        <v>1849</v>
      </c>
      <c r="I1273" t="s">
        <v>789</v>
      </c>
      <c r="J1273" t="s">
        <v>4037</v>
      </c>
      <c r="K1273" t="s">
        <v>4037</v>
      </c>
      <c r="L1273" t="s">
        <v>4038</v>
      </c>
      <c r="M1273" t="s">
        <v>4038</v>
      </c>
      <c r="N1273">
        <v>2400743</v>
      </c>
      <c r="P1273">
        <v>2</v>
      </c>
      <c r="Q1273">
        <v>50</v>
      </c>
      <c r="R1273" t="s">
        <v>4040</v>
      </c>
      <c r="T1273" t="s">
        <v>2469</v>
      </c>
    </row>
    <row r="1274" spans="1:20" x14ac:dyDescent="0.25">
      <c r="A1274" t="s">
        <v>1848</v>
      </c>
      <c r="B1274" t="s">
        <v>1847</v>
      </c>
      <c r="C1274" t="s">
        <v>63</v>
      </c>
      <c r="D1274">
        <v>3067358</v>
      </c>
      <c r="E1274" t="s">
        <v>4040</v>
      </c>
      <c r="F1274">
        <v>1</v>
      </c>
      <c r="G1274">
        <v>4</v>
      </c>
      <c r="H1274" t="s">
        <v>1846</v>
      </c>
      <c r="I1274" t="s">
        <v>789</v>
      </c>
      <c r="J1274" t="s">
        <v>4037</v>
      </c>
      <c r="K1274" t="s">
        <v>4038</v>
      </c>
      <c r="L1274" t="s">
        <v>4038</v>
      </c>
      <c r="M1274" t="s">
        <v>4038</v>
      </c>
      <c r="N1274">
        <v>2400944</v>
      </c>
      <c r="P1274">
        <v>1</v>
      </c>
      <c r="Q1274">
        <v>100</v>
      </c>
      <c r="R1274" t="s">
        <v>4040</v>
      </c>
      <c r="T1274" t="s">
        <v>2541</v>
      </c>
    </row>
    <row r="1275" spans="1:20" x14ac:dyDescent="0.25">
      <c r="A1275" t="s">
        <v>1848</v>
      </c>
      <c r="B1275" t="s">
        <v>1847</v>
      </c>
      <c r="C1275" t="s">
        <v>63</v>
      </c>
      <c r="D1275">
        <v>3067358</v>
      </c>
      <c r="E1275" t="s">
        <v>4040</v>
      </c>
      <c r="F1275">
        <v>1</v>
      </c>
      <c r="G1275">
        <v>4</v>
      </c>
      <c r="H1275" t="s">
        <v>1846</v>
      </c>
      <c r="I1275" t="s">
        <v>789</v>
      </c>
      <c r="J1275" t="s">
        <v>4037</v>
      </c>
      <c r="K1275" t="s">
        <v>4038</v>
      </c>
      <c r="L1275" t="s">
        <v>4038</v>
      </c>
      <c r="M1275" t="s">
        <v>4038</v>
      </c>
      <c r="N1275">
        <v>2400944</v>
      </c>
      <c r="P1275">
        <v>2</v>
      </c>
      <c r="Q1275">
        <v>250</v>
      </c>
      <c r="R1275" t="s">
        <v>4040</v>
      </c>
      <c r="T1275" t="s">
        <v>2623</v>
      </c>
    </row>
    <row r="1276" spans="1:20" x14ac:dyDescent="0.25">
      <c r="A1276" t="s">
        <v>1848</v>
      </c>
      <c r="B1276" t="s">
        <v>1847</v>
      </c>
      <c r="C1276" t="s">
        <v>63</v>
      </c>
      <c r="D1276">
        <v>3067358</v>
      </c>
      <c r="E1276" t="s">
        <v>4040</v>
      </c>
      <c r="F1276">
        <v>1</v>
      </c>
      <c r="G1276">
        <v>4</v>
      </c>
      <c r="H1276" t="s">
        <v>1846</v>
      </c>
      <c r="I1276" t="s">
        <v>789</v>
      </c>
      <c r="J1276" t="s">
        <v>4037</v>
      </c>
      <c r="K1276" t="s">
        <v>4038</v>
      </c>
      <c r="L1276" t="s">
        <v>4038</v>
      </c>
      <c r="M1276" t="s">
        <v>4038</v>
      </c>
      <c r="N1276">
        <v>2400944</v>
      </c>
      <c r="P1276">
        <v>3</v>
      </c>
      <c r="Q1276">
        <v>50</v>
      </c>
      <c r="R1276" t="s">
        <v>4040</v>
      </c>
      <c r="T1276" t="s">
        <v>2559</v>
      </c>
    </row>
    <row r="1277" spans="1:20" x14ac:dyDescent="0.25">
      <c r="A1277" t="s">
        <v>1845</v>
      </c>
      <c r="B1277" t="s">
        <v>1844</v>
      </c>
      <c r="C1277" t="s">
        <v>63</v>
      </c>
      <c r="D1277">
        <v>3067358</v>
      </c>
      <c r="E1277" t="s">
        <v>4036</v>
      </c>
      <c r="F1277">
        <v>1</v>
      </c>
      <c r="G1277">
        <v>1</v>
      </c>
      <c r="H1277" t="s">
        <v>1843</v>
      </c>
      <c r="I1277" t="s">
        <v>789</v>
      </c>
      <c r="J1277" t="s">
        <v>4037</v>
      </c>
      <c r="K1277" t="s">
        <v>4038</v>
      </c>
      <c r="L1277" t="s">
        <v>4038</v>
      </c>
      <c r="M1277" t="s">
        <v>4038</v>
      </c>
      <c r="N1277">
        <v>2400237</v>
      </c>
      <c r="P1277">
        <v>2</v>
      </c>
      <c r="Q1277">
        <v>160</v>
      </c>
      <c r="R1277" t="s">
        <v>4036</v>
      </c>
      <c r="T1277" t="s">
        <v>3525</v>
      </c>
    </row>
    <row r="1278" spans="1:20" x14ac:dyDescent="0.25">
      <c r="A1278" t="s">
        <v>1845</v>
      </c>
      <c r="B1278" t="s">
        <v>1844</v>
      </c>
      <c r="C1278" t="s">
        <v>63</v>
      </c>
      <c r="D1278">
        <v>3067358</v>
      </c>
      <c r="E1278" t="s">
        <v>4036</v>
      </c>
      <c r="F1278">
        <v>1</v>
      </c>
      <c r="G1278">
        <v>1</v>
      </c>
      <c r="H1278" t="s">
        <v>1843</v>
      </c>
      <c r="I1278" t="s">
        <v>789</v>
      </c>
      <c r="J1278" t="s">
        <v>4037</v>
      </c>
      <c r="K1278" t="s">
        <v>4038</v>
      </c>
      <c r="L1278" t="s">
        <v>4038</v>
      </c>
      <c r="M1278" t="s">
        <v>4038</v>
      </c>
      <c r="N1278">
        <v>2400237</v>
      </c>
      <c r="P1278">
        <v>1</v>
      </c>
      <c r="Q1278">
        <v>120</v>
      </c>
      <c r="R1278" t="s">
        <v>4036</v>
      </c>
      <c r="T1278" t="s">
        <v>3524</v>
      </c>
    </row>
    <row r="1279" spans="1:20" x14ac:dyDescent="0.25">
      <c r="A1279" t="s">
        <v>1845</v>
      </c>
      <c r="B1279" t="s">
        <v>1844</v>
      </c>
      <c r="C1279" t="s">
        <v>63</v>
      </c>
      <c r="D1279">
        <v>3067358</v>
      </c>
      <c r="E1279" t="s">
        <v>4036</v>
      </c>
      <c r="F1279">
        <v>1</v>
      </c>
      <c r="G1279">
        <v>1</v>
      </c>
      <c r="H1279" t="s">
        <v>1843</v>
      </c>
      <c r="I1279" t="s">
        <v>789</v>
      </c>
      <c r="J1279" t="s">
        <v>4037</v>
      </c>
      <c r="K1279" t="s">
        <v>4038</v>
      </c>
      <c r="L1279" t="s">
        <v>4038</v>
      </c>
      <c r="M1279" t="s">
        <v>4038</v>
      </c>
      <c r="N1279">
        <v>2400237</v>
      </c>
      <c r="P1279">
        <v>3</v>
      </c>
      <c r="Q1279">
        <v>192</v>
      </c>
      <c r="R1279" t="s">
        <v>4036</v>
      </c>
      <c r="T1279" t="s">
        <v>3523</v>
      </c>
    </row>
    <row r="1280" spans="1:20" x14ac:dyDescent="0.25">
      <c r="A1280" t="s">
        <v>1845</v>
      </c>
      <c r="B1280" t="s">
        <v>1844</v>
      </c>
      <c r="C1280" t="s">
        <v>63</v>
      </c>
      <c r="D1280">
        <v>3067358</v>
      </c>
      <c r="E1280" t="s">
        <v>4036</v>
      </c>
      <c r="F1280">
        <v>1</v>
      </c>
      <c r="G1280">
        <v>1</v>
      </c>
      <c r="H1280" t="s">
        <v>1843</v>
      </c>
      <c r="I1280" t="s">
        <v>789</v>
      </c>
      <c r="J1280" t="s">
        <v>4037</v>
      </c>
      <c r="K1280" t="s">
        <v>4038</v>
      </c>
      <c r="L1280" t="s">
        <v>4038</v>
      </c>
      <c r="M1280" t="s">
        <v>4038</v>
      </c>
      <c r="N1280">
        <v>2400237</v>
      </c>
      <c r="P1280">
        <v>4</v>
      </c>
      <c r="Q1280">
        <v>24</v>
      </c>
      <c r="R1280" t="s">
        <v>4036</v>
      </c>
      <c r="T1280" t="s">
        <v>3526</v>
      </c>
    </row>
    <row r="1281" spans="1:20" x14ac:dyDescent="0.25">
      <c r="A1281" t="s">
        <v>1842</v>
      </c>
      <c r="B1281" t="s">
        <v>1841</v>
      </c>
      <c r="C1281" t="s">
        <v>63</v>
      </c>
      <c r="D1281">
        <v>3328528</v>
      </c>
      <c r="E1281" t="s">
        <v>4036</v>
      </c>
      <c r="F1281">
        <v>1</v>
      </c>
      <c r="G1281">
        <v>1</v>
      </c>
      <c r="H1281" t="s">
        <v>1840</v>
      </c>
      <c r="I1281" t="s">
        <v>295</v>
      </c>
      <c r="J1281" t="s">
        <v>4037</v>
      </c>
      <c r="K1281" t="s">
        <v>4037</v>
      </c>
      <c r="L1281" t="s">
        <v>4037</v>
      </c>
      <c r="M1281" t="s">
        <v>4037</v>
      </c>
      <c r="N1281">
        <v>2402260</v>
      </c>
      <c r="P1281">
        <v>3</v>
      </c>
      <c r="Q1281">
        <v>1</v>
      </c>
      <c r="R1281" t="s">
        <v>4042</v>
      </c>
    </row>
    <row r="1282" spans="1:20" x14ac:dyDescent="0.25">
      <c r="A1282" t="s">
        <v>1842</v>
      </c>
      <c r="B1282" t="s">
        <v>1841</v>
      </c>
      <c r="C1282" t="s">
        <v>63</v>
      </c>
      <c r="D1282">
        <v>3328528</v>
      </c>
      <c r="E1282" t="s">
        <v>4036</v>
      </c>
      <c r="F1282">
        <v>1</v>
      </c>
      <c r="G1282">
        <v>1</v>
      </c>
      <c r="H1282" t="s">
        <v>1840</v>
      </c>
      <c r="I1282" t="s">
        <v>295</v>
      </c>
      <c r="J1282" t="s">
        <v>4037</v>
      </c>
      <c r="K1282" t="s">
        <v>4037</v>
      </c>
      <c r="L1282" t="s">
        <v>4037</v>
      </c>
      <c r="M1282" t="s">
        <v>4037</v>
      </c>
      <c r="N1282">
        <v>2402260</v>
      </c>
      <c r="P1282">
        <v>1</v>
      </c>
      <c r="Q1282">
        <v>1</v>
      </c>
      <c r="R1282" t="s">
        <v>4039</v>
      </c>
      <c r="T1282" t="s">
        <v>3522</v>
      </c>
    </row>
    <row r="1283" spans="1:20" x14ac:dyDescent="0.25">
      <c r="A1283" t="s">
        <v>1842</v>
      </c>
      <c r="B1283" t="s">
        <v>1841</v>
      </c>
      <c r="C1283" t="s">
        <v>63</v>
      </c>
      <c r="D1283">
        <v>3328528</v>
      </c>
      <c r="E1283" t="s">
        <v>4036</v>
      </c>
      <c r="F1283">
        <v>1</v>
      </c>
      <c r="G1283">
        <v>1</v>
      </c>
      <c r="H1283" t="s">
        <v>1840</v>
      </c>
      <c r="I1283" t="s">
        <v>295</v>
      </c>
      <c r="J1283" t="s">
        <v>4037</v>
      </c>
      <c r="K1283" t="s">
        <v>4037</v>
      </c>
      <c r="L1283" t="s">
        <v>4037</v>
      </c>
      <c r="M1283" t="s">
        <v>4037</v>
      </c>
      <c r="N1283">
        <v>2402260</v>
      </c>
      <c r="P1283">
        <v>2</v>
      </c>
      <c r="Q1283">
        <v>1</v>
      </c>
      <c r="R1283" t="s">
        <v>4042</v>
      </c>
    </row>
    <row r="1284" spans="1:20" x14ac:dyDescent="0.25">
      <c r="A1284" t="s">
        <v>1842</v>
      </c>
      <c r="B1284" t="s">
        <v>1841</v>
      </c>
      <c r="C1284" t="s">
        <v>63</v>
      </c>
      <c r="D1284">
        <v>3328528</v>
      </c>
      <c r="E1284" t="s">
        <v>4036</v>
      </c>
      <c r="F1284">
        <v>1</v>
      </c>
      <c r="G1284">
        <v>1</v>
      </c>
      <c r="H1284" t="s">
        <v>1840</v>
      </c>
      <c r="I1284" t="s">
        <v>295</v>
      </c>
      <c r="J1284" t="s">
        <v>4037</v>
      </c>
      <c r="K1284" t="s">
        <v>4037</v>
      </c>
      <c r="L1284" t="s">
        <v>4037</v>
      </c>
      <c r="M1284" t="s">
        <v>4037</v>
      </c>
      <c r="N1284">
        <v>2402260</v>
      </c>
      <c r="P1284">
        <v>4</v>
      </c>
      <c r="Q1284">
        <v>1</v>
      </c>
      <c r="R1284" t="s">
        <v>4042</v>
      </c>
    </row>
    <row r="1285" spans="1:20" x14ac:dyDescent="0.25">
      <c r="A1285" t="s">
        <v>1839</v>
      </c>
      <c r="B1285" t="s">
        <v>1838</v>
      </c>
      <c r="C1285" t="s">
        <v>63</v>
      </c>
      <c r="D1285">
        <v>4402729</v>
      </c>
      <c r="E1285" t="s">
        <v>4040</v>
      </c>
      <c r="F1285">
        <v>1</v>
      </c>
      <c r="G1285">
        <v>1</v>
      </c>
      <c r="H1285" t="s">
        <v>1837</v>
      </c>
      <c r="I1285" t="s">
        <v>336</v>
      </c>
      <c r="J1285" t="s">
        <v>4037</v>
      </c>
      <c r="K1285" t="s">
        <v>4037</v>
      </c>
      <c r="L1285" t="s">
        <v>4037</v>
      </c>
      <c r="M1285" t="s">
        <v>4037</v>
      </c>
      <c r="N1285">
        <v>2402104</v>
      </c>
      <c r="P1285">
        <v>1</v>
      </c>
      <c r="Q1285">
        <v>100</v>
      </c>
      <c r="R1285" t="s">
        <v>4040</v>
      </c>
      <c r="T1285" t="s">
        <v>2847</v>
      </c>
    </row>
    <row r="1286" spans="1:20" x14ac:dyDescent="0.25">
      <c r="A1286" t="s">
        <v>1839</v>
      </c>
      <c r="B1286" t="s">
        <v>1838</v>
      </c>
      <c r="C1286" t="s">
        <v>63</v>
      </c>
      <c r="D1286">
        <v>4402729</v>
      </c>
      <c r="E1286" t="s">
        <v>4040</v>
      </c>
      <c r="F1286">
        <v>1</v>
      </c>
      <c r="G1286">
        <v>1</v>
      </c>
      <c r="H1286" t="s">
        <v>1837</v>
      </c>
      <c r="I1286" t="s">
        <v>336</v>
      </c>
      <c r="J1286" t="s">
        <v>4037</v>
      </c>
      <c r="K1286" t="s">
        <v>4037</v>
      </c>
      <c r="L1286" t="s">
        <v>4037</v>
      </c>
      <c r="M1286" t="s">
        <v>4037</v>
      </c>
      <c r="N1286">
        <v>2402104</v>
      </c>
      <c r="P1286">
        <v>3</v>
      </c>
      <c r="Q1286">
        <v>5</v>
      </c>
      <c r="R1286" t="s">
        <v>4044</v>
      </c>
      <c r="T1286" t="s">
        <v>2568</v>
      </c>
    </row>
    <row r="1287" spans="1:20" x14ac:dyDescent="0.25">
      <c r="A1287" t="s">
        <v>1839</v>
      </c>
      <c r="B1287" t="s">
        <v>1838</v>
      </c>
      <c r="C1287" t="s">
        <v>63</v>
      </c>
      <c r="D1287">
        <v>4402729</v>
      </c>
      <c r="E1287" t="s">
        <v>4040</v>
      </c>
      <c r="F1287">
        <v>1</v>
      </c>
      <c r="G1287">
        <v>1</v>
      </c>
      <c r="H1287" t="s">
        <v>1837</v>
      </c>
      <c r="I1287" t="s">
        <v>336</v>
      </c>
      <c r="J1287" t="s">
        <v>4037</v>
      </c>
      <c r="K1287" t="s">
        <v>4037</v>
      </c>
      <c r="L1287" t="s">
        <v>4037</v>
      </c>
      <c r="M1287" t="s">
        <v>4037</v>
      </c>
      <c r="N1287">
        <v>2402104</v>
      </c>
      <c r="P1287">
        <v>2</v>
      </c>
      <c r="Q1287">
        <v>1</v>
      </c>
      <c r="R1287" t="s">
        <v>4044</v>
      </c>
      <c r="T1287" t="s">
        <v>2530</v>
      </c>
    </row>
    <row r="1288" spans="1:20" x14ac:dyDescent="0.25">
      <c r="A1288" t="s">
        <v>1836</v>
      </c>
      <c r="B1288" t="s">
        <v>1835</v>
      </c>
      <c r="C1288" t="s">
        <v>63</v>
      </c>
      <c r="D1288">
        <v>3072170</v>
      </c>
      <c r="E1288" t="s">
        <v>4036</v>
      </c>
      <c r="F1288">
        <v>1</v>
      </c>
      <c r="G1288">
        <v>1</v>
      </c>
      <c r="H1288" t="s">
        <v>1834</v>
      </c>
      <c r="I1288" t="s">
        <v>172</v>
      </c>
      <c r="J1288" t="s">
        <v>4037</v>
      </c>
      <c r="K1288" t="s">
        <v>4037</v>
      </c>
      <c r="L1288" t="s">
        <v>4037</v>
      </c>
      <c r="M1288" t="s">
        <v>4038</v>
      </c>
      <c r="N1288">
        <v>2401986</v>
      </c>
      <c r="P1288">
        <v>1</v>
      </c>
      <c r="Q1288">
        <v>500</v>
      </c>
      <c r="R1288" t="s">
        <v>4036</v>
      </c>
      <c r="T1288" t="s">
        <v>2809</v>
      </c>
    </row>
    <row r="1289" spans="1:20" x14ac:dyDescent="0.25">
      <c r="A1289" t="s">
        <v>1836</v>
      </c>
      <c r="B1289" t="s">
        <v>1835</v>
      </c>
      <c r="C1289" t="s">
        <v>63</v>
      </c>
      <c r="D1289">
        <v>3072170</v>
      </c>
      <c r="E1289" t="s">
        <v>4036</v>
      </c>
      <c r="F1289">
        <v>1</v>
      </c>
      <c r="G1289">
        <v>1</v>
      </c>
      <c r="H1289" t="s">
        <v>1834</v>
      </c>
      <c r="I1289" t="s">
        <v>172</v>
      </c>
      <c r="J1289" t="s">
        <v>4037</v>
      </c>
      <c r="K1289" t="s">
        <v>4037</v>
      </c>
      <c r="L1289" t="s">
        <v>4037</v>
      </c>
      <c r="M1289" t="s">
        <v>4038</v>
      </c>
      <c r="N1289">
        <v>2401986</v>
      </c>
      <c r="P1289">
        <v>2</v>
      </c>
      <c r="Q1289">
        <v>1</v>
      </c>
      <c r="R1289" t="s">
        <v>4039</v>
      </c>
      <c r="T1289" t="s">
        <v>2811</v>
      </c>
    </row>
    <row r="1290" spans="1:20" x14ac:dyDescent="0.25">
      <c r="A1290" t="s">
        <v>1833</v>
      </c>
      <c r="B1290" t="s">
        <v>1832</v>
      </c>
      <c r="C1290" t="s">
        <v>63</v>
      </c>
      <c r="D1290">
        <v>8058358</v>
      </c>
      <c r="E1290" t="s">
        <v>4040</v>
      </c>
      <c r="F1290">
        <v>1</v>
      </c>
      <c r="G1290">
        <v>1</v>
      </c>
      <c r="H1290" t="s">
        <v>1831</v>
      </c>
      <c r="I1290" t="s">
        <v>917</v>
      </c>
      <c r="J1290" t="s">
        <v>4037</v>
      </c>
      <c r="K1290" t="s">
        <v>4037</v>
      </c>
      <c r="L1290" t="s">
        <v>4037</v>
      </c>
      <c r="M1290" t="s">
        <v>4038</v>
      </c>
      <c r="N1290">
        <v>2401167</v>
      </c>
      <c r="P1290">
        <v>3</v>
      </c>
      <c r="Q1290">
        <v>5</v>
      </c>
      <c r="R1290" t="s">
        <v>4044</v>
      </c>
      <c r="T1290" t="s">
        <v>2531</v>
      </c>
    </row>
    <row r="1291" spans="1:20" x14ac:dyDescent="0.25">
      <c r="A1291" t="s">
        <v>1833</v>
      </c>
      <c r="B1291" t="s">
        <v>1832</v>
      </c>
      <c r="C1291" t="s">
        <v>63</v>
      </c>
      <c r="D1291">
        <v>8058358</v>
      </c>
      <c r="E1291" t="s">
        <v>4040</v>
      </c>
      <c r="F1291">
        <v>1</v>
      </c>
      <c r="G1291">
        <v>1</v>
      </c>
      <c r="H1291" t="s">
        <v>1831</v>
      </c>
      <c r="I1291" t="s">
        <v>917</v>
      </c>
      <c r="J1291" t="s">
        <v>4037</v>
      </c>
      <c r="K1291" t="s">
        <v>4037</v>
      </c>
      <c r="L1291" t="s">
        <v>4037</v>
      </c>
      <c r="M1291" t="s">
        <v>4038</v>
      </c>
      <c r="N1291">
        <v>2401167</v>
      </c>
      <c r="P1291">
        <v>1</v>
      </c>
      <c r="Q1291">
        <v>250</v>
      </c>
      <c r="R1291" t="s">
        <v>4040</v>
      </c>
      <c r="T1291" t="s">
        <v>3419</v>
      </c>
    </row>
    <row r="1292" spans="1:20" x14ac:dyDescent="0.25">
      <c r="A1292" t="s">
        <v>1833</v>
      </c>
      <c r="B1292" t="s">
        <v>1832</v>
      </c>
      <c r="C1292" t="s">
        <v>63</v>
      </c>
      <c r="D1292">
        <v>8058358</v>
      </c>
      <c r="E1292" t="s">
        <v>4040</v>
      </c>
      <c r="F1292">
        <v>1</v>
      </c>
      <c r="G1292">
        <v>1</v>
      </c>
      <c r="H1292" t="s">
        <v>1831</v>
      </c>
      <c r="I1292" t="s">
        <v>917</v>
      </c>
      <c r="J1292" t="s">
        <v>4037</v>
      </c>
      <c r="K1292" t="s">
        <v>4037</v>
      </c>
      <c r="L1292" t="s">
        <v>4037</v>
      </c>
      <c r="M1292" t="s">
        <v>4038</v>
      </c>
      <c r="N1292">
        <v>2401167</v>
      </c>
      <c r="P1292">
        <v>2</v>
      </c>
      <c r="Q1292">
        <v>1</v>
      </c>
      <c r="R1292" t="s">
        <v>4044</v>
      </c>
      <c r="T1292" t="s">
        <v>3418</v>
      </c>
    </row>
    <row r="1293" spans="1:20" x14ac:dyDescent="0.25">
      <c r="A1293" t="s">
        <v>1830</v>
      </c>
      <c r="B1293" t="s">
        <v>1829</v>
      </c>
      <c r="C1293" t="s">
        <v>63</v>
      </c>
      <c r="D1293">
        <v>8093001</v>
      </c>
      <c r="E1293" t="s">
        <v>4036</v>
      </c>
      <c r="F1293">
        <v>1</v>
      </c>
      <c r="G1293">
        <v>1</v>
      </c>
      <c r="H1293" t="s">
        <v>1828</v>
      </c>
      <c r="I1293" t="s">
        <v>281</v>
      </c>
      <c r="J1293" t="s">
        <v>4038</v>
      </c>
      <c r="K1293" t="s">
        <v>4037</v>
      </c>
      <c r="L1293" t="s">
        <v>4037</v>
      </c>
      <c r="M1293" t="s">
        <v>4038</v>
      </c>
      <c r="N1293">
        <v>1357661</v>
      </c>
      <c r="P1293">
        <v>1</v>
      </c>
      <c r="Q1293">
        <v>1</v>
      </c>
      <c r="R1293" t="s">
        <v>4039</v>
      </c>
      <c r="T1293" t="s">
        <v>2558</v>
      </c>
    </row>
    <row r="1294" spans="1:20" x14ac:dyDescent="0.25">
      <c r="A1294" t="s">
        <v>1830</v>
      </c>
      <c r="B1294" t="s">
        <v>1829</v>
      </c>
      <c r="C1294" t="s">
        <v>63</v>
      </c>
      <c r="D1294">
        <v>8093001</v>
      </c>
      <c r="E1294" t="s">
        <v>4036</v>
      </c>
      <c r="F1294">
        <v>1</v>
      </c>
      <c r="G1294">
        <v>1</v>
      </c>
      <c r="H1294" t="s">
        <v>1828</v>
      </c>
      <c r="I1294" t="s">
        <v>281</v>
      </c>
      <c r="J1294" t="s">
        <v>4038</v>
      </c>
      <c r="K1294" t="s">
        <v>4037</v>
      </c>
      <c r="L1294" t="s">
        <v>4037</v>
      </c>
      <c r="M1294" t="s">
        <v>4038</v>
      </c>
      <c r="N1294">
        <v>1357661</v>
      </c>
      <c r="P1294">
        <v>2</v>
      </c>
      <c r="Q1294">
        <v>2.5</v>
      </c>
      <c r="R1294" t="s">
        <v>4039</v>
      </c>
      <c r="T1294" t="s">
        <v>3521</v>
      </c>
    </row>
    <row r="1295" spans="1:20" x14ac:dyDescent="0.25">
      <c r="A1295" t="s">
        <v>1830</v>
      </c>
      <c r="B1295" t="s">
        <v>1829</v>
      </c>
      <c r="C1295" t="s">
        <v>63</v>
      </c>
      <c r="D1295">
        <v>8093001</v>
      </c>
      <c r="E1295" t="s">
        <v>4036</v>
      </c>
      <c r="F1295">
        <v>1</v>
      </c>
      <c r="G1295">
        <v>1</v>
      </c>
      <c r="H1295" t="s">
        <v>1828</v>
      </c>
      <c r="I1295" t="s">
        <v>281</v>
      </c>
      <c r="J1295" t="s">
        <v>4038</v>
      </c>
      <c r="K1295" t="s">
        <v>4037</v>
      </c>
      <c r="L1295" t="s">
        <v>4037</v>
      </c>
      <c r="M1295" t="s">
        <v>4038</v>
      </c>
      <c r="N1295">
        <v>1357661</v>
      </c>
      <c r="P1295">
        <v>3</v>
      </c>
      <c r="Q1295">
        <v>500</v>
      </c>
      <c r="R1295" t="s">
        <v>4036</v>
      </c>
      <c r="T1295" t="s">
        <v>2562</v>
      </c>
    </row>
    <row r="1296" spans="1:20" x14ac:dyDescent="0.25">
      <c r="A1296" t="s">
        <v>1827</v>
      </c>
      <c r="B1296" t="s">
        <v>436</v>
      </c>
      <c r="C1296" t="s">
        <v>63</v>
      </c>
      <c r="D1296">
        <v>3074157</v>
      </c>
      <c r="E1296" t="s">
        <v>4036</v>
      </c>
      <c r="F1296">
        <v>1</v>
      </c>
      <c r="G1296">
        <v>1</v>
      </c>
      <c r="H1296" t="s">
        <v>1826</v>
      </c>
      <c r="I1296" t="s">
        <v>620</v>
      </c>
      <c r="J1296" t="s">
        <v>4038</v>
      </c>
      <c r="K1296" t="s">
        <v>4037</v>
      </c>
      <c r="L1296" t="s">
        <v>4037</v>
      </c>
      <c r="M1296" t="s">
        <v>4038</v>
      </c>
      <c r="N1296">
        <v>1500868</v>
      </c>
      <c r="P1296">
        <v>2</v>
      </c>
      <c r="Q1296">
        <v>1</v>
      </c>
      <c r="R1296" t="s">
        <v>4039</v>
      </c>
      <c r="T1296" t="s">
        <v>3494</v>
      </c>
    </row>
    <row r="1297" spans="1:20" x14ac:dyDescent="0.25">
      <c r="A1297" t="s">
        <v>1827</v>
      </c>
      <c r="B1297" t="s">
        <v>436</v>
      </c>
      <c r="C1297" t="s">
        <v>63</v>
      </c>
      <c r="D1297">
        <v>3074157</v>
      </c>
      <c r="E1297" t="s">
        <v>4036</v>
      </c>
      <c r="F1297">
        <v>1</v>
      </c>
      <c r="G1297">
        <v>1</v>
      </c>
      <c r="H1297" t="s">
        <v>1826</v>
      </c>
      <c r="I1297" t="s">
        <v>620</v>
      </c>
      <c r="J1297" t="s">
        <v>4038</v>
      </c>
      <c r="K1297" t="s">
        <v>4037</v>
      </c>
      <c r="L1297" t="s">
        <v>4037</v>
      </c>
      <c r="M1297" t="s">
        <v>4038</v>
      </c>
      <c r="N1297">
        <v>1500868</v>
      </c>
      <c r="P1297">
        <v>1</v>
      </c>
      <c r="Q1297">
        <v>100</v>
      </c>
      <c r="R1297" t="s">
        <v>4036</v>
      </c>
      <c r="T1297" t="s">
        <v>3093</v>
      </c>
    </row>
    <row r="1298" spans="1:20" x14ac:dyDescent="0.25">
      <c r="A1298" t="s">
        <v>1827</v>
      </c>
      <c r="B1298" t="s">
        <v>436</v>
      </c>
      <c r="C1298" t="s">
        <v>63</v>
      </c>
      <c r="D1298">
        <v>3074157</v>
      </c>
      <c r="E1298" t="s">
        <v>4036</v>
      </c>
      <c r="F1298">
        <v>1</v>
      </c>
      <c r="G1298">
        <v>1</v>
      </c>
      <c r="H1298" t="s">
        <v>1826</v>
      </c>
      <c r="I1298" t="s">
        <v>620</v>
      </c>
      <c r="J1298" t="s">
        <v>4038</v>
      </c>
      <c r="K1298" t="s">
        <v>4037</v>
      </c>
      <c r="L1298" t="s">
        <v>4037</v>
      </c>
      <c r="M1298" t="s">
        <v>4038</v>
      </c>
      <c r="N1298">
        <v>1500868</v>
      </c>
      <c r="P1298">
        <v>3</v>
      </c>
      <c r="Q1298">
        <v>100</v>
      </c>
      <c r="R1298" t="s">
        <v>4036</v>
      </c>
      <c r="T1298" t="s">
        <v>2823</v>
      </c>
    </row>
    <row r="1299" spans="1:20" x14ac:dyDescent="0.25">
      <c r="A1299" t="s">
        <v>1825</v>
      </c>
      <c r="B1299" t="s">
        <v>1272</v>
      </c>
      <c r="C1299" t="s">
        <v>63</v>
      </c>
      <c r="D1299">
        <v>3074157</v>
      </c>
      <c r="E1299" t="s">
        <v>4036</v>
      </c>
      <c r="F1299">
        <v>1</v>
      </c>
      <c r="G1299">
        <v>1</v>
      </c>
      <c r="H1299" t="s">
        <v>1824</v>
      </c>
      <c r="I1299" t="s">
        <v>620</v>
      </c>
      <c r="J1299" t="s">
        <v>4037</v>
      </c>
      <c r="K1299" t="s">
        <v>4037</v>
      </c>
      <c r="L1299" t="s">
        <v>4038</v>
      </c>
      <c r="M1299" t="s">
        <v>4038</v>
      </c>
      <c r="N1299">
        <v>671036</v>
      </c>
      <c r="P1299">
        <v>3</v>
      </c>
      <c r="Q1299">
        <v>1000</v>
      </c>
      <c r="R1299" t="s">
        <v>4036</v>
      </c>
      <c r="T1299" t="s">
        <v>3520</v>
      </c>
    </row>
    <row r="1300" spans="1:20" x14ac:dyDescent="0.25">
      <c r="A1300" t="s">
        <v>1825</v>
      </c>
      <c r="B1300" t="s">
        <v>1272</v>
      </c>
      <c r="C1300" t="s">
        <v>63</v>
      </c>
      <c r="D1300">
        <v>3074157</v>
      </c>
      <c r="E1300" t="s">
        <v>4036</v>
      </c>
      <c r="F1300">
        <v>1</v>
      </c>
      <c r="G1300">
        <v>1</v>
      </c>
      <c r="H1300" t="s">
        <v>1824</v>
      </c>
      <c r="I1300" t="s">
        <v>620</v>
      </c>
      <c r="J1300" t="s">
        <v>4037</v>
      </c>
      <c r="K1300" t="s">
        <v>4037</v>
      </c>
      <c r="L1300" t="s">
        <v>4038</v>
      </c>
      <c r="M1300" t="s">
        <v>4038</v>
      </c>
      <c r="N1300">
        <v>671036</v>
      </c>
      <c r="P1300">
        <v>2</v>
      </c>
      <c r="Q1300">
        <v>100</v>
      </c>
      <c r="R1300" t="s">
        <v>4036</v>
      </c>
      <c r="T1300" t="s">
        <v>3518</v>
      </c>
    </row>
    <row r="1301" spans="1:20" x14ac:dyDescent="0.25">
      <c r="A1301" t="s">
        <v>1825</v>
      </c>
      <c r="B1301" t="s">
        <v>1272</v>
      </c>
      <c r="C1301" t="s">
        <v>63</v>
      </c>
      <c r="D1301">
        <v>3074157</v>
      </c>
      <c r="E1301" t="s">
        <v>4036</v>
      </c>
      <c r="F1301">
        <v>1</v>
      </c>
      <c r="G1301">
        <v>1</v>
      </c>
      <c r="H1301" t="s">
        <v>1824</v>
      </c>
      <c r="I1301" t="s">
        <v>620</v>
      </c>
      <c r="J1301" t="s">
        <v>4037</v>
      </c>
      <c r="K1301" t="s">
        <v>4037</v>
      </c>
      <c r="L1301" t="s">
        <v>4038</v>
      </c>
      <c r="M1301" t="s">
        <v>4038</v>
      </c>
      <c r="N1301">
        <v>671036</v>
      </c>
      <c r="P1301">
        <v>1</v>
      </c>
      <c r="Q1301">
        <v>100</v>
      </c>
      <c r="R1301" t="s">
        <v>4036</v>
      </c>
      <c r="T1301" t="s">
        <v>3519</v>
      </c>
    </row>
    <row r="1302" spans="1:20" x14ac:dyDescent="0.25">
      <c r="A1302" t="s">
        <v>1823</v>
      </c>
      <c r="B1302" t="s">
        <v>1822</v>
      </c>
      <c r="C1302" t="s">
        <v>63</v>
      </c>
      <c r="D1302">
        <v>3180103</v>
      </c>
      <c r="E1302" t="s">
        <v>4040</v>
      </c>
      <c r="F1302">
        <v>1</v>
      </c>
      <c r="G1302">
        <v>1</v>
      </c>
      <c r="H1302" t="s">
        <v>1821</v>
      </c>
      <c r="I1302" t="s">
        <v>397</v>
      </c>
      <c r="J1302" t="s">
        <v>4037</v>
      </c>
      <c r="K1302" t="s">
        <v>4038</v>
      </c>
      <c r="L1302" t="s">
        <v>4038</v>
      </c>
      <c r="M1302" t="s">
        <v>4038</v>
      </c>
      <c r="N1302">
        <v>685044</v>
      </c>
      <c r="P1302">
        <v>1</v>
      </c>
      <c r="Q1302">
        <v>1000</v>
      </c>
      <c r="R1302" t="s">
        <v>4040</v>
      </c>
      <c r="T1302" t="s">
        <v>2742</v>
      </c>
    </row>
    <row r="1303" spans="1:20" x14ac:dyDescent="0.25">
      <c r="A1303" t="s">
        <v>1823</v>
      </c>
      <c r="B1303" t="s">
        <v>1822</v>
      </c>
      <c r="C1303" t="s">
        <v>63</v>
      </c>
      <c r="D1303">
        <v>3180103</v>
      </c>
      <c r="E1303" t="s">
        <v>4040</v>
      </c>
      <c r="F1303">
        <v>1</v>
      </c>
      <c r="G1303">
        <v>1</v>
      </c>
      <c r="H1303" t="s">
        <v>1821</v>
      </c>
      <c r="I1303" t="s">
        <v>397</v>
      </c>
      <c r="J1303" t="s">
        <v>4037</v>
      </c>
      <c r="K1303" t="s">
        <v>4038</v>
      </c>
      <c r="L1303" t="s">
        <v>4038</v>
      </c>
      <c r="M1303" t="s">
        <v>4038</v>
      </c>
      <c r="N1303">
        <v>685044</v>
      </c>
      <c r="P1303">
        <v>4</v>
      </c>
      <c r="Q1303">
        <v>600</v>
      </c>
      <c r="R1303" t="s">
        <v>4040</v>
      </c>
      <c r="T1303" t="s">
        <v>3517</v>
      </c>
    </row>
    <row r="1304" spans="1:20" x14ac:dyDescent="0.25">
      <c r="A1304" t="s">
        <v>1823</v>
      </c>
      <c r="B1304" t="s">
        <v>1822</v>
      </c>
      <c r="C1304" t="s">
        <v>63</v>
      </c>
      <c r="D1304">
        <v>3180103</v>
      </c>
      <c r="E1304" t="s">
        <v>4040</v>
      </c>
      <c r="F1304">
        <v>1</v>
      </c>
      <c r="G1304">
        <v>1</v>
      </c>
      <c r="H1304" t="s">
        <v>1821</v>
      </c>
      <c r="I1304" t="s">
        <v>397</v>
      </c>
      <c r="J1304" t="s">
        <v>4037</v>
      </c>
      <c r="K1304" t="s">
        <v>4038</v>
      </c>
      <c r="L1304" t="s">
        <v>4038</v>
      </c>
      <c r="M1304" t="s">
        <v>4038</v>
      </c>
      <c r="N1304">
        <v>685044</v>
      </c>
      <c r="P1304">
        <v>2</v>
      </c>
      <c r="Q1304">
        <v>500</v>
      </c>
      <c r="R1304" t="s">
        <v>4040</v>
      </c>
      <c r="T1304" t="s">
        <v>2712</v>
      </c>
    </row>
    <row r="1305" spans="1:20" x14ac:dyDescent="0.25">
      <c r="A1305" t="s">
        <v>1823</v>
      </c>
      <c r="B1305" t="s">
        <v>1822</v>
      </c>
      <c r="C1305" t="s">
        <v>63</v>
      </c>
      <c r="D1305">
        <v>3180103</v>
      </c>
      <c r="E1305" t="s">
        <v>4040</v>
      </c>
      <c r="F1305">
        <v>1</v>
      </c>
      <c r="G1305">
        <v>1</v>
      </c>
      <c r="H1305" t="s">
        <v>1821</v>
      </c>
      <c r="I1305" t="s">
        <v>397</v>
      </c>
      <c r="J1305" t="s">
        <v>4037</v>
      </c>
      <c r="K1305" t="s">
        <v>4038</v>
      </c>
      <c r="L1305" t="s">
        <v>4038</v>
      </c>
      <c r="M1305" t="s">
        <v>4038</v>
      </c>
      <c r="N1305">
        <v>685044</v>
      </c>
      <c r="P1305">
        <v>5</v>
      </c>
      <c r="Q1305">
        <v>100</v>
      </c>
      <c r="R1305" t="s">
        <v>4040</v>
      </c>
      <c r="T1305" t="s">
        <v>2496</v>
      </c>
    </row>
    <row r="1306" spans="1:20" x14ac:dyDescent="0.25">
      <c r="A1306" t="s">
        <v>1823</v>
      </c>
      <c r="B1306" t="s">
        <v>1822</v>
      </c>
      <c r="C1306" t="s">
        <v>63</v>
      </c>
      <c r="D1306">
        <v>3180103</v>
      </c>
      <c r="E1306" t="s">
        <v>4040</v>
      </c>
      <c r="F1306">
        <v>1</v>
      </c>
      <c r="G1306">
        <v>1</v>
      </c>
      <c r="H1306" t="s">
        <v>1821</v>
      </c>
      <c r="I1306" t="s">
        <v>397</v>
      </c>
      <c r="J1306" t="s">
        <v>4037</v>
      </c>
      <c r="K1306" t="s">
        <v>4038</v>
      </c>
      <c r="L1306" t="s">
        <v>4038</v>
      </c>
      <c r="M1306" t="s">
        <v>4038</v>
      </c>
      <c r="N1306">
        <v>685044</v>
      </c>
      <c r="P1306">
        <v>6</v>
      </c>
      <c r="Q1306">
        <v>50</v>
      </c>
      <c r="R1306" t="s">
        <v>4040</v>
      </c>
      <c r="T1306" t="s">
        <v>3303</v>
      </c>
    </row>
    <row r="1307" spans="1:20" x14ac:dyDescent="0.25">
      <c r="A1307" t="s">
        <v>1823</v>
      </c>
      <c r="B1307" t="s">
        <v>1822</v>
      </c>
      <c r="C1307" t="s">
        <v>63</v>
      </c>
      <c r="D1307">
        <v>3180103</v>
      </c>
      <c r="E1307" t="s">
        <v>4040</v>
      </c>
      <c r="F1307">
        <v>1</v>
      </c>
      <c r="G1307">
        <v>1</v>
      </c>
      <c r="H1307" t="s">
        <v>1821</v>
      </c>
      <c r="I1307" t="s">
        <v>397</v>
      </c>
      <c r="J1307" t="s">
        <v>4037</v>
      </c>
      <c r="K1307" t="s">
        <v>4038</v>
      </c>
      <c r="L1307" t="s">
        <v>4038</v>
      </c>
      <c r="M1307" t="s">
        <v>4038</v>
      </c>
      <c r="N1307">
        <v>685044</v>
      </c>
      <c r="P1307">
        <v>3</v>
      </c>
      <c r="Q1307">
        <v>1200</v>
      </c>
      <c r="R1307" t="s">
        <v>4040</v>
      </c>
      <c r="T1307" t="s">
        <v>2501</v>
      </c>
    </row>
    <row r="1308" spans="1:20" x14ac:dyDescent="0.25">
      <c r="A1308" t="s">
        <v>43</v>
      </c>
      <c r="B1308" t="s">
        <v>1820</v>
      </c>
      <c r="C1308" t="s">
        <v>63</v>
      </c>
      <c r="D1308">
        <v>3072170</v>
      </c>
      <c r="E1308" t="s">
        <v>4036</v>
      </c>
      <c r="F1308">
        <v>1</v>
      </c>
      <c r="G1308">
        <v>1</v>
      </c>
      <c r="H1308" t="s">
        <v>1819</v>
      </c>
      <c r="I1308" t="s">
        <v>172</v>
      </c>
      <c r="J1308" t="s">
        <v>4037</v>
      </c>
      <c r="K1308" t="s">
        <v>4037</v>
      </c>
      <c r="L1308" t="s">
        <v>4037</v>
      </c>
      <c r="M1308" t="s">
        <v>4038</v>
      </c>
      <c r="N1308">
        <v>2401583</v>
      </c>
      <c r="P1308">
        <v>3</v>
      </c>
      <c r="Q1308">
        <v>6000</v>
      </c>
      <c r="R1308" t="s">
        <v>4036</v>
      </c>
      <c r="T1308" t="s">
        <v>3516</v>
      </c>
    </row>
    <row r="1309" spans="1:20" x14ac:dyDescent="0.25">
      <c r="A1309" t="s">
        <v>43</v>
      </c>
      <c r="B1309" t="s">
        <v>1820</v>
      </c>
      <c r="C1309" t="s">
        <v>63</v>
      </c>
      <c r="D1309">
        <v>3072170</v>
      </c>
      <c r="E1309" t="s">
        <v>4036</v>
      </c>
      <c r="F1309">
        <v>1</v>
      </c>
      <c r="G1309">
        <v>1</v>
      </c>
      <c r="H1309" t="s">
        <v>1819</v>
      </c>
      <c r="I1309" t="s">
        <v>172</v>
      </c>
      <c r="J1309" t="s">
        <v>4037</v>
      </c>
      <c r="K1309" t="s">
        <v>4037</v>
      </c>
      <c r="L1309" t="s">
        <v>4037</v>
      </c>
      <c r="M1309" t="s">
        <v>4038</v>
      </c>
      <c r="N1309">
        <v>2401583</v>
      </c>
      <c r="P1309">
        <v>2</v>
      </c>
      <c r="Q1309">
        <v>1</v>
      </c>
      <c r="R1309" t="s">
        <v>4039</v>
      </c>
      <c r="T1309" t="s">
        <v>2811</v>
      </c>
    </row>
    <row r="1310" spans="1:20" x14ac:dyDescent="0.25">
      <c r="A1310" t="s">
        <v>43</v>
      </c>
      <c r="B1310" t="s">
        <v>1820</v>
      </c>
      <c r="C1310" t="s">
        <v>63</v>
      </c>
      <c r="D1310">
        <v>3072170</v>
      </c>
      <c r="E1310" t="s">
        <v>4036</v>
      </c>
      <c r="F1310">
        <v>1</v>
      </c>
      <c r="G1310">
        <v>1</v>
      </c>
      <c r="H1310" t="s">
        <v>1819</v>
      </c>
      <c r="I1310" t="s">
        <v>172</v>
      </c>
      <c r="J1310" t="s">
        <v>4037</v>
      </c>
      <c r="K1310" t="s">
        <v>4037</v>
      </c>
      <c r="L1310" t="s">
        <v>4037</v>
      </c>
      <c r="M1310" t="s">
        <v>4038</v>
      </c>
      <c r="N1310">
        <v>2401583</v>
      </c>
      <c r="P1310">
        <v>1</v>
      </c>
      <c r="Q1310">
        <v>500</v>
      </c>
      <c r="R1310" t="s">
        <v>4036</v>
      </c>
      <c r="T1310" t="s">
        <v>2809</v>
      </c>
    </row>
    <row r="1311" spans="1:20" x14ac:dyDescent="0.25">
      <c r="A1311" t="s">
        <v>1818</v>
      </c>
      <c r="B1311" t="s">
        <v>1817</v>
      </c>
      <c r="C1311" t="s">
        <v>63</v>
      </c>
      <c r="D1311">
        <v>8031253</v>
      </c>
      <c r="E1311" t="s">
        <v>4036</v>
      </c>
      <c r="F1311">
        <v>1</v>
      </c>
      <c r="G1311">
        <v>1</v>
      </c>
      <c r="H1311" t="s">
        <v>1816</v>
      </c>
      <c r="I1311" t="s">
        <v>226</v>
      </c>
      <c r="J1311" t="s">
        <v>4037</v>
      </c>
      <c r="K1311" t="s">
        <v>4037</v>
      </c>
      <c r="L1311" t="s">
        <v>4037</v>
      </c>
      <c r="M1311" t="s">
        <v>4038</v>
      </c>
      <c r="N1311">
        <v>1502206</v>
      </c>
      <c r="P1311">
        <v>2</v>
      </c>
      <c r="Q1311">
        <v>1</v>
      </c>
      <c r="R1311" t="s">
        <v>4039</v>
      </c>
    </row>
    <row r="1312" spans="1:20" x14ac:dyDescent="0.25">
      <c r="A1312" t="s">
        <v>1818</v>
      </c>
      <c r="B1312" t="s">
        <v>1817</v>
      </c>
      <c r="C1312" t="s">
        <v>63</v>
      </c>
      <c r="D1312">
        <v>8031253</v>
      </c>
      <c r="E1312" t="s">
        <v>4036</v>
      </c>
      <c r="F1312">
        <v>1</v>
      </c>
      <c r="G1312">
        <v>1</v>
      </c>
      <c r="H1312" t="s">
        <v>1816</v>
      </c>
      <c r="I1312" t="s">
        <v>226</v>
      </c>
      <c r="J1312" t="s">
        <v>4037</v>
      </c>
      <c r="K1312" t="s">
        <v>4037</v>
      </c>
      <c r="L1312" t="s">
        <v>4037</v>
      </c>
      <c r="M1312" t="s">
        <v>4038</v>
      </c>
      <c r="N1312">
        <v>1502206</v>
      </c>
      <c r="P1312">
        <v>1</v>
      </c>
      <c r="Q1312">
        <v>1</v>
      </c>
      <c r="R1312" t="s">
        <v>4039</v>
      </c>
      <c r="T1312" t="s">
        <v>2669</v>
      </c>
    </row>
    <row r="1313" spans="1:20" x14ac:dyDescent="0.25">
      <c r="A1313" t="s">
        <v>1811</v>
      </c>
      <c r="B1313" t="s">
        <v>608</v>
      </c>
      <c r="C1313" t="s">
        <v>63</v>
      </c>
      <c r="D1313">
        <v>8018241</v>
      </c>
      <c r="E1313" t="s">
        <v>4040</v>
      </c>
      <c r="F1313">
        <v>1</v>
      </c>
      <c r="G1313">
        <v>1</v>
      </c>
      <c r="H1313" t="s">
        <v>1810</v>
      </c>
      <c r="I1313" t="s">
        <v>1804</v>
      </c>
      <c r="J1313" t="s">
        <v>4038</v>
      </c>
      <c r="K1313" t="s">
        <v>4037</v>
      </c>
      <c r="L1313" t="s">
        <v>4038</v>
      </c>
      <c r="M1313" t="s">
        <v>4038</v>
      </c>
      <c r="N1313">
        <v>3100085</v>
      </c>
      <c r="P1313">
        <v>2</v>
      </c>
      <c r="Q1313">
        <v>600</v>
      </c>
      <c r="R1313" t="s">
        <v>4040</v>
      </c>
      <c r="T1313" t="s">
        <v>2616</v>
      </c>
    </row>
    <row r="1314" spans="1:20" x14ac:dyDescent="0.25">
      <c r="A1314" t="s">
        <v>1811</v>
      </c>
      <c r="B1314" t="s">
        <v>608</v>
      </c>
      <c r="C1314" t="s">
        <v>63</v>
      </c>
      <c r="D1314">
        <v>8018241</v>
      </c>
      <c r="E1314" t="s">
        <v>4040</v>
      </c>
      <c r="F1314">
        <v>1</v>
      </c>
      <c r="G1314">
        <v>1</v>
      </c>
      <c r="H1314" t="s">
        <v>1810</v>
      </c>
      <c r="I1314" t="s">
        <v>1804</v>
      </c>
      <c r="J1314" t="s">
        <v>4038</v>
      </c>
      <c r="K1314" t="s">
        <v>4037</v>
      </c>
      <c r="L1314" t="s">
        <v>4038</v>
      </c>
      <c r="M1314" t="s">
        <v>4038</v>
      </c>
      <c r="N1314">
        <v>3100085</v>
      </c>
      <c r="P1314">
        <v>5</v>
      </c>
      <c r="Q1314">
        <v>1200</v>
      </c>
      <c r="R1314" t="s">
        <v>4040</v>
      </c>
      <c r="T1314" t="s">
        <v>2612</v>
      </c>
    </row>
    <row r="1315" spans="1:20" x14ac:dyDescent="0.25">
      <c r="A1315" t="s">
        <v>1811</v>
      </c>
      <c r="B1315" t="s">
        <v>608</v>
      </c>
      <c r="C1315" t="s">
        <v>63</v>
      </c>
      <c r="D1315">
        <v>8018241</v>
      </c>
      <c r="E1315" t="s">
        <v>4040</v>
      </c>
      <c r="F1315">
        <v>1</v>
      </c>
      <c r="G1315">
        <v>1</v>
      </c>
      <c r="H1315" t="s">
        <v>1810</v>
      </c>
      <c r="I1315" t="s">
        <v>1804</v>
      </c>
      <c r="J1315" t="s">
        <v>4038</v>
      </c>
      <c r="K1315" t="s">
        <v>4037</v>
      </c>
      <c r="L1315" t="s">
        <v>4038</v>
      </c>
      <c r="M1315" t="s">
        <v>4038</v>
      </c>
      <c r="N1315">
        <v>3100085</v>
      </c>
      <c r="P1315">
        <v>1</v>
      </c>
      <c r="Q1315">
        <v>100</v>
      </c>
      <c r="R1315" t="s">
        <v>4040</v>
      </c>
      <c r="T1315" t="s">
        <v>2613</v>
      </c>
    </row>
    <row r="1316" spans="1:20" x14ac:dyDescent="0.25">
      <c r="A1316" t="s">
        <v>1811</v>
      </c>
      <c r="B1316" t="s">
        <v>608</v>
      </c>
      <c r="C1316" t="s">
        <v>63</v>
      </c>
      <c r="D1316">
        <v>8018241</v>
      </c>
      <c r="E1316" t="s">
        <v>4040</v>
      </c>
      <c r="F1316">
        <v>1</v>
      </c>
      <c r="G1316">
        <v>1</v>
      </c>
      <c r="H1316" t="s">
        <v>1810</v>
      </c>
      <c r="I1316" t="s">
        <v>1804</v>
      </c>
      <c r="J1316" t="s">
        <v>4038</v>
      </c>
      <c r="K1316" t="s">
        <v>4037</v>
      </c>
      <c r="L1316" t="s">
        <v>4038</v>
      </c>
      <c r="M1316" t="s">
        <v>4038</v>
      </c>
      <c r="N1316">
        <v>3100085</v>
      </c>
      <c r="P1316">
        <v>3</v>
      </c>
      <c r="Q1316">
        <v>1200</v>
      </c>
      <c r="R1316" t="s">
        <v>4040</v>
      </c>
      <c r="T1316" t="s">
        <v>2617</v>
      </c>
    </row>
    <row r="1317" spans="1:20" x14ac:dyDescent="0.25">
      <c r="A1317" t="s">
        <v>1811</v>
      </c>
      <c r="B1317" t="s">
        <v>608</v>
      </c>
      <c r="C1317" t="s">
        <v>63</v>
      </c>
      <c r="D1317">
        <v>8018241</v>
      </c>
      <c r="E1317" t="s">
        <v>4040</v>
      </c>
      <c r="F1317">
        <v>1</v>
      </c>
      <c r="G1317">
        <v>1</v>
      </c>
      <c r="H1317" t="s">
        <v>1810</v>
      </c>
      <c r="I1317" t="s">
        <v>1804</v>
      </c>
      <c r="J1317" t="s">
        <v>4038</v>
      </c>
      <c r="K1317" t="s">
        <v>4037</v>
      </c>
      <c r="L1317" t="s">
        <v>4038</v>
      </c>
      <c r="M1317" t="s">
        <v>4038</v>
      </c>
      <c r="N1317">
        <v>3100085</v>
      </c>
      <c r="P1317">
        <v>4</v>
      </c>
      <c r="Q1317">
        <v>600</v>
      </c>
      <c r="R1317" t="s">
        <v>4040</v>
      </c>
      <c r="T1317" t="s">
        <v>2618</v>
      </c>
    </row>
    <row r="1318" spans="1:20" x14ac:dyDescent="0.25">
      <c r="A1318" t="s">
        <v>1811</v>
      </c>
      <c r="B1318" t="s">
        <v>608</v>
      </c>
      <c r="C1318" t="s">
        <v>63</v>
      </c>
      <c r="D1318">
        <v>8018241</v>
      </c>
      <c r="E1318" t="s">
        <v>4040</v>
      </c>
      <c r="F1318">
        <v>1</v>
      </c>
      <c r="G1318">
        <v>1</v>
      </c>
      <c r="H1318" t="s">
        <v>1810</v>
      </c>
      <c r="I1318" t="s">
        <v>1804</v>
      </c>
      <c r="J1318" t="s">
        <v>4038</v>
      </c>
      <c r="K1318" t="s">
        <v>4037</v>
      </c>
      <c r="L1318" t="s">
        <v>4038</v>
      </c>
      <c r="M1318" t="s">
        <v>4038</v>
      </c>
      <c r="N1318">
        <v>3100085</v>
      </c>
      <c r="P1318">
        <v>7</v>
      </c>
      <c r="Q1318">
        <v>4800</v>
      </c>
      <c r="R1318" t="s">
        <v>4040</v>
      </c>
      <c r="T1318" t="s">
        <v>2615</v>
      </c>
    </row>
    <row r="1319" spans="1:20" x14ac:dyDescent="0.25">
      <c r="A1319" t="s">
        <v>1811</v>
      </c>
      <c r="B1319" t="s">
        <v>608</v>
      </c>
      <c r="C1319" t="s">
        <v>63</v>
      </c>
      <c r="D1319">
        <v>8018241</v>
      </c>
      <c r="E1319" t="s">
        <v>4040</v>
      </c>
      <c r="F1319">
        <v>1</v>
      </c>
      <c r="G1319">
        <v>1</v>
      </c>
      <c r="H1319" t="s">
        <v>1810</v>
      </c>
      <c r="I1319" t="s">
        <v>1804</v>
      </c>
      <c r="J1319" t="s">
        <v>4038</v>
      </c>
      <c r="K1319" t="s">
        <v>4037</v>
      </c>
      <c r="L1319" t="s">
        <v>4038</v>
      </c>
      <c r="M1319" t="s">
        <v>4038</v>
      </c>
      <c r="N1319">
        <v>3100085</v>
      </c>
      <c r="P1319">
        <v>6</v>
      </c>
      <c r="Q1319">
        <v>4800</v>
      </c>
      <c r="R1319" t="s">
        <v>4040</v>
      </c>
      <c r="T1319" t="s">
        <v>2614</v>
      </c>
    </row>
    <row r="1320" spans="1:20" x14ac:dyDescent="0.25">
      <c r="A1320" t="s">
        <v>1809</v>
      </c>
      <c r="B1320" t="s">
        <v>177</v>
      </c>
      <c r="C1320" t="s">
        <v>63</v>
      </c>
      <c r="D1320">
        <v>8018241</v>
      </c>
      <c r="E1320" t="s">
        <v>4040</v>
      </c>
      <c r="F1320">
        <v>1</v>
      </c>
      <c r="G1320">
        <v>1</v>
      </c>
      <c r="H1320" t="s">
        <v>1808</v>
      </c>
      <c r="I1320" t="s">
        <v>1804</v>
      </c>
      <c r="J1320" t="s">
        <v>4037</v>
      </c>
      <c r="K1320" t="s">
        <v>4037</v>
      </c>
      <c r="L1320" t="s">
        <v>4038</v>
      </c>
      <c r="M1320" t="s">
        <v>4038</v>
      </c>
      <c r="N1320">
        <v>3100090</v>
      </c>
      <c r="P1320">
        <v>2</v>
      </c>
      <c r="Q1320">
        <v>1200</v>
      </c>
      <c r="R1320" t="s">
        <v>4040</v>
      </c>
      <c r="T1320" t="s">
        <v>2542</v>
      </c>
    </row>
    <row r="1321" spans="1:20" x14ac:dyDescent="0.25">
      <c r="A1321" t="s">
        <v>1809</v>
      </c>
      <c r="B1321" t="s">
        <v>177</v>
      </c>
      <c r="C1321" t="s">
        <v>63</v>
      </c>
      <c r="D1321">
        <v>8018241</v>
      </c>
      <c r="E1321" t="s">
        <v>4040</v>
      </c>
      <c r="F1321">
        <v>1</v>
      </c>
      <c r="G1321">
        <v>1</v>
      </c>
      <c r="H1321" t="s">
        <v>1808</v>
      </c>
      <c r="I1321" t="s">
        <v>1804</v>
      </c>
      <c r="J1321" t="s">
        <v>4037</v>
      </c>
      <c r="K1321" t="s">
        <v>4037</v>
      </c>
      <c r="L1321" t="s">
        <v>4038</v>
      </c>
      <c r="M1321" t="s">
        <v>4038</v>
      </c>
      <c r="N1321">
        <v>3100090</v>
      </c>
      <c r="P1321">
        <v>1</v>
      </c>
      <c r="Q1321">
        <v>100</v>
      </c>
      <c r="R1321" t="s">
        <v>4040</v>
      </c>
      <c r="T1321" t="s">
        <v>2541</v>
      </c>
    </row>
    <row r="1322" spans="1:20" x14ac:dyDescent="0.25">
      <c r="A1322" t="s">
        <v>1807</v>
      </c>
      <c r="B1322" t="s">
        <v>1806</v>
      </c>
      <c r="C1322" t="s">
        <v>63</v>
      </c>
      <c r="D1322">
        <v>8018241</v>
      </c>
      <c r="E1322" t="s">
        <v>4041</v>
      </c>
      <c r="F1322">
        <v>1</v>
      </c>
      <c r="G1322">
        <v>1</v>
      </c>
      <c r="H1322" t="s">
        <v>1805</v>
      </c>
      <c r="I1322" t="s">
        <v>1804</v>
      </c>
      <c r="J1322" t="s">
        <v>4037</v>
      </c>
      <c r="K1322" t="s">
        <v>4038</v>
      </c>
      <c r="L1322" t="s">
        <v>4038</v>
      </c>
      <c r="M1322" t="s">
        <v>4038</v>
      </c>
      <c r="N1322">
        <v>3100092</v>
      </c>
      <c r="P1322">
        <v>1</v>
      </c>
      <c r="Q1322">
        <v>100</v>
      </c>
      <c r="R1322" t="s">
        <v>4041</v>
      </c>
      <c r="T1322" t="s">
        <v>2760</v>
      </c>
    </row>
    <row r="1323" spans="1:20" x14ac:dyDescent="0.25">
      <c r="A1323" t="s">
        <v>1807</v>
      </c>
      <c r="B1323" t="s">
        <v>1806</v>
      </c>
      <c r="C1323" t="s">
        <v>63</v>
      </c>
      <c r="D1323">
        <v>8018241</v>
      </c>
      <c r="E1323" t="s">
        <v>4041</v>
      </c>
      <c r="F1323">
        <v>1</v>
      </c>
      <c r="G1323">
        <v>1</v>
      </c>
      <c r="H1323" t="s">
        <v>1805</v>
      </c>
      <c r="I1323" t="s">
        <v>1804</v>
      </c>
      <c r="J1323" t="s">
        <v>4037</v>
      </c>
      <c r="K1323" t="s">
        <v>4038</v>
      </c>
      <c r="L1323" t="s">
        <v>4038</v>
      </c>
      <c r="M1323" t="s">
        <v>4038</v>
      </c>
      <c r="N1323">
        <v>3100092</v>
      </c>
      <c r="P1323">
        <v>2</v>
      </c>
      <c r="Q1323">
        <v>20</v>
      </c>
      <c r="R1323" t="s">
        <v>4041</v>
      </c>
      <c r="T1323" t="s">
        <v>2763</v>
      </c>
    </row>
    <row r="1324" spans="1:20" x14ac:dyDescent="0.25">
      <c r="A1324" t="s">
        <v>1800</v>
      </c>
      <c r="B1324" t="s">
        <v>1799</v>
      </c>
      <c r="C1324" t="s">
        <v>99</v>
      </c>
      <c r="D1324">
        <v>8126634</v>
      </c>
      <c r="E1324" t="s">
        <v>4040</v>
      </c>
      <c r="F1324">
        <v>1</v>
      </c>
      <c r="G1324">
        <v>1</v>
      </c>
      <c r="H1324" t="s">
        <v>1798</v>
      </c>
      <c r="I1324" t="s">
        <v>1081</v>
      </c>
      <c r="J1324" t="s">
        <v>4037</v>
      </c>
      <c r="K1324" t="s">
        <v>4038</v>
      </c>
      <c r="L1324" t="s">
        <v>4038</v>
      </c>
      <c r="M1324" t="s">
        <v>4038</v>
      </c>
      <c r="N1324">
        <v>2401362</v>
      </c>
      <c r="P1324">
        <v>1</v>
      </c>
      <c r="Q1324">
        <v>100</v>
      </c>
      <c r="R1324" t="s">
        <v>4040</v>
      </c>
      <c r="T1324" t="s">
        <v>3512</v>
      </c>
    </row>
    <row r="1325" spans="1:20" x14ac:dyDescent="0.25">
      <c r="A1325" t="s">
        <v>1800</v>
      </c>
      <c r="B1325" t="s">
        <v>1799</v>
      </c>
      <c r="C1325" t="s">
        <v>99</v>
      </c>
      <c r="D1325">
        <v>8126634</v>
      </c>
      <c r="E1325" t="s">
        <v>4040</v>
      </c>
      <c r="F1325">
        <v>1</v>
      </c>
      <c r="G1325">
        <v>1</v>
      </c>
      <c r="H1325" t="s">
        <v>1798</v>
      </c>
      <c r="I1325" t="s">
        <v>1081</v>
      </c>
      <c r="J1325" t="s">
        <v>4037</v>
      </c>
      <c r="K1325" t="s">
        <v>4038</v>
      </c>
      <c r="L1325" t="s">
        <v>4038</v>
      </c>
      <c r="M1325" t="s">
        <v>4038</v>
      </c>
      <c r="N1325">
        <v>2401362</v>
      </c>
      <c r="P1325">
        <v>2</v>
      </c>
      <c r="Q1325">
        <v>500</v>
      </c>
      <c r="R1325" t="s">
        <v>4040</v>
      </c>
      <c r="T1325" t="s">
        <v>3514</v>
      </c>
    </row>
    <row r="1326" spans="1:20" x14ac:dyDescent="0.25">
      <c r="A1326" t="s">
        <v>1800</v>
      </c>
      <c r="B1326" t="s">
        <v>1799</v>
      </c>
      <c r="C1326" t="s">
        <v>99</v>
      </c>
      <c r="D1326">
        <v>8126634</v>
      </c>
      <c r="E1326" t="s">
        <v>4040</v>
      </c>
      <c r="F1326">
        <v>1</v>
      </c>
      <c r="G1326">
        <v>1</v>
      </c>
      <c r="H1326" t="s">
        <v>1798</v>
      </c>
      <c r="I1326" t="s">
        <v>1081</v>
      </c>
      <c r="J1326" t="s">
        <v>4037</v>
      </c>
      <c r="K1326" t="s">
        <v>4038</v>
      </c>
      <c r="L1326" t="s">
        <v>4038</v>
      </c>
      <c r="M1326" t="s">
        <v>4038</v>
      </c>
      <c r="N1326">
        <v>2401362</v>
      </c>
      <c r="P1326">
        <v>3</v>
      </c>
      <c r="Q1326">
        <v>1</v>
      </c>
      <c r="R1326" t="s">
        <v>4044</v>
      </c>
      <c r="T1326" t="s">
        <v>3515</v>
      </c>
    </row>
    <row r="1327" spans="1:20" x14ac:dyDescent="0.25">
      <c r="A1327" t="s">
        <v>1800</v>
      </c>
      <c r="B1327" t="s">
        <v>1799</v>
      </c>
      <c r="C1327" t="s">
        <v>99</v>
      </c>
      <c r="D1327">
        <v>8126634</v>
      </c>
      <c r="E1327" t="s">
        <v>4040</v>
      </c>
      <c r="F1327">
        <v>1</v>
      </c>
      <c r="G1327">
        <v>1</v>
      </c>
      <c r="H1327" t="s">
        <v>1798</v>
      </c>
      <c r="I1327" t="s">
        <v>1081</v>
      </c>
      <c r="J1327" t="s">
        <v>4037</v>
      </c>
      <c r="K1327" t="s">
        <v>4038</v>
      </c>
      <c r="L1327" t="s">
        <v>4038</v>
      </c>
      <c r="M1327" t="s">
        <v>4038</v>
      </c>
      <c r="N1327">
        <v>2401362</v>
      </c>
      <c r="P1327">
        <v>4</v>
      </c>
      <c r="Q1327">
        <v>5</v>
      </c>
      <c r="R1327" t="s">
        <v>4044</v>
      </c>
      <c r="T1327" t="s">
        <v>3513</v>
      </c>
    </row>
    <row r="1328" spans="1:20" x14ac:dyDescent="0.25">
      <c r="A1328" t="s">
        <v>1794</v>
      </c>
      <c r="B1328" t="s">
        <v>1797</v>
      </c>
      <c r="C1328" t="s">
        <v>63</v>
      </c>
      <c r="D1328">
        <v>8054254</v>
      </c>
      <c r="E1328" t="s">
        <v>4043</v>
      </c>
      <c r="F1328">
        <v>1</v>
      </c>
      <c r="G1328">
        <v>1</v>
      </c>
      <c r="H1328" t="s">
        <v>1792</v>
      </c>
      <c r="I1328" t="s">
        <v>892</v>
      </c>
      <c r="J1328" t="s">
        <v>4038</v>
      </c>
      <c r="K1328" t="s">
        <v>4038</v>
      </c>
      <c r="L1328" t="s">
        <v>4038</v>
      </c>
      <c r="M1328" t="s">
        <v>4038</v>
      </c>
      <c r="N1328">
        <v>2470197</v>
      </c>
      <c r="P1328">
        <v>1</v>
      </c>
      <c r="Q1328">
        <v>1</v>
      </c>
      <c r="R1328" t="s">
        <v>4042</v>
      </c>
      <c r="T1328" t="s">
        <v>3510</v>
      </c>
    </row>
    <row r="1329" spans="1:20" x14ac:dyDescent="0.25">
      <c r="A1329" t="s">
        <v>1796</v>
      </c>
      <c r="B1329" t="s">
        <v>1795</v>
      </c>
      <c r="C1329" t="s">
        <v>63</v>
      </c>
      <c r="D1329">
        <v>8054254</v>
      </c>
      <c r="E1329" t="s">
        <v>4043</v>
      </c>
      <c r="F1329">
        <v>1</v>
      </c>
      <c r="G1329">
        <v>1</v>
      </c>
      <c r="H1329" t="s">
        <v>1792</v>
      </c>
      <c r="I1329" t="s">
        <v>892</v>
      </c>
      <c r="J1329" t="s">
        <v>4038</v>
      </c>
      <c r="K1329" t="s">
        <v>4038</v>
      </c>
      <c r="L1329" t="s">
        <v>4038</v>
      </c>
      <c r="M1329" t="s">
        <v>4038</v>
      </c>
      <c r="N1329">
        <v>2470793</v>
      </c>
      <c r="P1329">
        <v>1</v>
      </c>
      <c r="Q1329">
        <v>1</v>
      </c>
      <c r="R1329" t="s">
        <v>4042</v>
      </c>
      <c r="T1329" t="s">
        <v>3511</v>
      </c>
    </row>
    <row r="1330" spans="1:20" x14ac:dyDescent="0.25">
      <c r="A1330" t="s">
        <v>1794</v>
      </c>
      <c r="B1330" t="s">
        <v>1793</v>
      </c>
      <c r="C1330" t="s">
        <v>191</v>
      </c>
      <c r="D1330">
        <v>8029457</v>
      </c>
      <c r="E1330" t="s">
        <v>4043</v>
      </c>
      <c r="F1330">
        <v>1</v>
      </c>
      <c r="G1330">
        <v>1</v>
      </c>
      <c r="H1330" t="s">
        <v>1792</v>
      </c>
      <c r="I1330" t="s">
        <v>1791</v>
      </c>
      <c r="J1330" t="s">
        <v>4038</v>
      </c>
      <c r="K1330" t="s">
        <v>4038</v>
      </c>
      <c r="L1330" t="s">
        <v>4038</v>
      </c>
      <c r="M1330" t="s">
        <v>4038</v>
      </c>
      <c r="N1330">
        <v>2470953</v>
      </c>
      <c r="P1330">
        <v>1</v>
      </c>
      <c r="Q1330">
        <v>1</v>
      </c>
      <c r="R1330" t="s">
        <v>4042</v>
      </c>
      <c r="T1330" t="s">
        <v>3510</v>
      </c>
    </row>
    <row r="1331" spans="1:20" x14ac:dyDescent="0.25">
      <c r="A1331" t="s">
        <v>1787</v>
      </c>
      <c r="B1331" t="s">
        <v>1786</v>
      </c>
      <c r="C1331" t="s">
        <v>63</v>
      </c>
      <c r="D1331">
        <v>3072170</v>
      </c>
      <c r="E1331" t="s">
        <v>4036</v>
      </c>
      <c r="F1331">
        <v>1</v>
      </c>
      <c r="G1331">
        <v>1</v>
      </c>
      <c r="H1331" t="s">
        <v>1785</v>
      </c>
      <c r="I1331" t="s">
        <v>172</v>
      </c>
      <c r="J1331" t="s">
        <v>4037</v>
      </c>
      <c r="K1331" t="s">
        <v>4037</v>
      </c>
      <c r="L1331" t="s">
        <v>4037</v>
      </c>
      <c r="M1331" t="s">
        <v>4038</v>
      </c>
      <c r="N1331">
        <v>1500986</v>
      </c>
      <c r="P1331">
        <v>5</v>
      </c>
      <c r="Q1331">
        <v>1</v>
      </c>
      <c r="R1331" t="s">
        <v>4039</v>
      </c>
      <c r="T1331" t="s">
        <v>2811</v>
      </c>
    </row>
    <row r="1332" spans="1:20" x14ac:dyDescent="0.25">
      <c r="A1332" t="s">
        <v>1787</v>
      </c>
      <c r="B1332" t="s">
        <v>1786</v>
      </c>
      <c r="C1332" t="s">
        <v>63</v>
      </c>
      <c r="D1332">
        <v>3072170</v>
      </c>
      <c r="E1332" t="s">
        <v>4036</v>
      </c>
      <c r="F1332">
        <v>1</v>
      </c>
      <c r="G1332">
        <v>1</v>
      </c>
      <c r="H1332" t="s">
        <v>1785</v>
      </c>
      <c r="I1332" t="s">
        <v>172</v>
      </c>
      <c r="J1332" t="s">
        <v>4037</v>
      </c>
      <c r="K1332" t="s">
        <v>4037</v>
      </c>
      <c r="L1332" t="s">
        <v>4037</v>
      </c>
      <c r="M1332" t="s">
        <v>4038</v>
      </c>
      <c r="N1332">
        <v>1500986</v>
      </c>
      <c r="P1332">
        <v>6</v>
      </c>
      <c r="Q1332">
        <v>12</v>
      </c>
      <c r="R1332" t="s">
        <v>4039</v>
      </c>
      <c r="T1332" t="s">
        <v>2812</v>
      </c>
    </row>
    <row r="1333" spans="1:20" x14ac:dyDescent="0.25">
      <c r="A1333" t="s">
        <v>1787</v>
      </c>
      <c r="B1333" t="s">
        <v>1786</v>
      </c>
      <c r="C1333" t="s">
        <v>63</v>
      </c>
      <c r="D1333">
        <v>3072170</v>
      </c>
      <c r="E1333" t="s">
        <v>4036</v>
      </c>
      <c r="F1333">
        <v>1</v>
      </c>
      <c r="G1333">
        <v>1</v>
      </c>
      <c r="H1333" t="s">
        <v>1785</v>
      </c>
      <c r="I1333" t="s">
        <v>172</v>
      </c>
      <c r="J1333" t="s">
        <v>4037</v>
      </c>
      <c r="K1333" t="s">
        <v>4037</v>
      </c>
      <c r="L1333" t="s">
        <v>4037</v>
      </c>
      <c r="M1333" t="s">
        <v>4038</v>
      </c>
      <c r="N1333">
        <v>1500986</v>
      </c>
      <c r="P1333">
        <v>8</v>
      </c>
      <c r="Q1333">
        <v>5</v>
      </c>
      <c r="R1333" t="s">
        <v>4039</v>
      </c>
      <c r="T1333" t="s">
        <v>3086</v>
      </c>
    </row>
    <row r="1334" spans="1:20" x14ac:dyDescent="0.25">
      <c r="A1334" t="s">
        <v>1787</v>
      </c>
      <c r="B1334" t="s">
        <v>1786</v>
      </c>
      <c r="C1334" t="s">
        <v>63</v>
      </c>
      <c r="D1334">
        <v>3072170</v>
      </c>
      <c r="E1334" t="s">
        <v>4036</v>
      </c>
      <c r="F1334">
        <v>1</v>
      </c>
      <c r="G1334">
        <v>1</v>
      </c>
      <c r="H1334" t="s">
        <v>1785</v>
      </c>
      <c r="I1334" t="s">
        <v>172</v>
      </c>
      <c r="J1334" t="s">
        <v>4037</v>
      </c>
      <c r="K1334" t="s">
        <v>4037</v>
      </c>
      <c r="L1334" t="s">
        <v>4037</v>
      </c>
      <c r="M1334" t="s">
        <v>4038</v>
      </c>
      <c r="N1334">
        <v>1500986</v>
      </c>
      <c r="P1334">
        <v>12</v>
      </c>
      <c r="Q1334">
        <v>12</v>
      </c>
      <c r="R1334" t="s">
        <v>4039</v>
      </c>
      <c r="T1334" t="s">
        <v>2802</v>
      </c>
    </row>
    <row r="1335" spans="1:20" x14ac:dyDescent="0.25">
      <c r="A1335" t="s">
        <v>1787</v>
      </c>
      <c r="B1335" t="s">
        <v>1786</v>
      </c>
      <c r="C1335" t="s">
        <v>63</v>
      </c>
      <c r="D1335">
        <v>3072170</v>
      </c>
      <c r="E1335" t="s">
        <v>4036</v>
      </c>
      <c r="F1335">
        <v>1</v>
      </c>
      <c r="G1335">
        <v>1</v>
      </c>
      <c r="H1335" t="s">
        <v>1785</v>
      </c>
      <c r="I1335" t="s">
        <v>172</v>
      </c>
      <c r="J1335" t="s">
        <v>4037</v>
      </c>
      <c r="K1335" t="s">
        <v>4037</v>
      </c>
      <c r="L1335" t="s">
        <v>4037</v>
      </c>
      <c r="M1335" t="s">
        <v>4038</v>
      </c>
      <c r="N1335">
        <v>1500986</v>
      </c>
      <c r="P1335">
        <v>13</v>
      </c>
      <c r="Q1335">
        <v>25</v>
      </c>
      <c r="R1335" t="s">
        <v>4039</v>
      </c>
      <c r="T1335" t="s">
        <v>2728</v>
      </c>
    </row>
    <row r="1336" spans="1:20" x14ac:dyDescent="0.25">
      <c r="A1336" t="s">
        <v>1781</v>
      </c>
      <c r="B1336" t="s">
        <v>1780</v>
      </c>
      <c r="C1336" t="s">
        <v>63</v>
      </c>
      <c r="D1336">
        <v>3316169</v>
      </c>
      <c r="E1336" t="s">
        <v>4040</v>
      </c>
      <c r="F1336">
        <v>1</v>
      </c>
      <c r="G1336">
        <v>1</v>
      </c>
      <c r="H1336" t="s">
        <v>1779</v>
      </c>
      <c r="I1336" t="s">
        <v>134</v>
      </c>
      <c r="J1336" t="s">
        <v>4037</v>
      </c>
      <c r="K1336" t="s">
        <v>4038</v>
      </c>
      <c r="L1336" t="s">
        <v>4038</v>
      </c>
      <c r="M1336" t="s">
        <v>4038</v>
      </c>
      <c r="N1336">
        <v>2401960</v>
      </c>
      <c r="P1336">
        <v>9</v>
      </c>
      <c r="Q1336">
        <v>50</v>
      </c>
      <c r="R1336" t="s">
        <v>4040</v>
      </c>
      <c r="T1336" t="s">
        <v>3507</v>
      </c>
    </row>
    <row r="1337" spans="1:20" x14ac:dyDescent="0.25">
      <c r="A1337" t="s">
        <v>1781</v>
      </c>
      <c r="B1337" t="s">
        <v>1780</v>
      </c>
      <c r="C1337" t="s">
        <v>63</v>
      </c>
      <c r="D1337">
        <v>3316169</v>
      </c>
      <c r="E1337" t="s">
        <v>4040</v>
      </c>
      <c r="F1337">
        <v>1</v>
      </c>
      <c r="G1337">
        <v>1</v>
      </c>
      <c r="H1337" t="s">
        <v>1779</v>
      </c>
      <c r="I1337" t="s">
        <v>134</v>
      </c>
      <c r="J1337" t="s">
        <v>4037</v>
      </c>
      <c r="K1337" t="s">
        <v>4038</v>
      </c>
      <c r="L1337" t="s">
        <v>4038</v>
      </c>
      <c r="M1337" t="s">
        <v>4038</v>
      </c>
      <c r="N1337">
        <v>2401960</v>
      </c>
      <c r="P1337">
        <v>8</v>
      </c>
      <c r="Q1337">
        <v>250</v>
      </c>
      <c r="R1337" t="s">
        <v>4040</v>
      </c>
      <c r="T1337" t="s">
        <v>3509</v>
      </c>
    </row>
    <row r="1338" spans="1:20" x14ac:dyDescent="0.25">
      <c r="A1338" t="s">
        <v>1781</v>
      </c>
      <c r="B1338" t="s">
        <v>1780</v>
      </c>
      <c r="C1338" t="s">
        <v>63</v>
      </c>
      <c r="D1338">
        <v>3316169</v>
      </c>
      <c r="E1338" t="s">
        <v>4040</v>
      </c>
      <c r="F1338">
        <v>1</v>
      </c>
      <c r="G1338">
        <v>1</v>
      </c>
      <c r="H1338" t="s">
        <v>1779</v>
      </c>
      <c r="I1338" t="s">
        <v>134</v>
      </c>
      <c r="J1338" t="s">
        <v>4037</v>
      </c>
      <c r="K1338" t="s">
        <v>4038</v>
      </c>
      <c r="L1338" t="s">
        <v>4038</v>
      </c>
      <c r="M1338" t="s">
        <v>4038</v>
      </c>
      <c r="N1338">
        <v>2401960</v>
      </c>
      <c r="P1338">
        <v>7</v>
      </c>
      <c r="Q1338">
        <v>100</v>
      </c>
      <c r="R1338" t="s">
        <v>4040</v>
      </c>
      <c r="T1338" t="s">
        <v>3504</v>
      </c>
    </row>
    <row r="1339" spans="1:20" x14ac:dyDescent="0.25">
      <c r="A1339" t="s">
        <v>1781</v>
      </c>
      <c r="B1339" t="s">
        <v>1780</v>
      </c>
      <c r="C1339" t="s">
        <v>63</v>
      </c>
      <c r="D1339">
        <v>3316169</v>
      </c>
      <c r="E1339" t="s">
        <v>4040</v>
      </c>
      <c r="F1339">
        <v>1</v>
      </c>
      <c r="G1339">
        <v>1</v>
      </c>
      <c r="H1339" t="s">
        <v>1779</v>
      </c>
      <c r="I1339" t="s">
        <v>134</v>
      </c>
      <c r="J1339" t="s">
        <v>4037</v>
      </c>
      <c r="K1339" t="s">
        <v>4038</v>
      </c>
      <c r="L1339" t="s">
        <v>4038</v>
      </c>
      <c r="M1339" t="s">
        <v>4038</v>
      </c>
      <c r="N1339">
        <v>2401960</v>
      </c>
      <c r="P1339">
        <v>6</v>
      </c>
      <c r="Q1339">
        <v>250</v>
      </c>
      <c r="R1339" t="s">
        <v>4040</v>
      </c>
      <c r="T1339" t="s">
        <v>3505</v>
      </c>
    </row>
    <row r="1340" spans="1:20" x14ac:dyDescent="0.25">
      <c r="A1340" t="s">
        <v>1781</v>
      </c>
      <c r="B1340" t="s">
        <v>1780</v>
      </c>
      <c r="C1340" t="s">
        <v>63</v>
      </c>
      <c r="D1340">
        <v>3316169</v>
      </c>
      <c r="E1340" t="s">
        <v>4040</v>
      </c>
      <c r="F1340">
        <v>1</v>
      </c>
      <c r="G1340">
        <v>1</v>
      </c>
      <c r="H1340" t="s">
        <v>1779</v>
      </c>
      <c r="I1340" t="s">
        <v>134</v>
      </c>
      <c r="J1340" t="s">
        <v>4037</v>
      </c>
      <c r="K1340" t="s">
        <v>4038</v>
      </c>
      <c r="L1340" t="s">
        <v>4038</v>
      </c>
      <c r="M1340" t="s">
        <v>4038</v>
      </c>
      <c r="N1340">
        <v>2401960</v>
      </c>
      <c r="P1340">
        <v>5</v>
      </c>
      <c r="Q1340">
        <v>100</v>
      </c>
      <c r="R1340" t="s">
        <v>4040</v>
      </c>
      <c r="T1340" t="s">
        <v>3506</v>
      </c>
    </row>
    <row r="1341" spans="1:20" x14ac:dyDescent="0.25">
      <c r="A1341" t="s">
        <v>1781</v>
      </c>
      <c r="B1341" t="s">
        <v>1780</v>
      </c>
      <c r="C1341" t="s">
        <v>63</v>
      </c>
      <c r="D1341">
        <v>3316169</v>
      </c>
      <c r="E1341" t="s">
        <v>4040</v>
      </c>
      <c r="F1341">
        <v>1</v>
      </c>
      <c r="G1341">
        <v>1</v>
      </c>
      <c r="H1341" t="s">
        <v>1779</v>
      </c>
      <c r="I1341" t="s">
        <v>134</v>
      </c>
      <c r="J1341" t="s">
        <v>4037</v>
      </c>
      <c r="K1341" t="s">
        <v>4038</v>
      </c>
      <c r="L1341" t="s">
        <v>4038</v>
      </c>
      <c r="M1341" t="s">
        <v>4038</v>
      </c>
      <c r="N1341">
        <v>2401960</v>
      </c>
      <c r="P1341">
        <v>4</v>
      </c>
      <c r="Q1341">
        <v>50</v>
      </c>
      <c r="R1341" t="s">
        <v>4040</v>
      </c>
      <c r="T1341" t="s">
        <v>3508</v>
      </c>
    </row>
    <row r="1342" spans="1:20" x14ac:dyDescent="0.25">
      <c r="A1342" t="s">
        <v>1778</v>
      </c>
      <c r="B1342" t="s">
        <v>1777</v>
      </c>
      <c r="C1342" t="s">
        <v>63</v>
      </c>
      <c r="D1342">
        <v>8031253</v>
      </c>
      <c r="E1342" t="s">
        <v>4040</v>
      </c>
      <c r="F1342">
        <v>1</v>
      </c>
      <c r="G1342">
        <v>2</v>
      </c>
      <c r="H1342" t="s">
        <v>1776</v>
      </c>
      <c r="I1342" t="s">
        <v>226</v>
      </c>
      <c r="J1342" t="s">
        <v>4037</v>
      </c>
      <c r="K1342" t="s">
        <v>4037</v>
      </c>
      <c r="L1342" t="s">
        <v>4038</v>
      </c>
      <c r="M1342" t="s">
        <v>4038</v>
      </c>
      <c r="N1342">
        <v>2133261</v>
      </c>
      <c r="P1342">
        <v>1</v>
      </c>
      <c r="Q1342">
        <v>1200</v>
      </c>
      <c r="R1342" t="s">
        <v>4040</v>
      </c>
      <c r="T1342" t="s">
        <v>2501</v>
      </c>
    </row>
    <row r="1343" spans="1:20" x14ac:dyDescent="0.25">
      <c r="A1343" t="s">
        <v>1778</v>
      </c>
      <c r="B1343" t="s">
        <v>1777</v>
      </c>
      <c r="C1343" t="s">
        <v>63</v>
      </c>
      <c r="D1343">
        <v>8031253</v>
      </c>
      <c r="E1343" t="s">
        <v>4040</v>
      </c>
      <c r="F1343">
        <v>1</v>
      </c>
      <c r="G1343">
        <v>2</v>
      </c>
      <c r="H1343" t="s">
        <v>1776</v>
      </c>
      <c r="I1343" t="s">
        <v>226</v>
      </c>
      <c r="J1343" t="s">
        <v>4037</v>
      </c>
      <c r="K1343" t="s">
        <v>4037</v>
      </c>
      <c r="L1343" t="s">
        <v>4038</v>
      </c>
      <c r="M1343" t="s">
        <v>4038</v>
      </c>
      <c r="N1343">
        <v>2133261</v>
      </c>
      <c r="P1343">
        <v>4</v>
      </c>
      <c r="Q1343">
        <v>100</v>
      </c>
      <c r="R1343" t="s">
        <v>4040</v>
      </c>
      <c r="T1343" t="s">
        <v>2496</v>
      </c>
    </row>
    <row r="1344" spans="1:20" x14ac:dyDescent="0.25">
      <c r="A1344" t="s">
        <v>1778</v>
      </c>
      <c r="B1344" t="s">
        <v>1777</v>
      </c>
      <c r="C1344" t="s">
        <v>63</v>
      </c>
      <c r="D1344">
        <v>8031253</v>
      </c>
      <c r="E1344" t="s">
        <v>4040</v>
      </c>
      <c r="F1344">
        <v>1</v>
      </c>
      <c r="G1344">
        <v>2</v>
      </c>
      <c r="H1344" t="s">
        <v>1776</v>
      </c>
      <c r="I1344" t="s">
        <v>226</v>
      </c>
      <c r="J1344" t="s">
        <v>4037</v>
      </c>
      <c r="K1344" t="s">
        <v>4037</v>
      </c>
      <c r="L1344" t="s">
        <v>4038</v>
      </c>
      <c r="M1344" t="s">
        <v>4038</v>
      </c>
      <c r="N1344">
        <v>2133261</v>
      </c>
      <c r="P1344">
        <v>2</v>
      </c>
      <c r="Q1344">
        <v>600</v>
      </c>
      <c r="R1344" t="s">
        <v>4040</v>
      </c>
      <c r="T1344" t="s">
        <v>2752</v>
      </c>
    </row>
    <row r="1345" spans="1:20" x14ac:dyDescent="0.25">
      <c r="A1345" t="s">
        <v>1778</v>
      </c>
      <c r="B1345" t="s">
        <v>1777</v>
      </c>
      <c r="C1345" t="s">
        <v>63</v>
      </c>
      <c r="D1345">
        <v>8031253</v>
      </c>
      <c r="E1345" t="s">
        <v>4040</v>
      </c>
      <c r="F1345">
        <v>1</v>
      </c>
      <c r="G1345">
        <v>2</v>
      </c>
      <c r="H1345" t="s">
        <v>1776</v>
      </c>
      <c r="I1345" t="s">
        <v>226</v>
      </c>
      <c r="J1345" t="s">
        <v>4037</v>
      </c>
      <c r="K1345" t="s">
        <v>4037</v>
      </c>
      <c r="L1345" t="s">
        <v>4038</v>
      </c>
      <c r="M1345" t="s">
        <v>4038</v>
      </c>
      <c r="N1345">
        <v>2133261</v>
      </c>
      <c r="P1345">
        <v>5</v>
      </c>
      <c r="Q1345">
        <v>250</v>
      </c>
      <c r="R1345" t="s">
        <v>4040</v>
      </c>
      <c r="T1345" t="s">
        <v>2675</v>
      </c>
    </row>
    <row r="1346" spans="1:20" x14ac:dyDescent="0.25">
      <c r="A1346" t="s">
        <v>1778</v>
      </c>
      <c r="B1346" t="s">
        <v>1777</v>
      </c>
      <c r="C1346" t="s">
        <v>63</v>
      </c>
      <c r="D1346">
        <v>8031253</v>
      </c>
      <c r="E1346" t="s">
        <v>4040</v>
      </c>
      <c r="F1346">
        <v>1</v>
      </c>
      <c r="G1346">
        <v>2</v>
      </c>
      <c r="H1346" t="s">
        <v>1776</v>
      </c>
      <c r="I1346" t="s">
        <v>226</v>
      </c>
      <c r="J1346" t="s">
        <v>4037</v>
      </c>
      <c r="K1346" t="s">
        <v>4037</v>
      </c>
      <c r="L1346" t="s">
        <v>4038</v>
      </c>
      <c r="M1346" t="s">
        <v>4038</v>
      </c>
      <c r="N1346">
        <v>2133261</v>
      </c>
      <c r="P1346">
        <v>3</v>
      </c>
      <c r="Q1346">
        <v>1500</v>
      </c>
      <c r="R1346" t="s">
        <v>4040</v>
      </c>
      <c r="T1346" t="s">
        <v>3503</v>
      </c>
    </row>
    <row r="1347" spans="1:20" x14ac:dyDescent="0.25">
      <c r="A1347" t="s">
        <v>1775</v>
      </c>
      <c r="B1347" t="s">
        <v>1774</v>
      </c>
      <c r="C1347" t="s">
        <v>63</v>
      </c>
      <c r="D1347">
        <v>3191495</v>
      </c>
      <c r="E1347" t="s">
        <v>4040</v>
      </c>
      <c r="F1347">
        <v>1</v>
      </c>
      <c r="G1347">
        <v>1</v>
      </c>
      <c r="H1347" t="s">
        <v>1773</v>
      </c>
      <c r="I1347" t="s">
        <v>230</v>
      </c>
      <c r="J1347" t="s">
        <v>4037</v>
      </c>
      <c r="K1347" t="s">
        <v>4037</v>
      </c>
      <c r="L1347" t="s">
        <v>4038</v>
      </c>
      <c r="M1347" t="s">
        <v>4038</v>
      </c>
      <c r="N1347">
        <v>2400508</v>
      </c>
      <c r="P1347">
        <v>1</v>
      </c>
      <c r="Q1347">
        <v>270</v>
      </c>
      <c r="R1347" t="s">
        <v>4040</v>
      </c>
      <c r="T1347" t="s">
        <v>3502</v>
      </c>
    </row>
    <row r="1348" spans="1:20" x14ac:dyDescent="0.25">
      <c r="A1348" t="s">
        <v>1775</v>
      </c>
      <c r="B1348" t="s">
        <v>1774</v>
      </c>
      <c r="C1348" t="s">
        <v>63</v>
      </c>
      <c r="D1348">
        <v>3191495</v>
      </c>
      <c r="E1348" t="s">
        <v>4040</v>
      </c>
      <c r="F1348">
        <v>1</v>
      </c>
      <c r="G1348">
        <v>1</v>
      </c>
      <c r="H1348" t="s">
        <v>1773</v>
      </c>
      <c r="I1348" t="s">
        <v>230</v>
      </c>
      <c r="J1348" t="s">
        <v>4037</v>
      </c>
      <c r="K1348" t="s">
        <v>4037</v>
      </c>
      <c r="L1348" t="s">
        <v>4038</v>
      </c>
      <c r="M1348" t="s">
        <v>4038</v>
      </c>
      <c r="N1348">
        <v>2400508</v>
      </c>
      <c r="P1348">
        <v>3</v>
      </c>
      <c r="Q1348">
        <v>520</v>
      </c>
      <c r="R1348" t="s">
        <v>4040</v>
      </c>
      <c r="T1348" t="s">
        <v>3501</v>
      </c>
    </row>
    <row r="1349" spans="1:20" x14ac:dyDescent="0.25">
      <c r="A1349" t="s">
        <v>1772</v>
      </c>
      <c r="B1349" t="s">
        <v>1767</v>
      </c>
      <c r="C1349" t="s">
        <v>1766</v>
      </c>
      <c r="D1349">
        <v>4402729</v>
      </c>
      <c r="E1349" t="s">
        <v>4041</v>
      </c>
      <c r="F1349">
        <v>2</v>
      </c>
      <c r="G1349">
        <v>0</v>
      </c>
      <c r="H1349" t="s">
        <v>1771</v>
      </c>
      <c r="I1349" t="s">
        <v>336</v>
      </c>
      <c r="J1349" t="s">
        <v>4038</v>
      </c>
      <c r="K1349" t="s">
        <v>4038</v>
      </c>
      <c r="L1349" t="s">
        <v>4038</v>
      </c>
      <c r="M1349" t="s">
        <v>4038</v>
      </c>
      <c r="N1349">
        <v>2402757</v>
      </c>
      <c r="P1349">
        <v>3</v>
      </c>
      <c r="Q1349">
        <v>50</v>
      </c>
      <c r="R1349" t="s">
        <v>4041</v>
      </c>
      <c r="T1349" t="s">
        <v>3469</v>
      </c>
    </row>
    <row r="1350" spans="1:20" x14ac:dyDescent="0.25">
      <c r="A1350" t="s">
        <v>1772</v>
      </c>
      <c r="B1350" t="s">
        <v>1767</v>
      </c>
      <c r="C1350" t="s">
        <v>1766</v>
      </c>
      <c r="D1350">
        <v>4402729</v>
      </c>
      <c r="E1350" t="s">
        <v>4041</v>
      </c>
      <c r="F1350">
        <v>2</v>
      </c>
      <c r="G1350">
        <v>0</v>
      </c>
      <c r="H1350" t="s">
        <v>1771</v>
      </c>
      <c r="I1350" t="s">
        <v>336</v>
      </c>
      <c r="J1350" t="s">
        <v>4038</v>
      </c>
      <c r="K1350" t="s">
        <v>4038</v>
      </c>
      <c r="L1350" t="s">
        <v>4038</v>
      </c>
      <c r="M1350" t="s">
        <v>4038</v>
      </c>
      <c r="N1350">
        <v>2402757</v>
      </c>
      <c r="P1350">
        <v>4</v>
      </c>
      <c r="Q1350">
        <v>100</v>
      </c>
      <c r="R1350" t="s">
        <v>4041</v>
      </c>
      <c r="T1350" t="s">
        <v>3500</v>
      </c>
    </row>
    <row r="1351" spans="1:20" x14ac:dyDescent="0.25">
      <c r="A1351" t="s">
        <v>1772</v>
      </c>
      <c r="B1351" t="s">
        <v>1767</v>
      </c>
      <c r="C1351" t="s">
        <v>1766</v>
      </c>
      <c r="D1351">
        <v>4402729</v>
      </c>
      <c r="E1351" t="s">
        <v>4041</v>
      </c>
      <c r="F1351">
        <v>2</v>
      </c>
      <c r="G1351">
        <v>0</v>
      </c>
      <c r="H1351" t="s">
        <v>1771</v>
      </c>
      <c r="I1351" t="s">
        <v>336</v>
      </c>
      <c r="J1351" t="s">
        <v>4038</v>
      </c>
      <c r="K1351" t="s">
        <v>4038</v>
      </c>
      <c r="L1351" t="s">
        <v>4038</v>
      </c>
      <c r="M1351" t="s">
        <v>4038</v>
      </c>
      <c r="N1351">
        <v>2402757</v>
      </c>
      <c r="P1351">
        <v>5</v>
      </c>
      <c r="Q1351">
        <v>250</v>
      </c>
      <c r="R1351" t="s">
        <v>4041</v>
      </c>
      <c r="T1351" t="s">
        <v>3498</v>
      </c>
    </row>
    <row r="1352" spans="1:20" x14ac:dyDescent="0.25">
      <c r="A1352" t="s">
        <v>1772</v>
      </c>
      <c r="B1352" t="s">
        <v>1767</v>
      </c>
      <c r="C1352" t="s">
        <v>1766</v>
      </c>
      <c r="D1352">
        <v>4402729</v>
      </c>
      <c r="E1352" t="s">
        <v>4041</v>
      </c>
      <c r="F1352">
        <v>2</v>
      </c>
      <c r="G1352">
        <v>0</v>
      </c>
      <c r="H1352" t="s">
        <v>1771</v>
      </c>
      <c r="I1352" t="s">
        <v>336</v>
      </c>
      <c r="J1352" t="s">
        <v>4038</v>
      </c>
      <c r="K1352" t="s">
        <v>4038</v>
      </c>
      <c r="L1352" t="s">
        <v>4038</v>
      </c>
      <c r="M1352" t="s">
        <v>4038</v>
      </c>
      <c r="N1352">
        <v>2402757</v>
      </c>
      <c r="P1352">
        <v>2</v>
      </c>
      <c r="Q1352">
        <v>30</v>
      </c>
      <c r="R1352" t="s">
        <v>4041</v>
      </c>
      <c r="T1352" t="s">
        <v>3497</v>
      </c>
    </row>
    <row r="1353" spans="1:20" x14ac:dyDescent="0.25">
      <c r="A1353" t="s">
        <v>1772</v>
      </c>
      <c r="B1353" t="s">
        <v>1767</v>
      </c>
      <c r="C1353" t="s">
        <v>1766</v>
      </c>
      <c r="D1353">
        <v>4402729</v>
      </c>
      <c r="E1353" t="s">
        <v>4041</v>
      </c>
      <c r="F1353">
        <v>2</v>
      </c>
      <c r="G1353">
        <v>0</v>
      </c>
      <c r="H1353" t="s">
        <v>1771</v>
      </c>
      <c r="I1353" t="s">
        <v>336</v>
      </c>
      <c r="J1353" t="s">
        <v>4038</v>
      </c>
      <c r="K1353" t="s">
        <v>4038</v>
      </c>
      <c r="L1353" t="s">
        <v>4038</v>
      </c>
      <c r="M1353" t="s">
        <v>4038</v>
      </c>
      <c r="N1353">
        <v>2402757</v>
      </c>
      <c r="P1353">
        <v>1</v>
      </c>
      <c r="Q1353">
        <v>10</v>
      </c>
      <c r="R1353" t="s">
        <v>4041</v>
      </c>
      <c r="T1353" t="s">
        <v>3499</v>
      </c>
    </row>
    <row r="1354" spans="1:20" x14ac:dyDescent="0.25">
      <c r="A1354" t="s">
        <v>1770</v>
      </c>
      <c r="B1354" t="s">
        <v>1767</v>
      </c>
      <c r="C1354" t="s">
        <v>1766</v>
      </c>
      <c r="D1354">
        <v>4402729</v>
      </c>
      <c r="E1354" t="s">
        <v>4041</v>
      </c>
      <c r="F1354">
        <v>2</v>
      </c>
      <c r="G1354">
        <v>0</v>
      </c>
      <c r="H1354" t="s">
        <v>1769</v>
      </c>
      <c r="I1354" t="s">
        <v>336</v>
      </c>
      <c r="J1354" t="s">
        <v>4038</v>
      </c>
      <c r="K1354" t="s">
        <v>4038</v>
      </c>
      <c r="L1354" t="s">
        <v>4038</v>
      </c>
      <c r="M1354" t="s">
        <v>4038</v>
      </c>
      <c r="N1354">
        <v>2402758</v>
      </c>
      <c r="P1354">
        <v>4</v>
      </c>
      <c r="Q1354">
        <v>100</v>
      </c>
      <c r="R1354" t="s">
        <v>4041</v>
      </c>
      <c r="T1354" t="s">
        <v>3500</v>
      </c>
    </row>
    <row r="1355" spans="1:20" x14ac:dyDescent="0.25">
      <c r="A1355" t="s">
        <v>1770</v>
      </c>
      <c r="B1355" t="s">
        <v>1767</v>
      </c>
      <c r="C1355" t="s">
        <v>1766</v>
      </c>
      <c r="D1355">
        <v>4402729</v>
      </c>
      <c r="E1355" t="s">
        <v>4041</v>
      </c>
      <c r="F1355">
        <v>2</v>
      </c>
      <c r="G1355">
        <v>0</v>
      </c>
      <c r="H1355" t="s">
        <v>1769</v>
      </c>
      <c r="I1355" t="s">
        <v>336</v>
      </c>
      <c r="J1355" t="s">
        <v>4038</v>
      </c>
      <c r="K1355" t="s">
        <v>4038</v>
      </c>
      <c r="L1355" t="s">
        <v>4038</v>
      </c>
      <c r="M1355" t="s">
        <v>4038</v>
      </c>
      <c r="N1355">
        <v>2402758</v>
      </c>
      <c r="P1355">
        <v>5</v>
      </c>
      <c r="Q1355">
        <v>250</v>
      </c>
      <c r="R1355" t="s">
        <v>4041</v>
      </c>
      <c r="T1355" t="s">
        <v>3498</v>
      </c>
    </row>
    <row r="1356" spans="1:20" x14ac:dyDescent="0.25">
      <c r="A1356" t="s">
        <v>1770</v>
      </c>
      <c r="B1356" t="s">
        <v>1767</v>
      </c>
      <c r="C1356" t="s">
        <v>1766</v>
      </c>
      <c r="D1356">
        <v>4402729</v>
      </c>
      <c r="E1356" t="s">
        <v>4041</v>
      </c>
      <c r="F1356">
        <v>2</v>
      </c>
      <c r="G1356">
        <v>0</v>
      </c>
      <c r="H1356" t="s">
        <v>1769</v>
      </c>
      <c r="I1356" t="s">
        <v>336</v>
      </c>
      <c r="J1356" t="s">
        <v>4038</v>
      </c>
      <c r="K1356" t="s">
        <v>4038</v>
      </c>
      <c r="L1356" t="s">
        <v>4038</v>
      </c>
      <c r="M1356" t="s">
        <v>4038</v>
      </c>
      <c r="N1356">
        <v>2402758</v>
      </c>
      <c r="P1356">
        <v>1</v>
      </c>
      <c r="Q1356">
        <v>10</v>
      </c>
      <c r="R1356" t="s">
        <v>4041</v>
      </c>
      <c r="T1356" t="s">
        <v>3499</v>
      </c>
    </row>
    <row r="1357" spans="1:20" x14ac:dyDescent="0.25">
      <c r="A1357" t="s">
        <v>1770</v>
      </c>
      <c r="B1357" t="s">
        <v>1767</v>
      </c>
      <c r="C1357" t="s">
        <v>1766</v>
      </c>
      <c r="D1357">
        <v>4402729</v>
      </c>
      <c r="E1357" t="s">
        <v>4041</v>
      </c>
      <c r="F1357">
        <v>2</v>
      </c>
      <c r="G1357">
        <v>0</v>
      </c>
      <c r="H1357" t="s">
        <v>1769</v>
      </c>
      <c r="I1357" t="s">
        <v>336</v>
      </c>
      <c r="J1357" t="s">
        <v>4038</v>
      </c>
      <c r="K1357" t="s">
        <v>4038</v>
      </c>
      <c r="L1357" t="s">
        <v>4038</v>
      </c>
      <c r="M1357" t="s">
        <v>4038</v>
      </c>
      <c r="N1357">
        <v>2402758</v>
      </c>
      <c r="P1357">
        <v>2</v>
      </c>
      <c r="Q1357">
        <v>30</v>
      </c>
      <c r="R1357" t="s">
        <v>4041</v>
      </c>
      <c r="T1357" t="s">
        <v>3497</v>
      </c>
    </row>
    <row r="1358" spans="1:20" x14ac:dyDescent="0.25">
      <c r="A1358" t="s">
        <v>1770</v>
      </c>
      <c r="B1358" t="s">
        <v>1767</v>
      </c>
      <c r="C1358" t="s">
        <v>1766</v>
      </c>
      <c r="D1358">
        <v>4402729</v>
      </c>
      <c r="E1358" t="s">
        <v>4041</v>
      </c>
      <c r="F1358">
        <v>2</v>
      </c>
      <c r="G1358">
        <v>0</v>
      </c>
      <c r="H1358" t="s">
        <v>1769</v>
      </c>
      <c r="I1358" t="s">
        <v>336</v>
      </c>
      <c r="J1358" t="s">
        <v>4038</v>
      </c>
      <c r="K1358" t="s">
        <v>4038</v>
      </c>
      <c r="L1358" t="s">
        <v>4038</v>
      </c>
      <c r="M1358" t="s">
        <v>4038</v>
      </c>
      <c r="N1358">
        <v>2402758</v>
      </c>
      <c r="P1358">
        <v>3</v>
      </c>
      <c r="Q1358">
        <v>50</v>
      </c>
      <c r="R1358" t="s">
        <v>4041</v>
      </c>
      <c r="T1358" t="s">
        <v>3469</v>
      </c>
    </row>
    <row r="1359" spans="1:20" x14ac:dyDescent="0.25">
      <c r="A1359" t="s">
        <v>1768</v>
      </c>
      <c r="B1359" t="s">
        <v>1767</v>
      </c>
      <c r="C1359" t="s">
        <v>1766</v>
      </c>
      <c r="D1359">
        <v>4402729</v>
      </c>
      <c r="E1359" t="s">
        <v>4041</v>
      </c>
      <c r="F1359">
        <v>2</v>
      </c>
      <c r="G1359">
        <v>0</v>
      </c>
      <c r="H1359" t="s">
        <v>1765</v>
      </c>
      <c r="I1359" t="s">
        <v>336</v>
      </c>
      <c r="J1359" t="s">
        <v>4038</v>
      </c>
      <c r="K1359" t="s">
        <v>4038</v>
      </c>
      <c r="L1359" t="s">
        <v>4038</v>
      </c>
      <c r="M1359" t="s">
        <v>4038</v>
      </c>
      <c r="N1359">
        <v>2402756</v>
      </c>
      <c r="P1359">
        <v>3</v>
      </c>
      <c r="Q1359">
        <v>50</v>
      </c>
      <c r="R1359" t="s">
        <v>4041</v>
      </c>
      <c r="T1359" t="s">
        <v>3469</v>
      </c>
    </row>
    <row r="1360" spans="1:20" x14ac:dyDescent="0.25">
      <c r="A1360" t="s">
        <v>1768</v>
      </c>
      <c r="B1360" t="s">
        <v>1767</v>
      </c>
      <c r="C1360" t="s">
        <v>1766</v>
      </c>
      <c r="D1360">
        <v>4402729</v>
      </c>
      <c r="E1360" t="s">
        <v>4041</v>
      </c>
      <c r="F1360">
        <v>2</v>
      </c>
      <c r="G1360">
        <v>0</v>
      </c>
      <c r="H1360" t="s">
        <v>1765</v>
      </c>
      <c r="I1360" t="s">
        <v>336</v>
      </c>
      <c r="J1360" t="s">
        <v>4038</v>
      </c>
      <c r="K1360" t="s">
        <v>4038</v>
      </c>
      <c r="L1360" t="s">
        <v>4038</v>
      </c>
      <c r="M1360" t="s">
        <v>4038</v>
      </c>
      <c r="N1360">
        <v>2402756</v>
      </c>
      <c r="P1360">
        <v>4</v>
      </c>
      <c r="Q1360">
        <v>100</v>
      </c>
      <c r="R1360" t="s">
        <v>4041</v>
      </c>
      <c r="T1360" t="s">
        <v>3500</v>
      </c>
    </row>
    <row r="1361" spans="1:20" x14ac:dyDescent="0.25">
      <c r="A1361" t="s">
        <v>1768</v>
      </c>
      <c r="B1361" t="s">
        <v>1767</v>
      </c>
      <c r="C1361" t="s">
        <v>1766</v>
      </c>
      <c r="D1361">
        <v>4402729</v>
      </c>
      <c r="E1361" t="s">
        <v>4041</v>
      </c>
      <c r="F1361">
        <v>2</v>
      </c>
      <c r="G1361">
        <v>0</v>
      </c>
      <c r="H1361" t="s">
        <v>1765</v>
      </c>
      <c r="I1361" t="s">
        <v>336</v>
      </c>
      <c r="J1361" t="s">
        <v>4038</v>
      </c>
      <c r="K1361" t="s">
        <v>4038</v>
      </c>
      <c r="L1361" t="s">
        <v>4038</v>
      </c>
      <c r="M1361" t="s">
        <v>4038</v>
      </c>
      <c r="N1361">
        <v>2402756</v>
      </c>
      <c r="P1361">
        <v>5</v>
      </c>
      <c r="Q1361">
        <v>250</v>
      </c>
      <c r="R1361" t="s">
        <v>4041</v>
      </c>
      <c r="T1361" t="s">
        <v>3498</v>
      </c>
    </row>
    <row r="1362" spans="1:20" x14ac:dyDescent="0.25">
      <c r="A1362" t="s">
        <v>1768</v>
      </c>
      <c r="B1362" t="s">
        <v>1767</v>
      </c>
      <c r="C1362" t="s">
        <v>1766</v>
      </c>
      <c r="D1362">
        <v>4402729</v>
      </c>
      <c r="E1362" t="s">
        <v>4041</v>
      </c>
      <c r="F1362">
        <v>2</v>
      </c>
      <c r="G1362">
        <v>0</v>
      </c>
      <c r="H1362" t="s">
        <v>1765</v>
      </c>
      <c r="I1362" t="s">
        <v>336</v>
      </c>
      <c r="J1362" t="s">
        <v>4038</v>
      </c>
      <c r="K1362" t="s">
        <v>4038</v>
      </c>
      <c r="L1362" t="s">
        <v>4038</v>
      </c>
      <c r="M1362" t="s">
        <v>4038</v>
      </c>
      <c r="N1362">
        <v>2402756</v>
      </c>
      <c r="P1362">
        <v>1</v>
      </c>
      <c r="Q1362">
        <v>10</v>
      </c>
      <c r="R1362" t="s">
        <v>4041</v>
      </c>
      <c r="T1362" t="s">
        <v>3499</v>
      </c>
    </row>
    <row r="1363" spans="1:20" x14ac:dyDescent="0.25">
      <c r="A1363" t="s">
        <v>1768</v>
      </c>
      <c r="B1363" t="s">
        <v>1767</v>
      </c>
      <c r="C1363" t="s">
        <v>1766</v>
      </c>
      <c r="D1363">
        <v>4402729</v>
      </c>
      <c r="E1363" t="s">
        <v>4041</v>
      </c>
      <c r="F1363">
        <v>2</v>
      </c>
      <c r="G1363">
        <v>0</v>
      </c>
      <c r="H1363" t="s">
        <v>1765</v>
      </c>
      <c r="I1363" t="s">
        <v>336</v>
      </c>
      <c r="J1363" t="s">
        <v>4038</v>
      </c>
      <c r="K1363" t="s">
        <v>4038</v>
      </c>
      <c r="L1363" t="s">
        <v>4038</v>
      </c>
      <c r="M1363" t="s">
        <v>4038</v>
      </c>
      <c r="N1363">
        <v>2402756</v>
      </c>
      <c r="P1363">
        <v>2</v>
      </c>
      <c r="Q1363">
        <v>30</v>
      </c>
      <c r="R1363" t="s">
        <v>4041</v>
      </c>
      <c r="T1363" t="s">
        <v>3497</v>
      </c>
    </row>
    <row r="1364" spans="1:20" x14ac:dyDescent="0.25">
      <c r="A1364" s="1">
        <v>36904</v>
      </c>
      <c r="B1364" t="s">
        <v>1764</v>
      </c>
      <c r="C1364" t="s">
        <v>63</v>
      </c>
      <c r="D1364">
        <v>4611456</v>
      </c>
      <c r="E1364" t="s">
        <v>4039</v>
      </c>
      <c r="F1364">
        <v>1</v>
      </c>
      <c r="G1364">
        <v>-1</v>
      </c>
      <c r="H1364" t="s">
        <v>1763</v>
      </c>
      <c r="I1364" t="s">
        <v>87</v>
      </c>
      <c r="J1364" t="s">
        <v>4038</v>
      </c>
      <c r="K1364" t="s">
        <v>4037</v>
      </c>
      <c r="L1364" t="s">
        <v>4037</v>
      </c>
      <c r="M1364" t="s">
        <v>4037</v>
      </c>
      <c r="N1364">
        <v>2100450</v>
      </c>
      <c r="P1364">
        <v>6</v>
      </c>
      <c r="Q1364">
        <v>25</v>
      </c>
      <c r="R1364" t="s">
        <v>4039</v>
      </c>
      <c r="T1364" t="s">
        <v>3496</v>
      </c>
    </row>
    <row r="1365" spans="1:20" x14ac:dyDescent="0.25">
      <c r="A1365" s="1">
        <v>36904</v>
      </c>
      <c r="B1365" t="s">
        <v>1764</v>
      </c>
      <c r="C1365" t="s">
        <v>63</v>
      </c>
      <c r="D1365">
        <v>4611456</v>
      </c>
      <c r="E1365" t="s">
        <v>4039</v>
      </c>
      <c r="F1365">
        <v>1</v>
      </c>
      <c r="G1365">
        <v>-1</v>
      </c>
      <c r="H1365" t="s">
        <v>1763</v>
      </c>
      <c r="I1365" t="s">
        <v>87</v>
      </c>
      <c r="J1365" t="s">
        <v>4038</v>
      </c>
      <c r="K1365" t="s">
        <v>4037</v>
      </c>
      <c r="L1365" t="s">
        <v>4037</v>
      </c>
      <c r="M1365" t="s">
        <v>4037</v>
      </c>
      <c r="N1365">
        <v>2100450</v>
      </c>
      <c r="P1365">
        <v>1</v>
      </c>
      <c r="Q1365">
        <v>1</v>
      </c>
      <c r="R1365" t="s">
        <v>4039</v>
      </c>
      <c r="T1365" t="s">
        <v>2533</v>
      </c>
    </row>
    <row r="1366" spans="1:20" x14ac:dyDescent="0.25">
      <c r="A1366" s="1">
        <v>36904</v>
      </c>
      <c r="B1366" t="s">
        <v>1764</v>
      </c>
      <c r="C1366" t="s">
        <v>63</v>
      </c>
      <c r="D1366">
        <v>4611456</v>
      </c>
      <c r="E1366" t="s">
        <v>4039</v>
      </c>
      <c r="F1366">
        <v>1</v>
      </c>
      <c r="G1366">
        <v>-1</v>
      </c>
      <c r="H1366" t="s">
        <v>1763</v>
      </c>
      <c r="I1366" t="s">
        <v>87</v>
      </c>
      <c r="J1366" t="s">
        <v>4038</v>
      </c>
      <c r="K1366" t="s">
        <v>4037</v>
      </c>
      <c r="L1366" t="s">
        <v>4037</v>
      </c>
      <c r="M1366" t="s">
        <v>4037</v>
      </c>
      <c r="N1366">
        <v>2100450</v>
      </c>
      <c r="P1366">
        <v>4</v>
      </c>
      <c r="Q1366">
        <v>5</v>
      </c>
      <c r="R1366" t="s">
        <v>4039</v>
      </c>
      <c r="T1366" t="s">
        <v>2984</v>
      </c>
    </row>
    <row r="1367" spans="1:20" x14ac:dyDescent="0.25">
      <c r="A1367" t="s">
        <v>1762</v>
      </c>
      <c r="B1367" t="s">
        <v>1761</v>
      </c>
      <c r="C1367" t="s">
        <v>63</v>
      </c>
      <c r="D1367">
        <v>4611456</v>
      </c>
      <c r="E1367" t="s">
        <v>4036</v>
      </c>
      <c r="F1367">
        <v>1</v>
      </c>
      <c r="G1367">
        <v>1</v>
      </c>
      <c r="H1367" t="s">
        <v>1760</v>
      </c>
      <c r="I1367" t="s">
        <v>87</v>
      </c>
      <c r="J1367" t="s">
        <v>4038</v>
      </c>
      <c r="K1367" t="s">
        <v>4037</v>
      </c>
      <c r="L1367" t="s">
        <v>4038</v>
      </c>
      <c r="M1367" t="s">
        <v>4038</v>
      </c>
      <c r="N1367">
        <v>2400817</v>
      </c>
      <c r="P1367">
        <v>2</v>
      </c>
      <c r="Q1367">
        <v>5</v>
      </c>
      <c r="R1367" t="s">
        <v>4039</v>
      </c>
      <c r="T1367" t="s">
        <v>3495</v>
      </c>
    </row>
    <row r="1368" spans="1:20" x14ac:dyDescent="0.25">
      <c r="A1368" t="s">
        <v>1762</v>
      </c>
      <c r="B1368" t="s">
        <v>1761</v>
      </c>
      <c r="C1368" t="s">
        <v>63</v>
      </c>
      <c r="D1368">
        <v>4611456</v>
      </c>
      <c r="E1368" t="s">
        <v>4036</v>
      </c>
      <c r="F1368">
        <v>1</v>
      </c>
      <c r="G1368">
        <v>1</v>
      </c>
      <c r="H1368" t="s">
        <v>1760</v>
      </c>
      <c r="I1368" t="s">
        <v>87</v>
      </c>
      <c r="J1368" t="s">
        <v>4038</v>
      </c>
      <c r="K1368" t="s">
        <v>4037</v>
      </c>
      <c r="L1368" t="s">
        <v>4038</v>
      </c>
      <c r="M1368" t="s">
        <v>4038</v>
      </c>
      <c r="N1368">
        <v>2400817</v>
      </c>
      <c r="P1368">
        <v>1</v>
      </c>
      <c r="Q1368">
        <v>1</v>
      </c>
      <c r="R1368" t="s">
        <v>4039</v>
      </c>
      <c r="T1368" t="s">
        <v>3494</v>
      </c>
    </row>
    <row r="1369" spans="1:20" x14ac:dyDescent="0.25">
      <c r="A1369" t="s">
        <v>41</v>
      </c>
      <c r="B1369" t="s">
        <v>1755</v>
      </c>
      <c r="C1369" t="s">
        <v>63</v>
      </c>
      <c r="D1369">
        <v>4611456</v>
      </c>
      <c r="E1369" t="s">
        <v>4036</v>
      </c>
      <c r="F1369">
        <v>1</v>
      </c>
      <c r="G1369">
        <v>1</v>
      </c>
      <c r="H1369" t="s">
        <v>1754</v>
      </c>
      <c r="I1369" t="s">
        <v>87</v>
      </c>
      <c r="J1369" t="s">
        <v>4038</v>
      </c>
      <c r="K1369" t="s">
        <v>4037</v>
      </c>
      <c r="L1369" t="s">
        <v>4037</v>
      </c>
      <c r="M1369" t="s">
        <v>4037</v>
      </c>
      <c r="N1369">
        <v>3100071</v>
      </c>
      <c r="P1369">
        <v>1</v>
      </c>
      <c r="Q1369">
        <v>1112</v>
      </c>
      <c r="R1369" t="s">
        <v>4036</v>
      </c>
      <c r="T1369" t="s">
        <v>3493</v>
      </c>
    </row>
    <row r="1370" spans="1:20" x14ac:dyDescent="0.25">
      <c r="A1370" t="s">
        <v>41</v>
      </c>
      <c r="B1370" t="s">
        <v>1755</v>
      </c>
      <c r="C1370" t="s">
        <v>63</v>
      </c>
      <c r="D1370">
        <v>4611456</v>
      </c>
      <c r="E1370" t="s">
        <v>4036</v>
      </c>
      <c r="F1370">
        <v>1</v>
      </c>
      <c r="G1370">
        <v>1</v>
      </c>
      <c r="H1370" t="s">
        <v>1754</v>
      </c>
      <c r="I1370" t="s">
        <v>87</v>
      </c>
      <c r="J1370" t="s">
        <v>4038</v>
      </c>
      <c r="K1370" t="s">
        <v>4037</v>
      </c>
      <c r="L1370" t="s">
        <v>4037</v>
      </c>
      <c r="M1370" t="s">
        <v>4037</v>
      </c>
      <c r="N1370">
        <v>3100071</v>
      </c>
      <c r="P1370">
        <v>2</v>
      </c>
      <c r="Q1370">
        <v>5000</v>
      </c>
      <c r="R1370" t="s">
        <v>4036</v>
      </c>
      <c r="T1370" t="s">
        <v>3490</v>
      </c>
    </row>
    <row r="1371" spans="1:20" x14ac:dyDescent="0.25">
      <c r="A1371" t="s">
        <v>1753</v>
      </c>
      <c r="B1371" t="s">
        <v>1752</v>
      </c>
      <c r="C1371" t="s">
        <v>63</v>
      </c>
      <c r="D1371">
        <v>4611456</v>
      </c>
      <c r="E1371" t="s">
        <v>4036</v>
      </c>
      <c r="F1371">
        <v>1</v>
      </c>
      <c r="G1371">
        <v>1</v>
      </c>
      <c r="H1371" t="s">
        <v>1751</v>
      </c>
      <c r="I1371" t="s">
        <v>87</v>
      </c>
      <c r="J1371" t="s">
        <v>4038</v>
      </c>
      <c r="K1371" t="s">
        <v>4037</v>
      </c>
      <c r="L1371" t="s">
        <v>4037</v>
      </c>
      <c r="M1371" t="s">
        <v>4037</v>
      </c>
      <c r="N1371">
        <v>2132196</v>
      </c>
      <c r="P1371">
        <v>2</v>
      </c>
      <c r="Q1371">
        <v>111.2</v>
      </c>
      <c r="R1371" t="s">
        <v>4036</v>
      </c>
      <c r="T1371" t="s">
        <v>3492</v>
      </c>
    </row>
    <row r="1372" spans="1:20" x14ac:dyDescent="0.25">
      <c r="A1372" t="s">
        <v>1753</v>
      </c>
      <c r="B1372" t="s">
        <v>1752</v>
      </c>
      <c r="C1372" t="s">
        <v>63</v>
      </c>
      <c r="D1372">
        <v>4611456</v>
      </c>
      <c r="E1372" t="s">
        <v>4036</v>
      </c>
      <c r="F1372">
        <v>1</v>
      </c>
      <c r="G1372">
        <v>1</v>
      </c>
      <c r="H1372" t="s">
        <v>1751</v>
      </c>
      <c r="I1372" t="s">
        <v>87</v>
      </c>
      <c r="J1372" t="s">
        <v>4038</v>
      </c>
      <c r="K1372" t="s">
        <v>4037</v>
      </c>
      <c r="L1372" t="s">
        <v>4037</v>
      </c>
      <c r="M1372" t="s">
        <v>4037</v>
      </c>
      <c r="N1372">
        <v>2132196</v>
      </c>
      <c r="P1372">
        <v>1</v>
      </c>
      <c r="Q1372">
        <v>55.6</v>
      </c>
      <c r="R1372" t="s">
        <v>4036</v>
      </c>
      <c r="T1372" t="s">
        <v>3489</v>
      </c>
    </row>
    <row r="1373" spans="1:20" x14ac:dyDescent="0.25">
      <c r="A1373" t="s">
        <v>1753</v>
      </c>
      <c r="B1373" t="s">
        <v>1752</v>
      </c>
      <c r="C1373" t="s">
        <v>63</v>
      </c>
      <c r="D1373">
        <v>4611456</v>
      </c>
      <c r="E1373" t="s">
        <v>4036</v>
      </c>
      <c r="F1373">
        <v>1</v>
      </c>
      <c r="G1373">
        <v>1</v>
      </c>
      <c r="H1373" t="s">
        <v>1751</v>
      </c>
      <c r="I1373" t="s">
        <v>87</v>
      </c>
      <c r="J1373" t="s">
        <v>4038</v>
      </c>
      <c r="K1373" t="s">
        <v>4037</v>
      </c>
      <c r="L1373" t="s">
        <v>4037</v>
      </c>
      <c r="M1373" t="s">
        <v>4037</v>
      </c>
      <c r="N1373">
        <v>2132196</v>
      </c>
      <c r="P1373">
        <v>4</v>
      </c>
      <c r="Q1373">
        <v>5000</v>
      </c>
      <c r="R1373" t="s">
        <v>4036</v>
      </c>
      <c r="T1373" t="s">
        <v>3490</v>
      </c>
    </row>
    <row r="1374" spans="1:20" x14ac:dyDescent="0.25">
      <c r="A1374" t="s">
        <v>1753</v>
      </c>
      <c r="B1374" t="s">
        <v>1752</v>
      </c>
      <c r="C1374" t="s">
        <v>63</v>
      </c>
      <c r="D1374">
        <v>4611456</v>
      </c>
      <c r="E1374" t="s">
        <v>4036</v>
      </c>
      <c r="F1374">
        <v>1</v>
      </c>
      <c r="G1374">
        <v>1</v>
      </c>
      <c r="H1374" t="s">
        <v>1751</v>
      </c>
      <c r="I1374" t="s">
        <v>87</v>
      </c>
      <c r="J1374" t="s">
        <v>4038</v>
      </c>
      <c r="K1374" t="s">
        <v>4037</v>
      </c>
      <c r="L1374" t="s">
        <v>4037</v>
      </c>
      <c r="M1374" t="s">
        <v>4037</v>
      </c>
      <c r="N1374">
        <v>2132196</v>
      </c>
      <c r="P1374">
        <v>3</v>
      </c>
      <c r="Q1374">
        <v>1112</v>
      </c>
      <c r="R1374" t="s">
        <v>4036</v>
      </c>
      <c r="T1374" t="s">
        <v>3491</v>
      </c>
    </row>
    <row r="1375" spans="1:20" x14ac:dyDescent="0.25">
      <c r="A1375" t="s">
        <v>1750</v>
      </c>
      <c r="B1375" t="s">
        <v>1749</v>
      </c>
      <c r="C1375" t="s">
        <v>63</v>
      </c>
      <c r="D1375">
        <v>4611456</v>
      </c>
      <c r="E1375" t="s">
        <v>4040</v>
      </c>
      <c r="F1375">
        <v>1</v>
      </c>
      <c r="G1375">
        <v>1</v>
      </c>
      <c r="H1375" t="s">
        <v>1748</v>
      </c>
      <c r="I1375" t="s">
        <v>87</v>
      </c>
      <c r="J1375" t="s">
        <v>4038</v>
      </c>
      <c r="K1375" t="s">
        <v>4037</v>
      </c>
      <c r="L1375" t="s">
        <v>4038</v>
      </c>
      <c r="M1375" t="s">
        <v>4038</v>
      </c>
      <c r="N1375">
        <v>2122771</v>
      </c>
      <c r="P1375">
        <v>2</v>
      </c>
      <c r="Q1375">
        <v>100</v>
      </c>
      <c r="R1375" t="s">
        <v>4040</v>
      </c>
      <c r="T1375" t="s">
        <v>2541</v>
      </c>
    </row>
    <row r="1376" spans="1:20" x14ac:dyDescent="0.25">
      <c r="A1376" t="s">
        <v>1747</v>
      </c>
      <c r="B1376" t="s">
        <v>252</v>
      </c>
      <c r="C1376" t="s">
        <v>63</v>
      </c>
      <c r="D1376">
        <v>3066850</v>
      </c>
      <c r="E1376" t="s">
        <v>4036</v>
      </c>
      <c r="F1376">
        <v>1</v>
      </c>
      <c r="G1376">
        <v>1</v>
      </c>
      <c r="H1376" t="s">
        <v>1746</v>
      </c>
      <c r="I1376" t="s">
        <v>1742</v>
      </c>
      <c r="J1376" t="s">
        <v>4038</v>
      </c>
      <c r="K1376" t="s">
        <v>4038</v>
      </c>
      <c r="L1376" t="s">
        <v>4038</v>
      </c>
      <c r="M1376" t="s">
        <v>4038</v>
      </c>
      <c r="N1376">
        <v>1336699</v>
      </c>
      <c r="P1376">
        <v>1</v>
      </c>
      <c r="Q1376">
        <v>5</v>
      </c>
      <c r="R1376" t="s">
        <v>4036</v>
      </c>
      <c r="T1376" t="s">
        <v>3488</v>
      </c>
    </row>
    <row r="1377" spans="1:20" x14ac:dyDescent="0.25">
      <c r="A1377" t="s">
        <v>1745</v>
      </c>
      <c r="B1377" t="s">
        <v>1744</v>
      </c>
      <c r="C1377" t="s">
        <v>63</v>
      </c>
      <c r="D1377">
        <v>3066850</v>
      </c>
      <c r="E1377" t="s">
        <v>4036</v>
      </c>
      <c r="F1377">
        <v>1</v>
      </c>
      <c r="G1377">
        <v>1</v>
      </c>
      <c r="H1377" t="s">
        <v>1743</v>
      </c>
      <c r="I1377" t="s">
        <v>1742</v>
      </c>
      <c r="J1377" t="s">
        <v>4038</v>
      </c>
      <c r="K1377" t="s">
        <v>4038</v>
      </c>
      <c r="L1377" t="s">
        <v>4038</v>
      </c>
      <c r="M1377" t="s">
        <v>4038</v>
      </c>
      <c r="N1377">
        <v>1336707</v>
      </c>
      <c r="P1377">
        <v>1</v>
      </c>
      <c r="Q1377">
        <v>50</v>
      </c>
      <c r="R1377" t="s">
        <v>4036</v>
      </c>
      <c r="T1377" t="s">
        <v>3487</v>
      </c>
    </row>
    <row r="1378" spans="1:20" x14ac:dyDescent="0.25">
      <c r="A1378" t="s">
        <v>1741</v>
      </c>
      <c r="B1378" t="s">
        <v>1740</v>
      </c>
      <c r="C1378" t="s">
        <v>63</v>
      </c>
      <c r="D1378">
        <v>8058358</v>
      </c>
      <c r="E1378" t="s">
        <v>4040</v>
      </c>
      <c r="F1378">
        <v>1</v>
      </c>
      <c r="G1378">
        <v>1</v>
      </c>
      <c r="H1378" t="s">
        <v>1739</v>
      </c>
      <c r="I1378" t="s">
        <v>917</v>
      </c>
      <c r="J1378" t="s">
        <v>4038</v>
      </c>
      <c r="K1378" t="s">
        <v>4037</v>
      </c>
      <c r="L1378" t="s">
        <v>4037</v>
      </c>
      <c r="M1378" t="s">
        <v>4038</v>
      </c>
      <c r="N1378">
        <v>2401455</v>
      </c>
      <c r="P1378">
        <v>2</v>
      </c>
      <c r="Q1378">
        <v>5</v>
      </c>
      <c r="R1378" t="s">
        <v>4044</v>
      </c>
      <c r="T1378" t="s">
        <v>3486</v>
      </c>
    </row>
    <row r="1379" spans="1:20" x14ac:dyDescent="0.25">
      <c r="A1379" t="s">
        <v>1741</v>
      </c>
      <c r="B1379" t="s">
        <v>1740</v>
      </c>
      <c r="C1379" t="s">
        <v>63</v>
      </c>
      <c r="D1379">
        <v>8058358</v>
      </c>
      <c r="E1379" t="s">
        <v>4040</v>
      </c>
      <c r="F1379">
        <v>1</v>
      </c>
      <c r="G1379">
        <v>1</v>
      </c>
      <c r="H1379" t="s">
        <v>1739</v>
      </c>
      <c r="I1379" t="s">
        <v>917</v>
      </c>
      <c r="J1379" t="s">
        <v>4038</v>
      </c>
      <c r="K1379" t="s">
        <v>4037</v>
      </c>
      <c r="L1379" t="s">
        <v>4037</v>
      </c>
      <c r="M1379" t="s">
        <v>4038</v>
      </c>
      <c r="N1379">
        <v>2401455</v>
      </c>
      <c r="P1379">
        <v>1</v>
      </c>
      <c r="Q1379">
        <v>1</v>
      </c>
      <c r="R1379" t="s">
        <v>4044</v>
      </c>
      <c r="T1379" t="s">
        <v>3310</v>
      </c>
    </row>
    <row r="1380" spans="1:20" x14ac:dyDescent="0.25">
      <c r="A1380" t="s">
        <v>1738</v>
      </c>
      <c r="B1380" t="s">
        <v>1737</v>
      </c>
      <c r="C1380" t="s">
        <v>63</v>
      </c>
      <c r="D1380">
        <v>8058358</v>
      </c>
      <c r="E1380" t="s">
        <v>4036</v>
      </c>
      <c r="F1380">
        <v>1</v>
      </c>
      <c r="G1380">
        <v>1</v>
      </c>
      <c r="H1380" t="s">
        <v>1736</v>
      </c>
      <c r="I1380" t="s">
        <v>917</v>
      </c>
      <c r="J1380" t="s">
        <v>4038</v>
      </c>
      <c r="K1380" t="s">
        <v>4037</v>
      </c>
      <c r="L1380" t="s">
        <v>4037</v>
      </c>
      <c r="M1380" t="s">
        <v>4038</v>
      </c>
      <c r="N1380">
        <v>2401473</v>
      </c>
      <c r="P1380">
        <v>5</v>
      </c>
      <c r="Q1380">
        <v>2.5</v>
      </c>
      <c r="R1380" t="s">
        <v>4039</v>
      </c>
      <c r="T1380" t="s">
        <v>3485</v>
      </c>
    </row>
    <row r="1381" spans="1:20" x14ac:dyDescent="0.25">
      <c r="A1381" t="s">
        <v>1738</v>
      </c>
      <c r="B1381" t="s">
        <v>1737</v>
      </c>
      <c r="C1381" t="s">
        <v>63</v>
      </c>
      <c r="D1381">
        <v>8058358</v>
      </c>
      <c r="E1381" t="s">
        <v>4036</v>
      </c>
      <c r="F1381">
        <v>1</v>
      </c>
      <c r="G1381">
        <v>1</v>
      </c>
      <c r="H1381" t="s">
        <v>1736</v>
      </c>
      <c r="I1381" t="s">
        <v>917</v>
      </c>
      <c r="J1381" t="s">
        <v>4038</v>
      </c>
      <c r="K1381" t="s">
        <v>4037</v>
      </c>
      <c r="L1381" t="s">
        <v>4037</v>
      </c>
      <c r="M1381" t="s">
        <v>4038</v>
      </c>
      <c r="N1381">
        <v>2401473</v>
      </c>
      <c r="P1381">
        <v>4</v>
      </c>
      <c r="Q1381">
        <v>1</v>
      </c>
      <c r="R1381" t="s">
        <v>4039</v>
      </c>
      <c r="T1381" t="s">
        <v>2902</v>
      </c>
    </row>
    <row r="1382" spans="1:20" x14ac:dyDescent="0.25">
      <c r="A1382" t="s">
        <v>1738</v>
      </c>
      <c r="B1382" t="s">
        <v>1737</v>
      </c>
      <c r="C1382" t="s">
        <v>63</v>
      </c>
      <c r="D1382">
        <v>8058358</v>
      </c>
      <c r="E1382" t="s">
        <v>4036</v>
      </c>
      <c r="F1382">
        <v>1</v>
      </c>
      <c r="G1382">
        <v>1</v>
      </c>
      <c r="H1382" t="s">
        <v>1736</v>
      </c>
      <c r="I1382" t="s">
        <v>917</v>
      </c>
      <c r="J1382" t="s">
        <v>4038</v>
      </c>
      <c r="K1382" t="s">
        <v>4037</v>
      </c>
      <c r="L1382" t="s">
        <v>4037</v>
      </c>
      <c r="M1382" t="s">
        <v>4038</v>
      </c>
      <c r="N1382">
        <v>2401473</v>
      </c>
      <c r="P1382">
        <v>2</v>
      </c>
      <c r="Q1382">
        <v>5000</v>
      </c>
      <c r="R1382" t="s">
        <v>4036</v>
      </c>
      <c r="T1382" t="s">
        <v>3483</v>
      </c>
    </row>
    <row r="1383" spans="1:20" x14ac:dyDescent="0.25">
      <c r="A1383" t="s">
        <v>1738</v>
      </c>
      <c r="B1383" t="s">
        <v>1737</v>
      </c>
      <c r="C1383" t="s">
        <v>63</v>
      </c>
      <c r="D1383">
        <v>8058358</v>
      </c>
      <c r="E1383" t="s">
        <v>4036</v>
      </c>
      <c r="F1383">
        <v>1</v>
      </c>
      <c r="G1383">
        <v>1</v>
      </c>
      <c r="H1383" t="s">
        <v>1736</v>
      </c>
      <c r="I1383" t="s">
        <v>917</v>
      </c>
      <c r="J1383" t="s">
        <v>4038</v>
      </c>
      <c r="K1383" t="s">
        <v>4037</v>
      </c>
      <c r="L1383" t="s">
        <v>4037</v>
      </c>
      <c r="M1383" t="s">
        <v>4038</v>
      </c>
      <c r="N1383">
        <v>2401473</v>
      </c>
      <c r="P1383">
        <v>1</v>
      </c>
      <c r="Q1383">
        <v>1000</v>
      </c>
      <c r="R1383" t="s">
        <v>4036</v>
      </c>
      <c r="T1383" t="s">
        <v>3482</v>
      </c>
    </row>
    <row r="1384" spans="1:20" x14ac:dyDescent="0.25">
      <c r="A1384" t="s">
        <v>1738</v>
      </c>
      <c r="B1384" t="s">
        <v>1737</v>
      </c>
      <c r="C1384" t="s">
        <v>63</v>
      </c>
      <c r="D1384">
        <v>8058358</v>
      </c>
      <c r="E1384" t="s">
        <v>4036</v>
      </c>
      <c r="F1384">
        <v>1</v>
      </c>
      <c r="G1384">
        <v>1</v>
      </c>
      <c r="H1384" t="s">
        <v>1736</v>
      </c>
      <c r="I1384" t="s">
        <v>917</v>
      </c>
      <c r="J1384" t="s">
        <v>4038</v>
      </c>
      <c r="K1384" t="s">
        <v>4037</v>
      </c>
      <c r="L1384" t="s">
        <v>4037</v>
      </c>
      <c r="M1384" t="s">
        <v>4038</v>
      </c>
      <c r="N1384">
        <v>2401473</v>
      </c>
      <c r="P1384">
        <v>3</v>
      </c>
      <c r="Q1384">
        <v>25000</v>
      </c>
      <c r="R1384" t="s">
        <v>4036</v>
      </c>
      <c r="T1384" t="s">
        <v>3484</v>
      </c>
    </row>
    <row r="1385" spans="1:20" x14ac:dyDescent="0.25">
      <c r="A1385" t="s">
        <v>1735</v>
      </c>
      <c r="B1385" t="s">
        <v>1734</v>
      </c>
      <c r="C1385" t="s">
        <v>63</v>
      </c>
      <c r="D1385">
        <v>3191495</v>
      </c>
      <c r="E1385" t="s">
        <v>4040</v>
      </c>
      <c r="F1385">
        <v>2</v>
      </c>
      <c r="G1385">
        <v>1</v>
      </c>
      <c r="H1385" t="s">
        <v>1733</v>
      </c>
      <c r="I1385" t="s">
        <v>230</v>
      </c>
      <c r="J1385" t="s">
        <v>4037</v>
      </c>
      <c r="K1385" t="s">
        <v>4037</v>
      </c>
      <c r="L1385" t="s">
        <v>4038</v>
      </c>
      <c r="M1385" t="s">
        <v>4038</v>
      </c>
      <c r="N1385">
        <v>2402403</v>
      </c>
      <c r="P1385">
        <v>1</v>
      </c>
      <c r="Q1385">
        <v>50</v>
      </c>
      <c r="R1385" t="s">
        <v>4040</v>
      </c>
      <c r="T1385" t="s">
        <v>3481</v>
      </c>
    </row>
    <row r="1386" spans="1:20" x14ac:dyDescent="0.25">
      <c r="A1386" t="s">
        <v>1735</v>
      </c>
      <c r="B1386" t="s">
        <v>1734</v>
      </c>
      <c r="C1386" t="s">
        <v>63</v>
      </c>
      <c r="D1386">
        <v>3191495</v>
      </c>
      <c r="E1386" t="s">
        <v>4040</v>
      </c>
      <c r="F1386">
        <v>2</v>
      </c>
      <c r="G1386">
        <v>1</v>
      </c>
      <c r="H1386" t="s">
        <v>1733</v>
      </c>
      <c r="I1386" t="s">
        <v>230</v>
      </c>
      <c r="J1386" t="s">
        <v>4037</v>
      </c>
      <c r="K1386" t="s">
        <v>4037</v>
      </c>
      <c r="L1386" t="s">
        <v>4038</v>
      </c>
      <c r="M1386" t="s">
        <v>4038</v>
      </c>
      <c r="N1386">
        <v>2402403</v>
      </c>
      <c r="P1386">
        <v>2</v>
      </c>
      <c r="Q1386">
        <v>100</v>
      </c>
      <c r="R1386" t="s">
        <v>4040</v>
      </c>
      <c r="T1386" t="s">
        <v>3480</v>
      </c>
    </row>
    <row r="1387" spans="1:20" x14ac:dyDescent="0.25">
      <c r="A1387" t="s">
        <v>1732</v>
      </c>
      <c r="B1387" t="s">
        <v>1731</v>
      </c>
      <c r="C1387" t="s">
        <v>63</v>
      </c>
      <c r="D1387">
        <v>3328528</v>
      </c>
      <c r="E1387" t="s">
        <v>4040</v>
      </c>
      <c r="F1387">
        <v>2</v>
      </c>
      <c r="G1387">
        <v>1</v>
      </c>
      <c r="H1387" t="s">
        <v>1730</v>
      </c>
      <c r="I1387" t="s">
        <v>295</v>
      </c>
      <c r="J1387" t="s">
        <v>4037</v>
      </c>
      <c r="K1387" t="s">
        <v>4037</v>
      </c>
      <c r="L1387" t="s">
        <v>4038</v>
      </c>
      <c r="M1387" t="s">
        <v>4038</v>
      </c>
      <c r="N1387">
        <v>2132617</v>
      </c>
      <c r="P1387">
        <v>2</v>
      </c>
      <c r="Q1387">
        <v>100</v>
      </c>
      <c r="R1387" t="s">
        <v>4040</v>
      </c>
      <c r="T1387" t="s">
        <v>3478</v>
      </c>
    </row>
    <row r="1388" spans="1:20" x14ac:dyDescent="0.25">
      <c r="A1388" t="s">
        <v>1732</v>
      </c>
      <c r="B1388" t="s">
        <v>1731</v>
      </c>
      <c r="C1388" t="s">
        <v>63</v>
      </c>
      <c r="D1388">
        <v>3328528</v>
      </c>
      <c r="E1388" t="s">
        <v>4040</v>
      </c>
      <c r="F1388">
        <v>2</v>
      </c>
      <c r="G1388">
        <v>1</v>
      </c>
      <c r="H1388" t="s">
        <v>1730</v>
      </c>
      <c r="I1388" t="s">
        <v>295</v>
      </c>
      <c r="J1388" t="s">
        <v>4037</v>
      </c>
      <c r="K1388" t="s">
        <v>4037</v>
      </c>
      <c r="L1388" t="s">
        <v>4038</v>
      </c>
      <c r="M1388" t="s">
        <v>4038</v>
      </c>
      <c r="N1388">
        <v>2132617</v>
      </c>
      <c r="P1388">
        <v>1</v>
      </c>
      <c r="Q1388">
        <v>1200</v>
      </c>
      <c r="R1388" t="s">
        <v>4040</v>
      </c>
      <c r="T1388" t="s">
        <v>3479</v>
      </c>
    </row>
    <row r="1389" spans="1:20" x14ac:dyDescent="0.25">
      <c r="A1389" t="s">
        <v>1729</v>
      </c>
      <c r="B1389" t="s">
        <v>258</v>
      </c>
      <c r="C1389" t="s">
        <v>63</v>
      </c>
      <c r="D1389">
        <v>3328528</v>
      </c>
      <c r="E1389" t="s">
        <v>4040</v>
      </c>
      <c r="F1389">
        <v>1</v>
      </c>
      <c r="G1389">
        <v>1</v>
      </c>
      <c r="H1389" t="s">
        <v>1728</v>
      </c>
      <c r="I1389" t="s">
        <v>295</v>
      </c>
      <c r="J1389" t="s">
        <v>4037</v>
      </c>
      <c r="K1389" t="s">
        <v>4037</v>
      </c>
      <c r="L1389" t="s">
        <v>4038</v>
      </c>
      <c r="M1389" t="s">
        <v>4038</v>
      </c>
      <c r="N1389">
        <v>2401396</v>
      </c>
      <c r="P1389">
        <v>1</v>
      </c>
      <c r="Q1389">
        <v>250</v>
      </c>
      <c r="R1389" t="s">
        <v>4040</v>
      </c>
      <c r="T1389" t="s">
        <v>2569</v>
      </c>
    </row>
    <row r="1390" spans="1:20" x14ac:dyDescent="0.25">
      <c r="A1390" t="s">
        <v>1729</v>
      </c>
      <c r="B1390" t="s">
        <v>258</v>
      </c>
      <c r="C1390" t="s">
        <v>63</v>
      </c>
      <c r="D1390">
        <v>3328528</v>
      </c>
      <c r="E1390" t="s">
        <v>4040</v>
      </c>
      <c r="F1390">
        <v>1</v>
      </c>
      <c r="G1390">
        <v>1</v>
      </c>
      <c r="H1390" t="s">
        <v>1728</v>
      </c>
      <c r="I1390" t="s">
        <v>295</v>
      </c>
      <c r="J1390" t="s">
        <v>4037</v>
      </c>
      <c r="K1390" t="s">
        <v>4037</v>
      </c>
      <c r="L1390" t="s">
        <v>4038</v>
      </c>
      <c r="M1390" t="s">
        <v>4038</v>
      </c>
      <c r="N1390">
        <v>2401396</v>
      </c>
      <c r="P1390">
        <v>2</v>
      </c>
      <c r="Q1390">
        <v>100</v>
      </c>
      <c r="R1390" t="s">
        <v>4040</v>
      </c>
      <c r="T1390" t="s">
        <v>2572</v>
      </c>
    </row>
    <row r="1391" spans="1:20" x14ac:dyDescent="0.25">
      <c r="A1391" t="s">
        <v>1727</v>
      </c>
      <c r="B1391" t="s">
        <v>1726</v>
      </c>
      <c r="C1391" t="s">
        <v>1725</v>
      </c>
      <c r="D1391">
        <v>3328528</v>
      </c>
      <c r="E1391" t="s">
        <v>4040</v>
      </c>
      <c r="F1391">
        <v>1</v>
      </c>
      <c r="G1391">
        <v>-1</v>
      </c>
      <c r="H1391" t="s">
        <v>1724</v>
      </c>
      <c r="I1391" t="s">
        <v>295</v>
      </c>
      <c r="J1391" t="s">
        <v>4037</v>
      </c>
      <c r="K1391" t="s">
        <v>4037</v>
      </c>
      <c r="L1391" t="s">
        <v>4038</v>
      </c>
      <c r="M1391" t="s">
        <v>4038</v>
      </c>
      <c r="N1391">
        <v>7000128</v>
      </c>
      <c r="P1391">
        <v>2</v>
      </c>
      <c r="Q1391">
        <v>250</v>
      </c>
      <c r="R1391" t="s">
        <v>4040</v>
      </c>
    </row>
    <row r="1392" spans="1:20" x14ac:dyDescent="0.25">
      <c r="A1392" t="s">
        <v>1727</v>
      </c>
      <c r="B1392" t="s">
        <v>1726</v>
      </c>
      <c r="C1392" t="s">
        <v>1725</v>
      </c>
      <c r="D1392">
        <v>3328528</v>
      </c>
      <c r="E1392" t="s">
        <v>4040</v>
      </c>
      <c r="F1392">
        <v>1</v>
      </c>
      <c r="G1392">
        <v>-1</v>
      </c>
      <c r="H1392" t="s">
        <v>1724</v>
      </c>
      <c r="I1392" t="s">
        <v>295</v>
      </c>
      <c r="J1392" t="s">
        <v>4037</v>
      </c>
      <c r="K1392" t="s">
        <v>4037</v>
      </c>
      <c r="L1392" t="s">
        <v>4038</v>
      </c>
      <c r="M1392" t="s">
        <v>4038</v>
      </c>
      <c r="N1392">
        <v>7000128</v>
      </c>
      <c r="P1392">
        <v>1</v>
      </c>
      <c r="Q1392">
        <v>100</v>
      </c>
      <c r="R1392" t="s">
        <v>4040</v>
      </c>
    </row>
    <row r="1393" spans="1:20" x14ac:dyDescent="0.25">
      <c r="A1393" t="s">
        <v>1723</v>
      </c>
      <c r="B1393" t="s">
        <v>1722</v>
      </c>
      <c r="C1393" t="s">
        <v>1721</v>
      </c>
      <c r="D1393">
        <v>3328528</v>
      </c>
      <c r="E1393" t="s">
        <v>4040</v>
      </c>
      <c r="F1393">
        <v>1</v>
      </c>
      <c r="G1393">
        <v>-1</v>
      </c>
      <c r="H1393" t="s">
        <v>1720</v>
      </c>
      <c r="I1393" t="s">
        <v>295</v>
      </c>
      <c r="J1393" t="s">
        <v>4038</v>
      </c>
      <c r="K1393" t="s">
        <v>4037</v>
      </c>
      <c r="L1393" t="s">
        <v>4038</v>
      </c>
      <c r="M1393" t="s">
        <v>4038</v>
      </c>
      <c r="N1393">
        <v>7002258</v>
      </c>
      <c r="P1393">
        <v>1</v>
      </c>
      <c r="Q1393">
        <v>100</v>
      </c>
      <c r="R1393" t="s">
        <v>4040</v>
      </c>
    </row>
    <row r="1394" spans="1:20" x14ac:dyDescent="0.25">
      <c r="A1394" t="s">
        <v>1719</v>
      </c>
      <c r="B1394" t="s">
        <v>1718</v>
      </c>
      <c r="C1394" t="s">
        <v>63</v>
      </c>
      <c r="D1394">
        <v>3044021</v>
      </c>
      <c r="E1394" t="s">
        <v>4036</v>
      </c>
      <c r="F1394">
        <v>1</v>
      </c>
      <c r="G1394">
        <v>1</v>
      </c>
      <c r="H1394" t="s">
        <v>1717</v>
      </c>
      <c r="I1394" t="s">
        <v>316</v>
      </c>
      <c r="J1394" t="s">
        <v>4038</v>
      </c>
      <c r="K1394" t="s">
        <v>4037</v>
      </c>
      <c r="L1394" t="s">
        <v>4037</v>
      </c>
      <c r="M1394" t="s">
        <v>4038</v>
      </c>
      <c r="N1394">
        <v>2402279</v>
      </c>
      <c r="P1394">
        <v>1</v>
      </c>
      <c r="Q1394">
        <v>100</v>
      </c>
      <c r="R1394" t="s">
        <v>4036</v>
      </c>
      <c r="T1394" t="s">
        <v>2565</v>
      </c>
    </row>
    <row r="1395" spans="1:20" x14ac:dyDescent="0.25">
      <c r="A1395" t="s">
        <v>1719</v>
      </c>
      <c r="B1395" t="s">
        <v>1718</v>
      </c>
      <c r="C1395" t="s">
        <v>63</v>
      </c>
      <c r="D1395">
        <v>3044021</v>
      </c>
      <c r="E1395" t="s">
        <v>4036</v>
      </c>
      <c r="F1395">
        <v>1</v>
      </c>
      <c r="G1395">
        <v>1</v>
      </c>
      <c r="H1395" t="s">
        <v>1717</v>
      </c>
      <c r="I1395" t="s">
        <v>316</v>
      </c>
      <c r="J1395" t="s">
        <v>4038</v>
      </c>
      <c r="K1395" t="s">
        <v>4037</v>
      </c>
      <c r="L1395" t="s">
        <v>4037</v>
      </c>
      <c r="M1395" t="s">
        <v>4038</v>
      </c>
      <c r="N1395">
        <v>2402279</v>
      </c>
      <c r="P1395">
        <v>6</v>
      </c>
      <c r="Q1395">
        <v>100</v>
      </c>
      <c r="R1395" t="s">
        <v>4036</v>
      </c>
      <c r="T1395" t="s">
        <v>3477</v>
      </c>
    </row>
    <row r="1396" spans="1:20" x14ac:dyDescent="0.25">
      <c r="A1396" t="s">
        <v>1719</v>
      </c>
      <c r="B1396" t="s">
        <v>1718</v>
      </c>
      <c r="C1396" t="s">
        <v>63</v>
      </c>
      <c r="D1396">
        <v>3044021</v>
      </c>
      <c r="E1396" t="s">
        <v>4036</v>
      </c>
      <c r="F1396">
        <v>1</v>
      </c>
      <c r="G1396">
        <v>1</v>
      </c>
      <c r="H1396" t="s">
        <v>1717</v>
      </c>
      <c r="I1396" t="s">
        <v>316</v>
      </c>
      <c r="J1396" t="s">
        <v>4038</v>
      </c>
      <c r="K1396" t="s">
        <v>4037</v>
      </c>
      <c r="L1396" t="s">
        <v>4037</v>
      </c>
      <c r="M1396" t="s">
        <v>4038</v>
      </c>
      <c r="N1396">
        <v>2402279</v>
      </c>
      <c r="P1396">
        <v>5</v>
      </c>
      <c r="Q1396">
        <v>1</v>
      </c>
      <c r="R1396" t="s">
        <v>4039</v>
      </c>
      <c r="T1396" t="s">
        <v>3476</v>
      </c>
    </row>
    <row r="1397" spans="1:20" x14ac:dyDescent="0.25">
      <c r="A1397" t="s">
        <v>1719</v>
      </c>
      <c r="B1397" t="s">
        <v>1718</v>
      </c>
      <c r="C1397" t="s">
        <v>63</v>
      </c>
      <c r="D1397">
        <v>3044021</v>
      </c>
      <c r="E1397" t="s">
        <v>4036</v>
      </c>
      <c r="F1397">
        <v>1</v>
      </c>
      <c r="G1397">
        <v>1</v>
      </c>
      <c r="H1397" t="s">
        <v>1717</v>
      </c>
      <c r="I1397" t="s">
        <v>316</v>
      </c>
      <c r="J1397" t="s">
        <v>4038</v>
      </c>
      <c r="K1397" t="s">
        <v>4037</v>
      </c>
      <c r="L1397" t="s">
        <v>4037</v>
      </c>
      <c r="M1397" t="s">
        <v>4038</v>
      </c>
      <c r="N1397">
        <v>2402279</v>
      </c>
      <c r="P1397">
        <v>4</v>
      </c>
      <c r="Q1397">
        <v>5</v>
      </c>
      <c r="R1397" t="s">
        <v>4039</v>
      </c>
      <c r="T1397" t="s">
        <v>3475</v>
      </c>
    </row>
    <row r="1398" spans="1:20" x14ac:dyDescent="0.25">
      <c r="A1398" t="s">
        <v>1719</v>
      </c>
      <c r="B1398" t="s">
        <v>1718</v>
      </c>
      <c r="C1398" t="s">
        <v>63</v>
      </c>
      <c r="D1398">
        <v>3044021</v>
      </c>
      <c r="E1398" t="s">
        <v>4036</v>
      </c>
      <c r="F1398">
        <v>1</v>
      </c>
      <c r="G1398">
        <v>1</v>
      </c>
      <c r="H1398" t="s">
        <v>1717</v>
      </c>
      <c r="I1398" t="s">
        <v>316</v>
      </c>
      <c r="J1398" t="s">
        <v>4038</v>
      </c>
      <c r="K1398" t="s">
        <v>4037</v>
      </c>
      <c r="L1398" t="s">
        <v>4037</v>
      </c>
      <c r="M1398" t="s">
        <v>4038</v>
      </c>
      <c r="N1398">
        <v>2402279</v>
      </c>
      <c r="P1398">
        <v>3</v>
      </c>
      <c r="Q1398">
        <v>5</v>
      </c>
      <c r="R1398" t="s">
        <v>4039</v>
      </c>
      <c r="T1398" t="s">
        <v>2564</v>
      </c>
    </row>
    <row r="1399" spans="1:20" x14ac:dyDescent="0.25">
      <c r="A1399" t="s">
        <v>1719</v>
      </c>
      <c r="B1399" t="s">
        <v>1718</v>
      </c>
      <c r="C1399" t="s">
        <v>63</v>
      </c>
      <c r="D1399">
        <v>3044021</v>
      </c>
      <c r="E1399" t="s">
        <v>4036</v>
      </c>
      <c r="F1399">
        <v>1</v>
      </c>
      <c r="G1399">
        <v>1</v>
      </c>
      <c r="H1399" t="s">
        <v>1717</v>
      </c>
      <c r="I1399" t="s">
        <v>316</v>
      </c>
      <c r="J1399" t="s">
        <v>4038</v>
      </c>
      <c r="K1399" t="s">
        <v>4037</v>
      </c>
      <c r="L1399" t="s">
        <v>4037</v>
      </c>
      <c r="M1399" t="s">
        <v>4038</v>
      </c>
      <c r="N1399">
        <v>2402279</v>
      </c>
      <c r="P1399">
        <v>2</v>
      </c>
      <c r="Q1399">
        <v>1</v>
      </c>
      <c r="R1399" t="s">
        <v>4039</v>
      </c>
      <c r="T1399" t="s">
        <v>2558</v>
      </c>
    </row>
    <row r="1400" spans="1:20" x14ac:dyDescent="0.25">
      <c r="A1400" t="s">
        <v>1716</v>
      </c>
      <c r="B1400" t="s">
        <v>1715</v>
      </c>
      <c r="C1400" t="s">
        <v>1714</v>
      </c>
      <c r="D1400">
        <v>4402729</v>
      </c>
      <c r="E1400" t="s">
        <v>4036</v>
      </c>
      <c r="F1400">
        <v>1</v>
      </c>
      <c r="G1400">
        <v>0</v>
      </c>
      <c r="H1400" t="s">
        <v>1713</v>
      </c>
      <c r="I1400" t="s">
        <v>336</v>
      </c>
      <c r="J1400" t="s">
        <v>4038</v>
      </c>
      <c r="K1400" t="s">
        <v>4037</v>
      </c>
      <c r="L1400" t="s">
        <v>4037</v>
      </c>
      <c r="M1400" t="s">
        <v>4037</v>
      </c>
      <c r="N1400">
        <v>2402722</v>
      </c>
      <c r="P1400">
        <v>6</v>
      </c>
      <c r="Q1400">
        <v>5</v>
      </c>
      <c r="R1400" t="s">
        <v>4039</v>
      </c>
    </row>
    <row r="1401" spans="1:20" x14ac:dyDescent="0.25">
      <c r="A1401" t="s">
        <v>1716</v>
      </c>
      <c r="B1401" t="s">
        <v>1715</v>
      </c>
      <c r="C1401" t="s">
        <v>1714</v>
      </c>
      <c r="D1401">
        <v>4402729</v>
      </c>
      <c r="E1401" t="s">
        <v>4036</v>
      </c>
      <c r="F1401">
        <v>1</v>
      </c>
      <c r="G1401">
        <v>0</v>
      </c>
      <c r="H1401" t="s">
        <v>1713</v>
      </c>
      <c r="I1401" t="s">
        <v>336</v>
      </c>
      <c r="J1401" t="s">
        <v>4038</v>
      </c>
      <c r="K1401" t="s">
        <v>4037</v>
      </c>
      <c r="L1401" t="s">
        <v>4037</v>
      </c>
      <c r="M1401" t="s">
        <v>4037</v>
      </c>
      <c r="N1401">
        <v>2402722</v>
      </c>
      <c r="P1401">
        <v>2</v>
      </c>
      <c r="Q1401">
        <v>200</v>
      </c>
      <c r="R1401" t="s">
        <v>4036</v>
      </c>
    </row>
    <row r="1402" spans="1:20" x14ac:dyDescent="0.25">
      <c r="A1402" t="s">
        <v>1716</v>
      </c>
      <c r="B1402" t="s">
        <v>1715</v>
      </c>
      <c r="C1402" t="s">
        <v>1714</v>
      </c>
      <c r="D1402">
        <v>4402729</v>
      </c>
      <c r="E1402" t="s">
        <v>4036</v>
      </c>
      <c r="F1402">
        <v>1</v>
      </c>
      <c r="G1402">
        <v>0</v>
      </c>
      <c r="H1402" t="s">
        <v>1713</v>
      </c>
      <c r="I1402" t="s">
        <v>336</v>
      </c>
      <c r="J1402" t="s">
        <v>4038</v>
      </c>
      <c r="K1402" t="s">
        <v>4037</v>
      </c>
      <c r="L1402" t="s">
        <v>4037</v>
      </c>
      <c r="M1402" t="s">
        <v>4037</v>
      </c>
      <c r="N1402">
        <v>2402722</v>
      </c>
      <c r="P1402">
        <v>1</v>
      </c>
      <c r="Q1402">
        <v>100</v>
      </c>
      <c r="R1402" t="s">
        <v>4036</v>
      </c>
    </row>
    <row r="1403" spans="1:20" x14ac:dyDescent="0.25">
      <c r="A1403" t="s">
        <v>1716</v>
      </c>
      <c r="B1403" t="s">
        <v>1715</v>
      </c>
      <c r="C1403" t="s">
        <v>1714</v>
      </c>
      <c r="D1403">
        <v>4402729</v>
      </c>
      <c r="E1403" t="s">
        <v>4036</v>
      </c>
      <c r="F1403">
        <v>1</v>
      </c>
      <c r="G1403">
        <v>0</v>
      </c>
      <c r="H1403" t="s">
        <v>1713</v>
      </c>
      <c r="I1403" t="s">
        <v>336</v>
      </c>
      <c r="J1403" t="s">
        <v>4038</v>
      </c>
      <c r="K1403" t="s">
        <v>4037</v>
      </c>
      <c r="L1403" t="s">
        <v>4037</v>
      </c>
      <c r="M1403" t="s">
        <v>4037</v>
      </c>
      <c r="N1403">
        <v>2402722</v>
      </c>
      <c r="P1403">
        <v>3</v>
      </c>
      <c r="Q1403">
        <v>400</v>
      </c>
      <c r="R1403" t="s">
        <v>4036</v>
      </c>
    </row>
    <row r="1404" spans="1:20" x14ac:dyDescent="0.25">
      <c r="A1404" t="s">
        <v>1716</v>
      </c>
      <c r="B1404" t="s">
        <v>1715</v>
      </c>
      <c r="C1404" t="s">
        <v>1714</v>
      </c>
      <c r="D1404">
        <v>4402729</v>
      </c>
      <c r="E1404" t="s">
        <v>4036</v>
      </c>
      <c r="F1404">
        <v>1</v>
      </c>
      <c r="G1404">
        <v>0</v>
      </c>
      <c r="H1404" t="s">
        <v>1713</v>
      </c>
      <c r="I1404" t="s">
        <v>336</v>
      </c>
      <c r="J1404" t="s">
        <v>4038</v>
      </c>
      <c r="K1404" t="s">
        <v>4037</v>
      </c>
      <c r="L1404" t="s">
        <v>4037</v>
      </c>
      <c r="M1404" t="s">
        <v>4037</v>
      </c>
      <c r="N1404">
        <v>2402722</v>
      </c>
      <c r="P1404">
        <v>4</v>
      </c>
      <c r="Q1404">
        <v>500</v>
      </c>
      <c r="R1404" t="s">
        <v>4036</v>
      </c>
    </row>
    <row r="1405" spans="1:20" x14ac:dyDescent="0.25">
      <c r="A1405" t="s">
        <v>1716</v>
      </c>
      <c r="B1405" t="s">
        <v>1715</v>
      </c>
      <c r="C1405" t="s">
        <v>1714</v>
      </c>
      <c r="D1405">
        <v>4402729</v>
      </c>
      <c r="E1405" t="s">
        <v>4036</v>
      </c>
      <c r="F1405">
        <v>1</v>
      </c>
      <c r="G1405">
        <v>0</v>
      </c>
      <c r="H1405" t="s">
        <v>1713</v>
      </c>
      <c r="I1405" t="s">
        <v>336</v>
      </c>
      <c r="J1405" t="s">
        <v>4038</v>
      </c>
      <c r="K1405" t="s">
        <v>4037</v>
      </c>
      <c r="L1405" t="s">
        <v>4037</v>
      </c>
      <c r="M1405" t="s">
        <v>4037</v>
      </c>
      <c r="N1405">
        <v>2402722</v>
      </c>
      <c r="P1405">
        <v>5</v>
      </c>
      <c r="Q1405">
        <v>1</v>
      </c>
      <c r="R1405" t="s">
        <v>4039</v>
      </c>
    </row>
    <row r="1406" spans="1:20" x14ac:dyDescent="0.25">
      <c r="A1406" t="s">
        <v>1712</v>
      </c>
      <c r="B1406" t="s">
        <v>1711</v>
      </c>
      <c r="C1406" t="s">
        <v>63</v>
      </c>
      <c r="D1406">
        <v>8126634</v>
      </c>
      <c r="E1406" t="s">
        <v>4036</v>
      </c>
      <c r="F1406">
        <v>1</v>
      </c>
      <c r="G1406">
        <v>1</v>
      </c>
      <c r="H1406" t="s">
        <v>1710</v>
      </c>
      <c r="I1406" t="s">
        <v>1081</v>
      </c>
      <c r="J1406" t="s">
        <v>4037</v>
      </c>
      <c r="K1406" t="s">
        <v>4037</v>
      </c>
      <c r="L1406" t="s">
        <v>4037</v>
      </c>
      <c r="M1406" t="s">
        <v>4037</v>
      </c>
      <c r="N1406">
        <v>2402241</v>
      </c>
      <c r="P1406">
        <v>2</v>
      </c>
      <c r="Q1406">
        <v>1</v>
      </c>
      <c r="R1406" t="s">
        <v>4039</v>
      </c>
      <c r="T1406" t="s">
        <v>3473</v>
      </c>
    </row>
    <row r="1407" spans="1:20" x14ac:dyDescent="0.25">
      <c r="A1407" t="s">
        <v>1712</v>
      </c>
      <c r="B1407" t="s">
        <v>1711</v>
      </c>
      <c r="C1407" t="s">
        <v>63</v>
      </c>
      <c r="D1407">
        <v>8126634</v>
      </c>
      <c r="E1407" t="s">
        <v>4036</v>
      </c>
      <c r="F1407">
        <v>1</v>
      </c>
      <c r="G1407">
        <v>1</v>
      </c>
      <c r="H1407" t="s">
        <v>1710</v>
      </c>
      <c r="I1407" t="s">
        <v>1081</v>
      </c>
      <c r="J1407" t="s">
        <v>4037</v>
      </c>
      <c r="K1407" t="s">
        <v>4037</v>
      </c>
      <c r="L1407" t="s">
        <v>4037</v>
      </c>
      <c r="M1407" t="s">
        <v>4037</v>
      </c>
      <c r="N1407">
        <v>2402241</v>
      </c>
      <c r="P1407">
        <v>1</v>
      </c>
      <c r="Q1407">
        <v>200</v>
      </c>
      <c r="R1407" t="s">
        <v>4036</v>
      </c>
      <c r="T1407" t="s">
        <v>3474</v>
      </c>
    </row>
    <row r="1408" spans="1:20" x14ac:dyDescent="0.25">
      <c r="A1408" t="s">
        <v>15</v>
      </c>
      <c r="B1408" t="s">
        <v>1709</v>
      </c>
      <c r="C1408" t="s">
        <v>63</v>
      </c>
      <c r="D1408">
        <v>8095129</v>
      </c>
      <c r="E1408" t="s">
        <v>4036</v>
      </c>
      <c r="F1408">
        <v>1</v>
      </c>
      <c r="G1408">
        <v>1</v>
      </c>
      <c r="H1408" t="s">
        <v>1708</v>
      </c>
      <c r="I1408" t="s">
        <v>179</v>
      </c>
      <c r="J1408" t="s">
        <v>4037</v>
      </c>
      <c r="K1408" t="s">
        <v>4037</v>
      </c>
      <c r="L1408" t="s">
        <v>4037</v>
      </c>
      <c r="M1408" t="s">
        <v>4038</v>
      </c>
      <c r="N1408">
        <v>2402084</v>
      </c>
      <c r="P1408">
        <v>2</v>
      </c>
      <c r="Q1408">
        <v>5</v>
      </c>
      <c r="R1408" t="s">
        <v>4039</v>
      </c>
      <c r="T1408" t="s">
        <v>3472</v>
      </c>
    </row>
    <row r="1409" spans="1:20" x14ac:dyDescent="0.25">
      <c r="A1409" t="s">
        <v>15</v>
      </c>
      <c r="B1409" t="s">
        <v>1709</v>
      </c>
      <c r="C1409" t="s">
        <v>63</v>
      </c>
      <c r="D1409">
        <v>8095129</v>
      </c>
      <c r="E1409" t="s">
        <v>4036</v>
      </c>
      <c r="F1409">
        <v>1</v>
      </c>
      <c r="G1409">
        <v>1</v>
      </c>
      <c r="H1409" t="s">
        <v>1708</v>
      </c>
      <c r="I1409" t="s">
        <v>179</v>
      </c>
      <c r="J1409" t="s">
        <v>4037</v>
      </c>
      <c r="K1409" t="s">
        <v>4037</v>
      </c>
      <c r="L1409" t="s">
        <v>4037</v>
      </c>
      <c r="M1409" t="s">
        <v>4038</v>
      </c>
      <c r="N1409">
        <v>2402084</v>
      </c>
      <c r="P1409">
        <v>1</v>
      </c>
      <c r="Q1409">
        <v>1</v>
      </c>
      <c r="R1409" t="s">
        <v>4039</v>
      </c>
      <c r="T1409" t="s">
        <v>3471</v>
      </c>
    </row>
    <row r="1410" spans="1:20" x14ac:dyDescent="0.25">
      <c r="A1410" t="s">
        <v>1707</v>
      </c>
      <c r="B1410" t="s">
        <v>1702</v>
      </c>
      <c r="C1410" t="s">
        <v>63</v>
      </c>
      <c r="D1410">
        <v>4401894</v>
      </c>
      <c r="E1410" t="s">
        <v>4041</v>
      </c>
      <c r="F1410">
        <v>1</v>
      </c>
      <c r="G1410">
        <v>0</v>
      </c>
      <c r="H1410" t="s">
        <v>1706</v>
      </c>
      <c r="I1410" t="s">
        <v>684</v>
      </c>
      <c r="J1410" t="s">
        <v>4038</v>
      </c>
      <c r="K1410" t="s">
        <v>4038</v>
      </c>
      <c r="L1410" t="s">
        <v>4038</v>
      </c>
      <c r="M1410" t="s">
        <v>4038</v>
      </c>
      <c r="N1410">
        <v>2402374</v>
      </c>
      <c r="P1410">
        <v>4</v>
      </c>
      <c r="Q1410">
        <v>100</v>
      </c>
      <c r="R1410" t="s">
        <v>4041</v>
      </c>
      <c r="T1410" t="s">
        <v>2844</v>
      </c>
    </row>
    <row r="1411" spans="1:20" x14ac:dyDescent="0.25">
      <c r="A1411" t="s">
        <v>1707</v>
      </c>
      <c r="B1411" t="s">
        <v>1702</v>
      </c>
      <c r="C1411" t="s">
        <v>63</v>
      </c>
      <c r="D1411">
        <v>4401894</v>
      </c>
      <c r="E1411" t="s">
        <v>4041</v>
      </c>
      <c r="F1411">
        <v>1</v>
      </c>
      <c r="G1411">
        <v>0</v>
      </c>
      <c r="H1411" t="s">
        <v>1706</v>
      </c>
      <c r="I1411" t="s">
        <v>684</v>
      </c>
      <c r="J1411" t="s">
        <v>4038</v>
      </c>
      <c r="K1411" t="s">
        <v>4038</v>
      </c>
      <c r="L1411" t="s">
        <v>4038</v>
      </c>
      <c r="M1411" t="s">
        <v>4038</v>
      </c>
      <c r="N1411">
        <v>2402374</v>
      </c>
      <c r="P1411">
        <v>1</v>
      </c>
      <c r="Q1411">
        <v>10</v>
      </c>
      <c r="R1411" t="s">
        <v>4041</v>
      </c>
      <c r="T1411" t="s">
        <v>2845</v>
      </c>
    </row>
    <row r="1412" spans="1:20" x14ac:dyDescent="0.25">
      <c r="A1412" t="s">
        <v>1707</v>
      </c>
      <c r="B1412" t="s">
        <v>1702</v>
      </c>
      <c r="C1412" t="s">
        <v>63</v>
      </c>
      <c r="D1412">
        <v>4401894</v>
      </c>
      <c r="E1412" t="s">
        <v>4041</v>
      </c>
      <c r="F1412">
        <v>1</v>
      </c>
      <c r="G1412">
        <v>0</v>
      </c>
      <c r="H1412" t="s">
        <v>1706</v>
      </c>
      <c r="I1412" t="s">
        <v>684</v>
      </c>
      <c r="J1412" t="s">
        <v>4038</v>
      </c>
      <c r="K1412" t="s">
        <v>4038</v>
      </c>
      <c r="L1412" t="s">
        <v>4038</v>
      </c>
      <c r="M1412" t="s">
        <v>4038</v>
      </c>
      <c r="N1412">
        <v>2402374</v>
      </c>
      <c r="P1412">
        <v>2</v>
      </c>
      <c r="Q1412">
        <v>20</v>
      </c>
      <c r="R1412" t="s">
        <v>4041</v>
      </c>
      <c r="T1412" t="s">
        <v>2842</v>
      </c>
    </row>
    <row r="1413" spans="1:20" x14ac:dyDescent="0.25">
      <c r="A1413" t="s">
        <v>1707</v>
      </c>
      <c r="B1413" t="s">
        <v>1702</v>
      </c>
      <c r="C1413" t="s">
        <v>63</v>
      </c>
      <c r="D1413">
        <v>4401894</v>
      </c>
      <c r="E1413" t="s">
        <v>4041</v>
      </c>
      <c r="F1413">
        <v>1</v>
      </c>
      <c r="G1413">
        <v>0</v>
      </c>
      <c r="H1413" t="s">
        <v>1706</v>
      </c>
      <c r="I1413" t="s">
        <v>684</v>
      </c>
      <c r="J1413" t="s">
        <v>4038</v>
      </c>
      <c r="K1413" t="s">
        <v>4038</v>
      </c>
      <c r="L1413" t="s">
        <v>4038</v>
      </c>
      <c r="M1413" t="s">
        <v>4038</v>
      </c>
      <c r="N1413">
        <v>2402374</v>
      </c>
      <c r="P1413">
        <v>3</v>
      </c>
      <c r="Q1413">
        <v>30</v>
      </c>
      <c r="R1413" t="s">
        <v>4041</v>
      </c>
      <c r="T1413" t="s">
        <v>2843</v>
      </c>
    </row>
    <row r="1414" spans="1:20" x14ac:dyDescent="0.25">
      <c r="A1414" t="s">
        <v>1705</v>
      </c>
      <c r="B1414" t="s">
        <v>1702</v>
      </c>
      <c r="C1414" t="s">
        <v>63</v>
      </c>
      <c r="D1414">
        <v>4401894</v>
      </c>
      <c r="E1414" t="s">
        <v>4041</v>
      </c>
      <c r="F1414">
        <v>1</v>
      </c>
      <c r="G1414">
        <v>0</v>
      </c>
      <c r="H1414" t="s">
        <v>1704</v>
      </c>
      <c r="I1414" t="s">
        <v>684</v>
      </c>
      <c r="J1414" t="s">
        <v>4038</v>
      </c>
      <c r="K1414" t="s">
        <v>4038</v>
      </c>
      <c r="L1414" t="s">
        <v>4038</v>
      </c>
      <c r="M1414" t="s">
        <v>4038</v>
      </c>
      <c r="N1414">
        <v>2402375</v>
      </c>
      <c r="P1414">
        <v>4</v>
      </c>
      <c r="Q1414">
        <v>100</v>
      </c>
      <c r="R1414" t="s">
        <v>4041</v>
      </c>
      <c r="T1414" t="s">
        <v>2844</v>
      </c>
    </row>
    <row r="1415" spans="1:20" x14ac:dyDescent="0.25">
      <c r="A1415" t="s">
        <v>1705</v>
      </c>
      <c r="B1415" t="s">
        <v>1702</v>
      </c>
      <c r="C1415" t="s">
        <v>63</v>
      </c>
      <c r="D1415">
        <v>4401894</v>
      </c>
      <c r="E1415" t="s">
        <v>4041</v>
      </c>
      <c r="F1415">
        <v>1</v>
      </c>
      <c r="G1415">
        <v>0</v>
      </c>
      <c r="H1415" t="s">
        <v>1704</v>
      </c>
      <c r="I1415" t="s">
        <v>684</v>
      </c>
      <c r="J1415" t="s">
        <v>4038</v>
      </c>
      <c r="K1415" t="s">
        <v>4038</v>
      </c>
      <c r="L1415" t="s">
        <v>4038</v>
      </c>
      <c r="M1415" t="s">
        <v>4038</v>
      </c>
      <c r="N1415">
        <v>2402375</v>
      </c>
      <c r="P1415">
        <v>3</v>
      </c>
      <c r="Q1415">
        <v>30</v>
      </c>
      <c r="R1415" t="s">
        <v>4041</v>
      </c>
      <c r="T1415" t="s">
        <v>2843</v>
      </c>
    </row>
    <row r="1416" spans="1:20" x14ac:dyDescent="0.25">
      <c r="A1416" t="s">
        <v>1705</v>
      </c>
      <c r="B1416" t="s">
        <v>1702</v>
      </c>
      <c r="C1416" t="s">
        <v>63</v>
      </c>
      <c r="D1416">
        <v>4401894</v>
      </c>
      <c r="E1416" t="s">
        <v>4041</v>
      </c>
      <c r="F1416">
        <v>1</v>
      </c>
      <c r="G1416">
        <v>0</v>
      </c>
      <c r="H1416" t="s">
        <v>1704</v>
      </c>
      <c r="I1416" t="s">
        <v>684</v>
      </c>
      <c r="J1416" t="s">
        <v>4038</v>
      </c>
      <c r="K1416" t="s">
        <v>4038</v>
      </c>
      <c r="L1416" t="s">
        <v>4038</v>
      </c>
      <c r="M1416" t="s">
        <v>4038</v>
      </c>
      <c r="N1416">
        <v>2402375</v>
      </c>
      <c r="P1416">
        <v>1</v>
      </c>
      <c r="Q1416">
        <v>10</v>
      </c>
      <c r="R1416" t="s">
        <v>4041</v>
      </c>
      <c r="T1416" t="s">
        <v>2845</v>
      </c>
    </row>
    <row r="1417" spans="1:20" x14ac:dyDescent="0.25">
      <c r="A1417" t="s">
        <v>1705</v>
      </c>
      <c r="B1417" t="s">
        <v>1702</v>
      </c>
      <c r="C1417" t="s">
        <v>63</v>
      </c>
      <c r="D1417">
        <v>4401894</v>
      </c>
      <c r="E1417" t="s">
        <v>4041</v>
      </c>
      <c r="F1417">
        <v>1</v>
      </c>
      <c r="G1417">
        <v>0</v>
      </c>
      <c r="H1417" t="s">
        <v>1704</v>
      </c>
      <c r="I1417" t="s">
        <v>684</v>
      </c>
      <c r="J1417" t="s">
        <v>4038</v>
      </c>
      <c r="K1417" t="s">
        <v>4038</v>
      </c>
      <c r="L1417" t="s">
        <v>4038</v>
      </c>
      <c r="M1417" t="s">
        <v>4038</v>
      </c>
      <c r="N1417">
        <v>2402375</v>
      </c>
      <c r="P1417">
        <v>2</v>
      </c>
      <c r="Q1417">
        <v>20</v>
      </c>
      <c r="R1417" t="s">
        <v>4041</v>
      </c>
      <c r="T1417" t="s">
        <v>2842</v>
      </c>
    </row>
    <row r="1418" spans="1:20" x14ac:dyDescent="0.25">
      <c r="A1418" t="s">
        <v>1703</v>
      </c>
      <c r="B1418" t="s">
        <v>1702</v>
      </c>
      <c r="C1418" t="s">
        <v>63</v>
      </c>
      <c r="D1418">
        <v>4401894</v>
      </c>
      <c r="E1418" t="s">
        <v>4041</v>
      </c>
      <c r="F1418">
        <v>1</v>
      </c>
      <c r="G1418">
        <v>0</v>
      </c>
      <c r="H1418" t="s">
        <v>1701</v>
      </c>
      <c r="I1418" t="s">
        <v>684</v>
      </c>
      <c r="J1418" t="s">
        <v>4038</v>
      </c>
      <c r="K1418" t="s">
        <v>4038</v>
      </c>
      <c r="L1418" t="s">
        <v>4038</v>
      </c>
      <c r="M1418" t="s">
        <v>4038</v>
      </c>
      <c r="N1418">
        <v>2402373</v>
      </c>
      <c r="P1418">
        <v>1</v>
      </c>
      <c r="Q1418">
        <v>10</v>
      </c>
      <c r="R1418" t="s">
        <v>4041</v>
      </c>
      <c r="T1418" t="s">
        <v>2845</v>
      </c>
    </row>
    <row r="1419" spans="1:20" x14ac:dyDescent="0.25">
      <c r="A1419" t="s">
        <v>1703</v>
      </c>
      <c r="B1419" t="s">
        <v>1702</v>
      </c>
      <c r="C1419" t="s">
        <v>63</v>
      </c>
      <c r="D1419">
        <v>4401894</v>
      </c>
      <c r="E1419" t="s">
        <v>4041</v>
      </c>
      <c r="F1419">
        <v>1</v>
      </c>
      <c r="G1419">
        <v>0</v>
      </c>
      <c r="H1419" t="s">
        <v>1701</v>
      </c>
      <c r="I1419" t="s">
        <v>684</v>
      </c>
      <c r="J1419" t="s">
        <v>4038</v>
      </c>
      <c r="K1419" t="s">
        <v>4038</v>
      </c>
      <c r="L1419" t="s">
        <v>4038</v>
      </c>
      <c r="M1419" t="s">
        <v>4038</v>
      </c>
      <c r="N1419">
        <v>2402373</v>
      </c>
      <c r="P1419">
        <v>2</v>
      </c>
      <c r="Q1419">
        <v>20</v>
      </c>
      <c r="R1419" t="s">
        <v>4041</v>
      </c>
      <c r="T1419" t="s">
        <v>2842</v>
      </c>
    </row>
    <row r="1420" spans="1:20" x14ac:dyDescent="0.25">
      <c r="A1420" t="s">
        <v>1703</v>
      </c>
      <c r="B1420" t="s">
        <v>1702</v>
      </c>
      <c r="C1420" t="s">
        <v>63</v>
      </c>
      <c r="D1420">
        <v>4401894</v>
      </c>
      <c r="E1420" t="s">
        <v>4041</v>
      </c>
      <c r="F1420">
        <v>1</v>
      </c>
      <c r="G1420">
        <v>0</v>
      </c>
      <c r="H1420" t="s">
        <v>1701</v>
      </c>
      <c r="I1420" t="s">
        <v>684</v>
      </c>
      <c r="J1420" t="s">
        <v>4038</v>
      </c>
      <c r="K1420" t="s">
        <v>4038</v>
      </c>
      <c r="L1420" t="s">
        <v>4038</v>
      </c>
      <c r="M1420" t="s">
        <v>4038</v>
      </c>
      <c r="N1420">
        <v>2402373</v>
      </c>
      <c r="P1420">
        <v>3</v>
      </c>
      <c r="Q1420">
        <v>30</v>
      </c>
      <c r="R1420" t="s">
        <v>4041</v>
      </c>
      <c r="T1420" t="s">
        <v>2843</v>
      </c>
    </row>
    <row r="1421" spans="1:20" x14ac:dyDescent="0.25">
      <c r="A1421" t="s">
        <v>1703</v>
      </c>
      <c r="B1421" t="s">
        <v>1702</v>
      </c>
      <c r="C1421" t="s">
        <v>63</v>
      </c>
      <c r="D1421">
        <v>4401894</v>
      </c>
      <c r="E1421" t="s">
        <v>4041</v>
      </c>
      <c r="F1421">
        <v>1</v>
      </c>
      <c r="G1421">
        <v>0</v>
      </c>
      <c r="H1421" t="s">
        <v>1701</v>
      </c>
      <c r="I1421" t="s">
        <v>684</v>
      </c>
      <c r="J1421" t="s">
        <v>4038</v>
      </c>
      <c r="K1421" t="s">
        <v>4038</v>
      </c>
      <c r="L1421" t="s">
        <v>4038</v>
      </c>
      <c r="M1421" t="s">
        <v>4038</v>
      </c>
      <c r="N1421">
        <v>2402373</v>
      </c>
      <c r="P1421">
        <v>4</v>
      </c>
      <c r="Q1421">
        <v>100</v>
      </c>
      <c r="R1421" t="s">
        <v>4041</v>
      </c>
      <c r="T1421" t="s">
        <v>2844</v>
      </c>
    </row>
    <row r="1422" spans="1:20" x14ac:dyDescent="0.25">
      <c r="A1422" t="s">
        <v>1700</v>
      </c>
      <c r="B1422" t="s">
        <v>1697</v>
      </c>
      <c r="C1422" t="s">
        <v>1696</v>
      </c>
      <c r="D1422">
        <v>4401003</v>
      </c>
      <c r="E1422" t="s">
        <v>4041</v>
      </c>
      <c r="F1422">
        <v>1</v>
      </c>
      <c r="G1422">
        <v>-1</v>
      </c>
      <c r="H1422" t="s">
        <v>1699</v>
      </c>
      <c r="I1422" t="s">
        <v>1118</v>
      </c>
      <c r="J1422" t="s">
        <v>4038</v>
      </c>
      <c r="K1422" t="s">
        <v>4038</v>
      </c>
      <c r="L1422" t="s">
        <v>4038</v>
      </c>
      <c r="M1422" t="s">
        <v>4038</v>
      </c>
      <c r="N1422">
        <v>2402578</v>
      </c>
      <c r="P1422">
        <v>7</v>
      </c>
      <c r="Q1422">
        <v>70</v>
      </c>
      <c r="R1422" t="s">
        <v>4041</v>
      </c>
      <c r="T1422" t="s">
        <v>3470</v>
      </c>
    </row>
    <row r="1423" spans="1:20" x14ac:dyDescent="0.25">
      <c r="A1423" t="s">
        <v>1700</v>
      </c>
      <c r="B1423" t="s">
        <v>1697</v>
      </c>
      <c r="C1423" t="s">
        <v>1696</v>
      </c>
      <c r="D1423">
        <v>4401003</v>
      </c>
      <c r="E1423" t="s">
        <v>4041</v>
      </c>
      <c r="F1423">
        <v>1</v>
      </c>
      <c r="G1423">
        <v>-1</v>
      </c>
      <c r="H1423" t="s">
        <v>1699</v>
      </c>
      <c r="I1423" t="s">
        <v>1118</v>
      </c>
      <c r="J1423" t="s">
        <v>4038</v>
      </c>
      <c r="K1423" t="s">
        <v>4038</v>
      </c>
      <c r="L1423" t="s">
        <v>4038</v>
      </c>
      <c r="M1423" t="s">
        <v>4038</v>
      </c>
      <c r="N1423">
        <v>2402578</v>
      </c>
      <c r="P1423">
        <v>8</v>
      </c>
      <c r="Q1423">
        <v>80</v>
      </c>
      <c r="R1423" t="s">
        <v>4041</v>
      </c>
      <c r="T1423" t="s">
        <v>3467</v>
      </c>
    </row>
    <row r="1424" spans="1:20" x14ac:dyDescent="0.25">
      <c r="A1424" t="s">
        <v>1700</v>
      </c>
      <c r="B1424" t="s">
        <v>1697</v>
      </c>
      <c r="C1424" t="s">
        <v>1696</v>
      </c>
      <c r="D1424">
        <v>4401003</v>
      </c>
      <c r="E1424" t="s">
        <v>4041</v>
      </c>
      <c r="F1424">
        <v>1</v>
      </c>
      <c r="G1424">
        <v>-1</v>
      </c>
      <c r="H1424" t="s">
        <v>1699</v>
      </c>
      <c r="I1424" t="s">
        <v>1118</v>
      </c>
      <c r="J1424" t="s">
        <v>4038</v>
      </c>
      <c r="K1424" t="s">
        <v>4038</v>
      </c>
      <c r="L1424" t="s">
        <v>4038</v>
      </c>
      <c r="M1424" t="s">
        <v>4038</v>
      </c>
      <c r="N1424">
        <v>2402578</v>
      </c>
      <c r="P1424">
        <v>9</v>
      </c>
      <c r="Q1424">
        <v>90</v>
      </c>
      <c r="R1424" t="s">
        <v>4041</v>
      </c>
      <c r="T1424" t="s">
        <v>3468</v>
      </c>
    </row>
    <row r="1425" spans="1:20" x14ac:dyDescent="0.25">
      <c r="A1425" t="s">
        <v>1700</v>
      </c>
      <c r="B1425" t="s">
        <v>1697</v>
      </c>
      <c r="C1425" t="s">
        <v>1696</v>
      </c>
      <c r="D1425">
        <v>4401003</v>
      </c>
      <c r="E1425" t="s">
        <v>4041</v>
      </c>
      <c r="F1425">
        <v>1</v>
      </c>
      <c r="G1425">
        <v>-1</v>
      </c>
      <c r="H1425" t="s">
        <v>1699</v>
      </c>
      <c r="I1425" t="s">
        <v>1118</v>
      </c>
      <c r="J1425" t="s">
        <v>4038</v>
      </c>
      <c r="K1425" t="s">
        <v>4038</v>
      </c>
      <c r="L1425" t="s">
        <v>4038</v>
      </c>
      <c r="M1425" t="s">
        <v>4038</v>
      </c>
      <c r="N1425">
        <v>2402578</v>
      </c>
      <c r="P1425">
        <v>10</v>
      </c>
      <c r="Q1425">
        <v>100</v>
      </c>
      <c r="R1425" t="s">
        <v>4041</v>
      </c>
      <c r="T1425" t="s">
        <v>2721</v>
      </c>
    </row>
    <row r="1426" spans="1:20" x14ac:dyDescent="0.25">
      <c r="A1426" t="s">
        <v>1700</v>
      </c>
      <c r="B1426" t="s">
        <v>1697</v>
      </c>
      <c r="C1426" t="s">
        <v>1696</v>
      </c>
      <c r="D1426">
        <v>4401003</v>
      </c>
      <c r="E1426" t="s">
        <v>4041</v>
      </c>
      <c r="F1426">
        <v>1</v>
      </c>
      <c r="G1426">
        <v>-1</v>
      </c>
      <c r="H1426" t="s">
        <v>1699</v>
      </c>
      <c r="I1426" t="s">
        <v>1118</v>
      </c>
      <c r="J1426" t="s">
        <v>4038</v>
      </c>
      <c r="K1426" t="s">
        <v>4038</v>
      </c>
      <c r="L1426" t="s">
        <v>4038</v>
      </c>
      <c r="M1426" t="s">
        <v>4038</v>
      </c>
      <c r="N1426">
        <v>2402578</v>
      </c>
      <c r="P1426">
        <v>11</v>
      </c>
      <c r="Q1426">
        <v>250</v>
      </c>
      <c r="R1426" t="s">
        <v>4041</v>
      </c>
      <c r="T1426" t="s">
        <v>3462</v>
      </c>
    </row>
    <row r="1427" spans="1:20" x14ac:dyDescent="0.25">
      <c r="A1427" t="s">
        <v>1700</v>
      </c>
      <c r="B1427" t="s">
        <v>1697</v>
      </c>
      <c r="C1427" t="s">
        <v>1696</v>
      </c>
      <c r="D1427">
        <v>4401003</v>
      </c>
      <c r="E1427" t="s">
        <v>4041</v>
      </c>
      <c r="F1427">
        <v>1</v>
      </c>
      <c r="G1427">
        <v>-1</v>
      </c>
      <c r="H1427" t="s">
        <v>1699</v>
      </c>
      <c r="I1427" t="s">
        <v>1118</v>
      </c>
      <c r="J1427" t="s">
        <v>4038</v>
      </c>
      <c r="K1427" t="s">
        <v>4038</v>
      </c>
      <c r="L1427" t="s">
        <v>4038</v>
      </c>
      <c r="M1427" t="s">
        <v>4038</v>
      </c>
      <c r="N1427">
        <v>2402578</v>
      </c>
      <c r="P1427">
        <v>6</v>
      </c>
      <c r="Q1427">
        <v>60</v>
      </c>
      <c r="R1427" t="s">
        <v>4041</v>
      </c>
      <c r="T1427" t="s">
        <v>3466</v>
      </c>
    </row>
    <row r="1428" spans="1:20" x14ac:dyDescent="0.25">
      <c r="A1428" t="s">
        <v>1700</v>
      </c>
      <c r="B1428" t="s">
        <v>1697</v>
      </c>
      <c r="C1428" t="s">
        <v>1696</v>
      </c>
      <c r="D1428">
        <v>4401003</v>
      </c>
      <c r="E1428" t="s">
        <v>4041</v>
      </c>
      <c r="F1428">
        <v>1</v>
      </c>
      <c r="G1428">
        <v>-1</v>
      </c>
      <c r="H1428" t="s">
        <v>1699</v>
      </c>
      <c r="I1428" t="s">
        <v>1118</v>
      </c>
      <c r="J1428" t="s">
        <v>4038</v>
      </c>
      <c r="K1428" t="s">
        <v>4038</v>
      </c>
      <c r="L1428" t="s">
        <v>4038</v>
      </c>
      <c r="M1428" t="s">
        <v>4038</v>
      </c>
      <c r="N1428">
        <v>2402578</v>
      </c>
      <c r="P1428">
        <v>5</v>
      </c>
      <c r="Q1428">
        <v>50</v>
      </c>
      <c r="R1428" t="s">
        <v>4041</v>
      </c>
      <c r="T1428" t="s">
        <v>3469</v>
      </c>
    </row>
    <row r="1429" spans="1:20" x14ac:dyDescent="0.25">
      <c r="A1429" t="s">
        <v>1700</v>
      </c>
      <c r="B1429" t="s">
        <v>1697</v>
      </c>
      <c r="C1429" t="s">
        <v>1696</v>
      </c>
      <c r="D1429">
        <v>4401003</v>
      </c>
      <c r="E1429" t="s">
        <v>4041</v>
      </c>
      <c r="F1429">
        <v>1</v>
      </c>
      <c r="G1429">
        <v>-1</v>
      </c>
      <c r="H1429" t="s">
        <v>1699</v>
      </c>
      <c r="I1429" t="s">
        <v>1118</v>
      </c>
      <c r="J1429" t="s">
        <v>4038</v>
      </c>
      <c r="K1429" t="s">
        <v>4038</v>
      </c>
      <c r="L1429" t="s">
        <v>4038</v>
      </c>
      <c r="M1429" t="s">
        <v>4038</v>
      </c>
      <c r="N1429">
        <v>2402578</v>
      </c>
      <c r="P1429">
        <v>4</v>
      </c>
      <c r="Q1429">
        <v>40</v>
      </c>
      <c r="R1429" t="s">
        <v>4041</v>
      </c>
      <c r="T1429" t="s">
        <v>3465</v>
      </c>
    </row>
    <row r="1430" spans="1:20" x14ac:dyDescent="0.25">
      <c r="A1430" t="s">
        <v>1700</v>
      </c>
      <c r="B1430" t="s">
        <v>1697</v>
      </c>
      <c r="C1430" t="s">
        <v>1696</v>
      </c>
      <c r="D1430">
        <v>4401003</v>
      </c>
      <c r="E1430" t="s">
        <v>4041</v>
      </c>
      <c r="F1430">
        <v>1</v>
      </c>
      <c r="G1430">
        <v>-1</v>
      </c>
      <c r="H1430" t="s">
        <v>1699</v>
      </c>
      <c r="I1430" t="s">
        <v>1118</v>
      </c>
      <c r="J1430" t="s">
        <v>4038</v>
      </c>
      <c r="K1430" t="s">
        <v>4038</v>
      </c>
      <c r="L1430" t="s">
        <v>4038</v>
      </c>
      <c r="M1430" t="s">
        <v>4038</v>
      </c>
      <c r="N1430">
        <v>2402578</v>
      </c>
      <c r="P1430">
        <v>3</v>
      </c>
      <c r="Q1430">
        <v>30</v>
      </c>
      <c r="R1430" t="s">
        <v>4041</v>
      </c>
      <c r="T1430" t="s">
        <v>3464</v>
      </c>
    </row>
    <row r="1431" spans="1:20" x14ac:dyDescent="0.25">
      <c r="A1431" t="s">
        <v>1700</v>
      </c>
      <c r="B1431" t="s">
        <v>1697</v>
      </c>
      <c r="C1431" t="s">
        <v>1696</v>
      </c>
      <c r="D1431">
        <v>4401003</v>
      </c>
      <c r="E1431" t="s">
        <v>4041</v>
      </c>
      <c r="F1431">
        <v>1</v>
      </c>
      <c r="G1431">
        <v>-1</v>
      </c>
      <c r="H1431" t="s">
        <v>1699</v>
      </c>
      <c r="I1431" t="s">
        <v>1118</v>
      </c>
      <c r="J1431" t="s">
        <v>4038</v>
      </c>
      <c r="K1431" t="s">
        <v>4038</v>
      </c>
      <c r="L1431" t="s">
        <v>4038</v>
      </c>
      <c r="M1431" t="s">
        <v>4038</v>
      </c>
      <c r="N1431">
        <v>2402578</v>
      </c>
      <c r="P1431">
        <v>2</v>
      </c>
      <c r="Q1431">
        <v>20</v>
      </c>
      <c r="R1431" t="s">
        <v>4041</v>
      </c>
      <c r="T1431" t="s">
        <v>2758</v>
      </c>
    </row>
    <row r="1432" spans="1:20" x14ac:dyDescent="0.25">
      <c r="A1432" t="s">
        <v>1700</v>
      </c>
      <c r="B1432" t="s">
        <v>1697</v>
      </c>
      <c r="C1432" t="s">
        <v>1696</v>
      </c>
      <c r="D1432">
        <v>4401003</v>
      </c>
      <c r="E1432" t="s">
        <v>4041</v>
      </c>
      <c r="F1432">
        <v>1</v>
      </c>
      <c r="G1432">
        <v>-1</v>
      </c>
      <c r="H1432" t="s">
        <v>1699</v>
      </c>
      <c r="I1432" t="s">
        <v>1118</v>
      </c>
      <c r="J1432" t="s">
        <v>4038</v>
      </c>
      <c r="K1432" t="s">
        <v>4038</v>
      </c>
      <c r="L1432" t="s">
        <v>4038</v>
      </c>
      <c r="M1432" t="s">
        <v>4038</v>
      </c>
      <c r="N1432">
        <v>2402578</v>
      </c>
      <c r="P1432">
        <v>1</v>
      </c>
      <c r="Q1432">
        <v>10</v>
      </c>
      <c r="R1432" t="s">
        <v>4041</v>
      </c>
      <c r="T1432" t="s">
        <v>3463</v>
      </c>
    </row>
    <row r="1433" spans="1:20" x14ac:dyDescent="0.25">
      <c r="A1433" t="s">
        <v>1698</v>
      </c>
      <c r="B1433" t="s">
        <v>1697</v>
      </c>
      <c r="C1433" t="s">
        <v>1696</v>
      </c>
      <c r="D1433">
        <v>4401003</v>
      </c>
      <c r="E1433" t="s">
        <v>4041</v>
      </c>
      <c r="F1433">
        <v>1</v>
      </c>
      <c r="G1433">
        <v>-1</v>
      </c>
      <c r="H1433" t="s">
        <v>1695</v>
      </c>
      <c r="I1433" t="s">
        <v>1118</v>
      </c>
      <c r="J1433" t="s">
        <v>4038</v>
      </c>
      <c r="K1433" t="s">
        <v>4038</v>
      </c>
      <c r="L1433" t="s">
        <v>4038</v>
      </c>
      <c r="M1433" t="s">
        <v>4038</v>
      </c>
      <c r="N1433">
        <v>2402577</v>
      </c>
      <c r="P1433">
        <v>10</v>
      </c>
      <c r="Q1433">
        <v>100</v>
      </c>
      <c r="R1433" t="s">
        <v>4041</v>
      </c>
      <c r="T1433" t="s">
        <v>2721</v>
      </c>
    </row>
    <row r="1434" spans="1:20" x14ac:dyDescent="0.25">
      <c r="A1434" t="s">
        <v>1698</v>
      </c>
      <c r="B1434" t="s">
        <v>1697</v>
      </c>
      <c r="C1434" t="s">
        <v>1696</v>
      </c>
      <c r="D1434">
        <v>4401003</v>
      </c>
      <c r="E1434" t="s">
        <v>4041</v>
      </c>
      <c r="F1434">
        <v>1</v>
      </c>
      <c r="G1434">
        <v>-1</v>
      </c>
      <c r="H1434" t="s">
        <v>1695</v>
      </c>
      <c r="I1434" t="s">
        <v>1118</v>
      </c>
      <c r="J1434" t="s">
        <v>4038</v>
      </c>
      <c r="K1434" t="s">
        <v>4038</v>
      </c>
      <c r="L1434" t="s">
        <v>4038</v>
      </c>
      <c r="M1434" t="s">
        <v>4038</v>
      </c>
      <c r="N1434">
        <v>2402577</v>
      </c>
      <c r="P1434">
        <v>3</v>
      </c>
      <c r="Q1434">
        <v>30</v>
      </c>
      <c r="R1434" t="s">
        <v>4041</v>
      </c>
      <c r="T1434" t="s">
        <v>3464</v>
      </c>
    </row>
    <row r="1435" spans="1:20" x14ac:dyDescent="0.25">
      <c r="A1435" t="s">
        <v>1698</v>
      </c>
      <c r="B1435" t="s">
        <v>1697</v>
      </c>
      <c r="C1435" t="s">
        <v>1696</v>
      </c>
      <c r="D1435">
        <v>4401003</v>
      </c>
      <c r="E1435" t="s">
        <v>4041</v>
      </c>
      <c r="F1435">
        <v>1</v>
      </c>
      <c r="G1435">
        <v>-1</v>
      </c>
      <c r="H1435" t="s">
        <v>1695</v>
      </c>
      <c r="I1435" t="s">
        <v>1118</v>
      </c>
      <c r="J1435" t="s">
        <v>4038</v>
      </c>
      <c r="K1435" t="s">
        <v>4038</v>
      </c>
      <c r="L1435" t="s">
        <v>4038</v>
      </c>
      <c r="M1435" t="s">
        <v>4038</v>
      </c>
      <c r="N1435">
        <v>2402577</v>
      </c>
      <c r="P1435">
        <v>2</v>
      </c>
      <c r="Q1435">
        <v>20</v>
      </c>
      <c r="R1435" t="s">
        <v>4041</v>
      </c>
      <c r="T1435" t="s">
        <v>2758</v>
      </c>
    </row>
    <row r="1436" spans="1:20" x14ac:dyDescent="0.25">
      <c r="A1436" t="s">
        <v>1698</v>
      </c>
      <c r="B1436" t="s">
        <v>1697</v>
      </c>
      <c r="C1436" t="s">
        <v>1696</v>
      </c>
      <c r="D1436">
        <v>4401003</v>
      </c>
      <c r="E1436" t="s">
        <v>4041</v>
      </c>
      <c r="F1436">
        <v>1</v>
      </c>
      <c r="G1436">
        <v>-1</v>
      </c>
      <c r="H1436" t="s">
        <v>1695</v>
      </c>
      <c r="I1436" t="s">
        <v>1118</v>
      </c>
      <c r="J1436" t="s">
        <v>4038</v>
      </c>
      <c r="K1436" t="s">
        <v>4038</v>
      </c>
      <c r="L1436" t="s">
        <v>4038</v>
      </c>
      <c r="M1436" t="s">
        <v>4038</v>
      </c>
      <c r="N1436">
        <v>2402577</v>
      </c>
      <c r="P1436">
        <v>8</v>
      </c>
      <c r="Q1436">
        <v>80</v>
      </c>
      <c r="R1436" t="s">
        <v>4041</v>
      </c>
      <c r="T1436" t="s">
        <v>3467</v>
      </c>
    </row>
    <row r="1437" spans="1:20" x14ac:dyDescent="0.25">
      <c r="A1437" t="s">
        <v>1698</v>
      </c>
      <c r="B1437" t="s">
        <v>1697</v>
      </c>
      <c r="C1437" t="s">
        <v>1696</v>
      </c>
      <c r="D1437">
        <v>4401003</v>
      </c>
      <c r="E1437" t="s">
        <v>4041</v>
      </c>
      <c r="F1437">
        <v>1</v>
      </c>
      <c r="G1437">
        <v>-1</v>
      </c>
      <c r="H1437" t="s">
        <v>1695</v>
      </c>
      <c r="I1437" t="s">
        <v>1118</v>
      </c>
      <c r="J1437" t="s">
        <v>4038</v>
      </c>
      <c r="K1437" t="s">
        <v>4038</v>
      </c>
      <c r="L1437" t="s">
        <v>4038</v>
      </c>
      <c r="M1437" t="s">
        <v>4038</v>
      </c>
      <c r="N1437">
        <v>2402577</v>
      </c>
      <c r="P1437">
        <v>1</v>
      </c>
      <c r="Q1437">
        <v>10</v>
      </c>
      <c r="R1437" t="s">
        <v>4041</v>
      </c>
      <c r="T1437" t="s">
        <v>3463</v>
      </c>
    </row>
    <row r="1438" spans="1:20" x14ac:dyDescent="0.25">
      <c r="A1438" t="s">
        <v>1698</v>
      </c>
      <c r="B1438" t="s">
        <v>1697</v>
      </c>
      <c r="C1438" t="s">
        <v>1696</v>
      </c>
      <c r="D1438">
        <v>4401003</v>
      </c>
      <c r="E1438" t="s">
        <v>4041</v>
      </c>
      <c r="F1438">
        <v>1</v>
      </c>
      <c r="G1438">
        <v>-1</v>
      </c>
      <c r="H1438" t="s">
        <v>1695</v>
      </c>
      <c r="I1438" t="s">
        <v>1118</v>
      </c>
      <c r="J1438" t="s">
        <v>4038</v>
      </c>
      <c r="K1438" t="s">
        <v>4038</v>
      </c>
      <c r="L1438" t="s">
        <v>4038</v>
      </c>
      <c r="M1438" t="s">
        <v>4038</v>
      </c>
      <c r="N1438">
        <v>2402577</v>
      </c>
      <c r="P1438">
        <v>6</v>
      </c>
      <c r="Q1438">
        <v>60</v>
      </c>
      <c r="R1438" t="s">
        <v>4041</v>
      </c>
      <c r="T1438" t="s">
        <v>3466</v>
      </c>
    </row>
    <row r="1439" spans="1:20" x14ac:dyDescent="0.25">
      <c r="A1439" t="s">
        <v>1698</v>
      </c>
      <c r="B1439" t="s">
        <v>1697</v>
      </c>
      <c r="C1439" t="s">
        <v>1696</v>
      </c>
      <c r="D1439">
        <v>4401003</v>
      </c>
      <c r="E1439" t="s">
        <v>4041</v>
      </c>
      <c r="F1439">
        <v>1</v>
      </c>
      <c r="G1439">
        <v>-1</v>
      </c>
      <c r="H1439" t="s">
        <v>1695</v>
      </c>
      <c r="I1439" t="s">
        <v>1118</v>
      </c>
      <c r="J1439" t="s">
        <v>4038</v>
      </c>
      <c r="K1439" t="s">
        <v>4038</v>
      </c>
      <c r="L1439" t="s">
        <v>4038</v>
      </c>
      <c r="M1439" t="s">
        <v>4038</v>
      </c>
      <c r="N1439">
        <v>2402577</v>
      </c>
      <c r="P1439">
        <v>11</v>
      </c>
      <c r="Q1439">
        <v>250</v>
      </c>
      <c r="R1439" t="s">
        <v>4041</v>
      </c>
      <c r="T1439" t="s">
        <v>3462</v>
      </c>
    </row>
    <row r="1440" spans="1:20" x14ac:dyDescent="0.25">
      <c r="A1440" t="s">
        <v>1698</v>
      </c>
      <c r="B1440" t="s">
        <v>1697</v>
      </c>
      <c r="C1440" t="s">
        <v>1696</v>
      </c>
      <c r="D1440">
        <v>4401003</v>
      </c>
      <c r="E1440" t="s">
        <v>4041</v>
      </c>
      <c r="F1440">
        <v>1</v>
      </c>
      <c r="G1440">
        <v>-1</v>
      </c>
      <c r="H1440" t="s">
        <v>1695</v>
      </c>
      <c r="I1440" t="s">
        <v>1118</v>
      </c>
      <c r="J1440" t="s">
        <v>4038</v>
      </c>
      <c r="K1440" t="s">
        <v>4038</v>
      </c>
      <c r="L1440" t="s">
        <v>4038</v>
      </c>
      <c r="M1440" t="s">
        <v>4038</v>
      </c>
      <c r="N1440">
        <v>2402577</v>
      </c>
      <c r="P1440">
        <v>9</v>
      </c>
      <c r="Q1440">
        <v>90</v>
      </c>
      <c r="R1440" t="s">
        <v>4041</v>
      </c>
      <c r="T1440" t="s">
        <v>3468</v>
      </c>
    </row>
    <row r="1441" spans="1:20" x14ac:dyDescent="0.25">
      <c r="A1441" t="s">
        <v>1698</v>
      </c>
      <c r="B1441" t="s">
        <v>1697</v>
      </c>
      <c r="C1441" t="s">
        <v>1696</v>
      </c>
      <c r="D1441">
        <v>4401003</v>
      </c>
      <c r="E1441" t="s">
        <v>4041</v>
      </c>
      <c r="F1441">
        <v>1</v>
      </c>
      <c r="G1441">
        <v>-1</v>
      </c>
      <c r="H1441" t="s">
        <v>1695</v>
      </c>
      <c r="I1441" t="s">
        <v>1118</v>
      </c>
      <c r="J1441" t="s">
        <v>4038</v>
      </c>
      <c r="K1441" t="s">
        <v>4038</v>
      </c>
      <c r="L1441" t="s">
        <v>4038</v>
      </c>
      <c r="M1441" t="s">
        <v>4038</v>
      </c>
      <c r="N1441">
        <v>2402577</v>
      </c>
      <c r="P1441">
        <v>5</v>
      </c>
      <c r="Q1441">
        <v>50</v>
      </c>
      <c r="R1441" t="s">
        <v>4041</v>
      </c>
      <c r="T1441" t="s">
        <v>3469</v>
      </c>
    </row>
    <row r="1442" spans="1:20" x14ac:dyDescent="0.25">
      <c r="A1442" t="s">
        <v>1698</v>
      </c>
      <c r="B1442" t="s">
        <v>1697</v>
      </c>
      <c r="C1442" t="s">
        <v>1696</v>
      </c>
      <c r="D1442">
        <v>4401003</v>
      </c>
      <c r="E1442" t="s">
        <v>4041</v>
      </c>
      <c r="F1442">
        <v>1</v>
      </c>
      <c r="G1442">
        <v>-1</v>
      </c>
      <c r="H1442" t="s">
        <v>1695</v>
      </c>
      <c r="I1442" t="s">
        <v>1118</v>
      </c>
      <c r="J1442" t="s">
        <v>4038</v>
      </c>
      <c r="K1442" t="s">
        <v>4038</v>
      </c>
      <c r="L1442" t="s">
        <v>4038</v>
      </c>
      <c r="M1442" t="s">
        <v>4038</v>
      </c>
      <c r="N1442">
        <v>2402577</v>
      </c>
      <c r="P1442">
        <v>4</v>
      </c>
      <c r="Q1442">
        <v>40</v>
      </c>
      <c r="R1442" t="s">
        <v>4041</v>
      </c>
      <c r="T1442" t="s">
        <v>3465</v>
      </c>
    </row>
    <row r="1443" spans="1:20" x14ac:dyDescent="0.25">
      <c r="A1443" t="s">
        <v>1698</v>
      </c>
      <c r="B1443" t="s">
        <v>1697</v>
      </c>
      <c r="C1443" t="s">
        <v>1696</v>
      </c>
      <c r="D1443">
        <v>4401003</v>
      </c>
      <c r="E1443" t="s">
        <v>4041</v>
      </c>
      <c r="F1443">
        <v>1</v>
      </c>
      <c r="G1443">
        <v>-1</v>
      </c>
      <c r="H1443" t="s">
        <v>1695</v>
      </c>
      <c r="I1443" t="s">
        <v>1118</v>
      </c>
      <c r="J1443" t="s">
        <v>4038</v>
      </c>
      <c r="K1443" t="s">
        <v>4038</v>
      </c>
      <c r="L1443" t="s">
        <v>4038</v>
      </c>
      <c r="M1443" t="s">
        <v>4038</v>
      </c>
      <c r="N1443">
        <v>2402577</v>
      </c>
      <c r="P1443">
        <v>7</v>
      </c>
      <c r="Q1443">
        <v>70</v>
      </c>
      <c r="R1443" t="s">
        <v>4041</v>
      </c>
      <c r="T1443" t="s">
        <v>3470</v>
      </c>
    </row>
    <row r="1444" spans="1:20" x14ac:dyDescent="0.25">
      <c r="A1444" t="s">
        <v>1694</v>
      </c>
      <c r="B1444" t="s">
        <v>1693</v>
      </c>
      <c r="C1444" t="s">
        <v>63</v>
      </c>
      <c r="D1444">
        <v>8058364</v>
      </c>
      <c r="E1444" t="s">
        <v>4036</v>
      </c>
      <c r="F1444">
        <v>1</v>
      </c>
      <c r="G1444">
        <v>1</v>
      </c>
      <c r="H1444" t="s">
        <v>1692</v>
      </c>
      <c r="I1444" t="s">
        <v>478</v>
      </c>
      <c r="J1444" t="s">
        <v>4038</v>
      </c>
      <c r="K1444" t="s">
        <v>4037</v>
      </c>
      <c r="L1444" t="s">
        <v>4037</v>
      </c>
      <c r="M1444" t="s">
        <v>4037</v>
      </c>
      <c r="N1444">
        <v>2401499</v>
      </c>
      <c r="P1444">
        <v>1</v>
      </c>
      <c r="Q1444">
        <v>10</v>
      </c>
      <c r="R1444" t="s">
        <v>4039</v>
      </c>
      <c r="T1444" t="s">
        <v>3459</v>
      </c>
    </row>
    <row r="1445" spans="1:20" x14ac:dyDescent="0.25">
      <c r="A1445" t="s">
        <v>1694</v>
      </c>
      <c r="B1445" t="s">
        <v>1693</v>
      </c>
      <c r="C1445" t="s">
        <v>63</v>
      </c>
      <c r="D1445">
        <v>8058364</v>
      </c>
      <c r="E1445" t="s">
        <v>4036</v>
      </c>
      <c r="F1445">
        <v>1</v>
      </c>
      <c r="G1445">
        <v>1</v>
      </c>
      <c r="H1445" t="s">
        <v>1692</v>
      </c>
      <c r="I1445" t="s">
        <v>478</v>
      </c>
      <c r="J1445" t="s">
        <v>4038</v>
      </c>
      <c r="K1445" t="s">
        <v>4037</v>
      </c>
      <c r="L1445" t="s">
        <v>4037</v>
      </c>
      <c r="M1445" t="s">
        <v>4037</v>
      </c>
      <c r="N1445">
        <v>2401499</v>
      </c>
      <c r="P1445">
        <v>2</v>
      </c>
      <c r="Q1445">
        <v>25</v>
      </c>
      <c r="R1445" t="s">
        <v>4039</v>
      </c>
      <c r="T1445" t="s">
        <v>3460</v>
      </c>
    </row>
    <row r="1446" spans="1:20" x14ac:dyDescent="0.25">
      <c r="A1446" t="s">
        <v>1694</v>
      </c>
      <c r="B1446" t="s">
        <v>1693</v>
      </c>
      <c r="C1446" t="s">
        <v>63</v>
      </c>
      <c r="D1446">
        <v>8058364</v>
      </c>
      <c r="E1446" t="s">
        <v>4036</v>
      </c>
      <c r="F1446">
        <v>1</v>
      </c>
      <c r="G1446">
        <v>1</v>
      </c>
      <c r="H1446" t="s">
        <v>1692</v>
      </c>
      <c r="I1446" t="s">
        <v>478</v>
      </c>
      <c r="J1446" t="s">
        <v>4038</v>
      </c>
      <c r="K1446" t="s">
        <v>4037</v>
      </c>
      <c r="L1446" t="s">
        <v>4037</v>
      </c>
      <c r="M1446" t="s">
        <v>4037</v>
      </c>
      <c r="N1446">
        <v>2401499</v>
      </c>
      <c r="P1446">
        <v>3</v>
      </c>
      <c r="Q1446">
        <v>5</v>
      </c>
      <c r="R1446" t="s">
        <v>4039</v>
      </c>
      <c r="T1446" t="s">
        <v>3461</v>
      </c>
    </row>
    <row r="1447" spans="1:20" x14ac:dyDescent="0.25">
      <c r="A1447" t="s">
        <v>1691</v>
      </c>
      <c r="B1447" t="s">
        <v>1690</v>
      </c>
      <c r="C1447" t="s">
        <v>63</v>
      </c>
      <c r="D1447">
        <v>3074157</v>
      </c>
      <c r="E1447" t="s">
        <v>4036</v>
      </c>
      <c r="F1447">
        <v>1</v>
      </c>
      <c r="G1447">
        <v>1</v>
      </c>
      <c r="H1447" t="s">
        <v>1689</v>
      </c>
      <c r="I1447" t="s">
        <v>620</v>
      </c>
      <c r="J1447" t="s">
        <v>4038</v>
      </c>
      <c r="K1447" t="s">
        <v>4038</v>
      </c>
      <c r="L1447" t="s">
        <v>4038</v>
      </c>
      <c r="M1447" t="s">
        <v>4038</v>
      </c>
      <c r="N1447">
        <v>2401272</v>
      </c>
      <c r="P1447">
        <v>1</v>
      </c>
      <c r="Q1447">
        <v>96</v>
      </c>
      <c r="R1447" t="s">
        <v>4036</v>
      </c>
      <c r="T1447" t="s">
        <v>3458</v>
      </c>
    </row>
    <row r="1448" spans="1:20" x14ac:dyDescent="0.25">
      <c r="A1448" t="s">
        <v>1688</v>
      </c>
      <c r="B1448" t="s">
        <v>1687</v>
      </c>
      <c r="C1448" t="s">
        <v>63</v>
      </c>
      <c r="D1448">
        <v>3328528</v>
      </c>
      <c r="E1448" t="s">
        <v>4036</v>
      </c>
      <c r="F1448">
        <v>1</v>
      </c>
      <c r="G1448">
        <v>1</v>
      </c>
      <c r="H1448" t="s">
        <v>1686</v>
      </c>
      <c r="I1448" t="s">
        <v>295</v>
      </c>
      <c r="J1448" t="s">
        <v>4037</v>
      </c>
      <c r="K1448" t="s">
        <v>4037</v>
      </c>
      <c r="L1448" t="s">
        <v>4038</v>
      </c>
      <c r="M1448" t="s">
        <v>4038</v>
      </c>
      <c r="N1448">
        <v>2402040</v>
      </c>
      <c r="P1448">
        <v>5</v>
      </c>
      <c r="Q1448">
        <v>100</v>
      </c>
      <c r="R1448" t="s">
        <v>4036</v>
      </c>
      <c r="T1448" t="s">
        <v>3455</v>
      </c>
    </row>
    <row r="1449" spans="1:20" x14ac:dyDescent="0.25">
      <c r="A1449" t="s">
        <v>1688</v>
      </c>
      <c r="B1449" t="s">
        <v>1687</v>
      </c>
      <c r="C1449" t="s">
        <v>63</v>
      </c>
      <c r="D1449">
        <v>3328528</v>
      </c>
      <c r="E1449" t="s">
        <v>4036</v>
      </c>
      <c r="F1449">
        <v>1</v>
      </c>
      <c r="G1449">
        <v>1</v>
      </c>
      <c r="H1449" t="s">
        <v>1686</v>
      </c>
      <c r="I1449" t="s">
        <v>295</v>
      </c>
      <c r="J1449" t="s">
        <v>4037</v>
      </c>
      <c r="K1449" t="s">
        <v>4037</v>
      </c>
      <c r="L1449" t="s">
        <v>4038</v>
      </c>
      <c r="M1449" t="s">
        <v>4038</v>
      </c>
      <c r="N1449">
        <v>2402040</v>
      </c>
      <c r="P1449">
        <v>1</v>
      </c>
      <c r="Q1449">
        <v>1</v>
      </c>
      <c r="R1449" t="s">
        <v>4039</v>
      </c>
      <c r="T1449" t="s">
        <v>3453</v>
      </c>
    </row>
    <row r="1450" spans="1:20" x14ac:dyDescent="0.25">
      <c r="A1450" t="s">
        <v>1688</v>
      </c>
      <c r="B1450" t="s">
        <v>1687</v>
      </c>
      <c r="C1450" t="s">
        <v>63</v>
      </c>
      <c r="D1450">
        <v>3328528</v>
      </c>
      <c r="E1450" t="s">
        <v>4036</v>
      </c>
      <c r="F1450">
        <v>1</v>
      </c>
      <c r="G1450">
        <v>1</v>
      </c>
      <c r="H1450" t="s">
        <v>1686</v>
      </c>
      <c r="I1450" t="s">
        <v>295</v>
      </c>
      <c r="J1450" t="s">
        <v>4037</v>
      </c>
      <c r="K1450" t="s">
        <v>4037</v>
      </c>
      <c r="L1450" t="s">
        <v>4038</v>
      </c>
      <c r="M1450" t="s">
        <v>4038</v>
      </c>
      <c r="N1450">
        <v>2402040</v>
      </c>
      <c r="P1450">
        <v>2</v>
      </c>
      <c r="Q1450">
        <v>1</v>
      </c>
      <c r="R1450" t="s">
        <v>4039</v>
      </c>
      <c r="T1450" t="s">
        <v>3457</v>
      </c>
    </row>
    <row r="1451" spans="1:20" x14ac:dyDescent="0.25">
      <c r="A1451" t="s">
        <v>1688</v>
      </c>
      <c r="B1451" t="s">
        <v>1687</v>
      </c>
      <c r="C1451" t="s">
        <v>63</v>
      </c>
      <c r="D1451">
        <v>3328528</v>
      </c>
      <c r="E1451" t="s">
        <v>4036</v>
      </c>
      <c r="F1451">
        <v>1</v>
      </c>
      <c r="G1451">
        <v>1</v>
      </c>
      <c r="H1451" t="s">
        <v>1686</v>
      </c>
      <c r="I1451" t="s">
        <v>295</v>
      </c>
      <c r="J1451" t="s">
        <v>4037</v>
      </c>
      <c r="K1451" t="s">
        <v>4037</v>
      </c>
      <c r="L1451" t="s">
        <v>4038</v>
      </c>
      <c r="M1451" t="s">
        <v>4038</v>
      </c>
      <c r="N1451">
        <v>2402040</v>
      </c>
      <c r="P1451">
        <v>3</v>
      </c>
      <c r="Q1451">
        <v>2</v>
      </c>
      <c r="R1451" t="s">
        <v>4039</v>
      </c>
      <c r="T1451" t="s">
        <v>3454</v>
      </c>
    </row>
    <row r="1452" spans="1:20" x14ac:dyDescent="0.25">
      <c r="A1452" t="s">
        <v>1688</v>
      </c>
      <c r="B1452" t="s">
        <v>1687</v>
      </c>
      <c r="C1452" t="s">
        <v>63</v>
      </c>
      <c r="D1452">
        <v>3328528</v>
      </c>
      <c r="E1452" t="s">
        <v>4036</v>
      </c>
      <c r="F1452">
        <v>1</v>
      </c>
      <c r="G1452">
        <v>1</v>
      </c>
      <c r="H1452" t="s">
        <v>1686</v>
      </c>
      <c r="I1452" t="s">
        <v>295</v>
      </c>
      <c r="J1452" t="s">
        <v>4037</v>
      </c>
      <c r="K1452" t="s">
        <v>4037</v>
      </c>
      <c r="L1452" t="s">
        <v>4038</v>
      </c>
      <c r="M1452" t="s">
        <v>4038</v>
      </c>
      <c r="N1452">
        <v>2402040</v>
      </c>
      <c r="P1452">
        <v>4</v>
      </c>
      <c r="Q1452">
        <v>5</v>
      </c>
      <c r="R1452" t="s">
        <v>4039</v>
      </c>
      <c r="T1452" t="s">
        <v>3456</v>
      </c>
    </row>
    <row r="1453" spans="1:20" x14ac:dyDescent="0.25">
      <c r="A1453" t="s">
        <v>1685</v>
      </c>
      <c r="B1453" t="s">
        <v>1570</v>
      </c>
      <c r="C1453" t="s">
        <v>63</v>
      </c>
      <c r="D1453">
        <v>3328528</v>
      </c>
      <c r="E1453" t="s">
        <v>4036</v>
      </c>
      <c r="F1453">
        <v>1</v>
      </c>
      <c r="G1453">
        <v>1</v>
      </c>
      <c r="H1453" t="s">
        <v>1684</v>
      </c>
      <c r="I1453" t="s">
        <v>295</v>
      </c>
      <c r="J1453" t="s">
        <v>4038</v>
      </c>
      <c r="K1453" t="s">
        <v>4038</v>
      </c>
      <c r="L1453" t="s">
        <v>4037</v>
      </c>
      <c r="M1453" t="s">
        <v>4037</v>
      </c>
      <c r="N1453">
        <v>2402122</v>
      </c>
      <c r="P1453">
        <v>1</v>
      </c>
      <c r="Q1453">
        <v>1</v>
      </c>
      <c r="R1453" t="s">
        <v>4039</v>
      </c>
      <c r="T1453" t="s">
        <v>2610</v>
      </c>
    </row>
    <row r="1454" spans="1:20" x14ac:dyDescent="0.25">
      <c r="A1454" t="s">
        <v>1685</v>
      </c>
      <c r="B1454" t="s">
        <v>1570</v>
      </c>
      <c r="C1454" t="s">
        <v>63</v>
      </c>
      <c r="D1454">
        <v>3328528</v>
      </c>
      <c r="E1454" t="s">
        <v>4036</v>
      </c>
      <c r="F1454">
        <v>1</v>
      </c>
      <c r="G1454">
        <v>1</v>
      </c>
      <c r="H1454" t="s">
        <v>1684</v>
      </c>
      <c r="I1454" t="s">
        <v>295</v>
      </c>
      <c r="J1454" t="s">
        <v>4038</v>
      </c>
      <c r="K1454" t="s">
        <v>4038</v>
      </c>
      <c r="L1454" t="s">
        <v>4037</v>
      </c>
      <c r="M1454" t="s">
        <v>4037</v>
      </c>
      <c r="N1454">
        <v>2402122</v>
      </c>
      <c r="P1454">
        <v>2</v>
      </c>
      <c r="Q1454">
        <v>1</v>
      </c>
      <c r="R1454" t="s">
        <v>4039</v>
      </c>
      <c r="T1454" t="s">
        <v>3451</v>
      </c>
    </row>
    <row r="1455" spans="1:20" x14ac:dyDescent="0.25">
      <c r="A1455" t="s">
        <v>1685</v>
      </c>
      <c r="B1455" t="s">
        <v>1570</v>
      </c>
      <c r="C1455" t="s">
        <v>63</v>
      </c>
      <c r="D1455">
        <v>3328528</v>
      </c>
      <c r="E1455" t="s">
        <v>4036</v>
      </c>
      <c r="F1455">
        <v>1</v>
      </c>
      <c r="G1455">
        <v>1</v>
      </c>
      <c r="H1455" t="s">
        <v>1684</v>
      </c>
      <c r="I1455" t="s">
        <v>295</v>
      </c>
      <c r="J1455" t="s">
        <v>4038</v>
      </c>
      <c r="K1455" t="s">
        <v>4038</v>
      </c>
      <c r="L1455" t="s">
        <v>4037</v>
      </c>
      <c r="M1455" t="s">
        <v>4037</v>
      </c>
      <c r="N1455">
        <v>2402122</v>
      </c>
      <c r="P1455">
        <v>4</v>
      </c>
      <c r="Q1455">
        <v>5</v>
      </c>
      <c r="R1455" t="s">
        <v>4039</v>
      </c>
      <c r="T1455" t="s">
        <v>3452</v>
      </c>
    </row>
    <row r="1456" spans="1:20" x14ac:dyDescent="0.25">
      <c r="A1456" t="s">
        <v>1685</v>
      </c>
      <c r="B1456" t="s">
        <v>1570</v>
      </c>
      <c r="C1456" t="s">
        <v>63</v>
      </c>
      <c r="D1456">
        <v>3328528</v>
      </c>
      <c r="E1456" t="s">
        <v>4036</v>
      </c>
      <c r="F1456">
        <v>1</v>
      </c>
      <c r="G1456">
        <v>1</v>
      </c>
      <c r="H1456" t="s">
        <v>1684</v>
      </c>
      <c r="I1456" t="s">
        <v>295</v>
      </c>
      <c r="J1456" t="s">
        <v>4038</v>
      </c>
      <c r="K1456" t="s">
        <v>4038</v>
      </c>
      <c r="L1456" t="s">
        <v>4037</v>
      </c>
      <c r="M1456" t="s">
        <v>4037</v>
      </c>
      <c r="N1456">
        <v>2402122</v>
      </c>
      <c r="P1456">
        <v>3</v>
      </c>
      <c r="Q1456">
        <v>2.5</v>
      </c>
      <c r="R1456" t="s">
        <v>4039</v>
      </c>
      <c r="T1456" t="s">
        <v>3450</v>
      </c>
    </row>
    <row r="1457" spans="1:18" x14ac:dyDescent="0.25">
      <c r="A1457" t="s">
        <v>1683</v>
      </c>
      <c r="B1457" t="s">
        <v>1676</v>
      </c>
      <c r="C1457" t="s">
        <v>1675</v>
      </c>
      <c r="D1457">
        <v>3180103</v>
      </c>
      <c r="E1457" t="s">
        <v>4041</v>
      </c>
      <c r="F1457">
        <v>1</v>
      </c>
      <c r="G1457">
        <v>0</v>
      </c>
      <c r="H1457" t="s">
        <v>1682</v>
      </c>
      <c r="I1457" t="s">
        <v>397</v>
      </c>
      <c r="J1457" t="s">
        <v>4038</v>
      </c>
      <c r="K1457" t="s">
        <v>4038</v>
      </c>
      <c r="L1457" t="s">
        <v>4038</v>
      </c>
      <c r="M1457" t="s">
        <v>4038</v>
      </c>
      <c r="N1457">
        <v>2402697</v>
      </c>
      <c r="P1457">
        <v>6</v>
      </c>
      <c r="Q1457">
        <v>300</v>
      </c>
      <c r="R1457" t="s">
        <v>4041</v>
      </c>
    </row>
    <row r="1458" spans="1:18" x14ac:dyDescent="0.25">
      <c r="A1458" t="s">
        <v>1683</v>
      </c>
      <c r="B1458" t="s">
        <v>1676</v>
      </c>
      <c r="C1458" t="s">
        <v>1675</v>
      </c>
      <c r="D1458">
        <v>3180103</v>
      </c>
      <c r="E1458" t="s">
        <v>4041</v>
      </c>
      <c r="F1458">
        <v>1</v>
      </c>
      <c r="G1458">
        <v>0</v>
      </c>
      <c r="H1458" t="s">
        <v>1682</v>
      </c>
      <c r="I1458" t="s">
        <v>397</v>
      </c>
      <c r="J1458" t="s">
        <v>4038</v>
      </c>
      <c r="K1458" t="s">
        <v>4038</v>
      </c>
      <c r="L1458" t="s">
        <v>4038</v>
      </c>
      <c r="M1458" t="s">
        <v>4038</v>
      </c>
      <c r="N1458">
        <v>2402697</v>
      </c>
      <c r="P1458">
        <v>3</v>
      </c>
      <c r="Q1458">
        <v>100</v>
      </c>
      <c r="R1458" t="s">
        <v>4041</v>
      </c>
    </row>
    <row r="1459" spans="1:18" x14ac:dyDescent="0.25">
      <c r="A1459" t="s">
        <v>1683</v>
      </c>
      <c r="B1459" t="s">
        <v>1676</v>
      </c>
      <c r="C1459" t="s">
        <v>1675</v>
      </c>
      <c r="D1459">
        <v>3180103</v>
      </c>
      <c r="E1459" t="s">
        <v>4041</v>
      </c>
      <c r="F1459">
        <v>1</v>
      </c>
      <c r="G1459">
        <v>0</v>
      </c>
      <c r="H1459" t="s">
        <v>1682</v>
      </c>
      <c r="I1459" t="s">
        <v>397</v>
      </c>
      <c r="J1459" t="s">
        <v>4038</v>
      </c>
      <c r="K1459" t="s">
        <v>4038</v>
      </c>
      <c r="L1459" t="s">
        <v>4038</v>
      </c>
      <c r="M1459" t="s">
        <v>4038</v>
      </c>
      <c r="N1459">
        <v>2402697</v>
      </c>
      <c r="P1459">
        <v>5</v>
      </c>
      <c r="Q1459">
        <v>150</v>
      </c>
      <c r="R1459" t="s">
        <v>4041</v>
      </c>
    </row>
    <row r="1460" spans="1:18" x14ac:dyDescent="0.25">
      <c r="A1460" t="s">
        <v>1683</v>
      </c>
      <c r="B1460" t="s">
        <v>1676</v>
      </c>
      <c r="C1460" t="s">
        <v>1675</v>
      </c>
      <c r="D1460">
        <v>3180103</v>
      </c>
      <c r="E1460" t="s">
        <v>4041</v>
      </c>
      <c r="F1460">
        <v>1</v>
      </c>
      <c r="G1460">
        <v>0</v>
      </c>
      <c r="H1460" t="s">
        <v>1682</v>
      </c>
      <c r="I1460" t="s">
        <v>397</v>
      </c>
      <c r="J1460" t="s">
        <v>4038</v>
      </c>
      <c r="K1460" t="s">
        <v>4038</v>
      </c>
      <c r="L1460" t="s">
        <v>4038</v>
      </c>
      <c r="M1460" t="s">
        <v>4038</v>
      </c>
      <c r="N1460">
        <v>2402697</v>
      </c>
      <c r="P1460">
        <v>1</v>
      </c>
      <c r="Q1460">
        <v>30</v>
      </c>
      <c r="R1460" t="s">
        <v>4041</v>
      </c>
    </row>
    <row r="1461" spans="1:18" x14ac:dyDescent="0.25">
      <c r="A1461" t="s">
        <v>1683</v>
      </c>
      <c r="B1461" t="s">
        <v>1676</v>
      </c>
      <c r="C1461" t="s">
        <v>1675</v>
      </c>
      <c r="D1461">
        <v>3180103</v>
      </c>
      <c r="E1461" t="s">
        <v>4041</v>
      </c>
      <c r="F1461">
        <v>1</v>
      </c>
      <c r="G1461">
        <v>0</v>
      </c>
      <c r="H1461" t="s">
        <v>1682</v>
      </c>
      <c r="I1461" t="s">
        <v>397</v>
      </c>
      <c r="J1461" t="s">
        <v>4038</v>
      </c>
      <c r="K1461" t="s">
        <v>4038</v>
      </c>
      <c r="L1461" t="s">
        <v>4038</v>
      </c>
      <c r="M1461" t="s">
        <v>4038</v>
      </c>
      <c r="N1461">
        <v>2402697</v>
      </c>
      <c r="P1461">
        <v>2</v>
      </c>
      <c r="Q1461">
        <v>50</v>
      </c>
      <c r="R1461" t="s">
        <v>4041</v>
      </c>
    </row>
    <row r="1462" spans="1:18" x14ac:dyDescent="0.25">
      <c r="A1462" t="s">
        <v>1683</v>
      </c>
      <c r="B1462" t="s">
        <v>1676</v>
      </c>
      <c r="C1462" t="s">
        <v>1675</v>
      </c>
      <c r="D1462">
        <v>3180103</v>
      </c>
      <c r="E1462" t="s">
        <v>4041</v>
      </c>
      <c r="F1462">
        <v>1</v>
      </c>
      <c r="G1462">
        <v>0</v>
      </c>
      <c r="H1462" t="s">
        <v>1682</v>
      </c>
      <c r="I1462" t="s">
        <v>397</v>
      </c>
      <c r="J1462" t="s">
        <v>4038</v>
      </c>
      <c r="K1462" t="s">
        <v>4038</v>
      </c>
      <c r="L1462" t="s">
        <v>4038</v>
      </c>
      <c r="M1462" t="s">
        <v>4038</v>
      </c>
      <c r="N1462">
        <v>2402697</v>
      </c>
      <c r="P1462">
        <v>4</v>
      </c>
      <c r="Q1462">
        <v>30</v>
      </c>
      <c r="R1462" t="s">
        <v>4041</v>
      </c>
    </row>
    <row r="1463" spans="1:18" x14ac:dyDescent="0.25">
      <c r="A1463" t="s">
        <v>1681</v>
      </c>
      <c r="B1463" t="s">
        <v>1676</v>
      </c>
      <c r="C1463" t="s">
        <v>1675</v>
      </c>
      <c r="D1463">
        <v>3180103</v>
      </c>
      <c r="E1463" t="s">
        <v>4041</v>
      </c>
      <c r="F1463">
        <v>1</v>
      </c>
      <c r="G1463">
        <v>0</v>
      </c>
      <c r="H1463" t="s">
        <v>1680</v>
      </c>
      <c r="I1463" t="s">
        <v>397</v>
      </c>
      <c r="J1463" t="s">
        <v>4038</v>
      </c>
      <c r="K1463" t="s">
        <v>4038</v>
      </c>
      <c r="L1463" t="s">
        <v>4038</v>
      </c>
      <c r="M1463" t="s">
        <v>4038</v>
      </c>
      <c r="N1463">
        <v>2402699</v>
      </c>
      <c r="P1463">
        <v>6</v>
      </c>
      <c r="Q1463">
        <v>300</v>
      </c>
      <c r="R1463" t="s">
        <v>4041</v>
      </c>
    </row>
    <row r="1464" spans="1:18" x14ac:dyDescent="0.25">
      <c r="A1464" t="s">
        <v>1681</v>
      </c>
      <c r="B1464" t="s">
        <v>1676</v>
      </c>
      <c r="C1464" t="s">
        <v>1675</v>
      </c>
      <c r="D1464">
        <v>3180103</v>
      </c>
      <c r="E1464" t="s">
        <v>4041</v>
      </c>
      <c r="F1464">
        <v>1</v>
      </c>
      <c r="G1464">
        <v>0</v>
      </c>
      <c r="H1464" t="s">
        <v>1680</v>
      </c>
      <c r="I1464" t="s">
        <v>397</v>
      </c>
      <c r="J1464" t="s">
        <v>4038</v>
      </c>
      <c r="K1464" t="s">
        <v>4038</v>
      </c>
      <c r="L1464" t="s">
        <v>4038</v>
      </c>
      <c r="M1464" t="s">
        <v>4038</v>
      </c>
      <c r="N1464">
        <v>2402699</v>
      </c>
      <c r="P1464">
        <v>1</v>
      </c>
      <c r="Q1464">
        <v>30</v>
      </c>
      <c r="R1464" t="s">
        <v>4041</v>
      </c>
    </row>
    <row r="1465" spans="1:18" x14ac:dyDescent="0.25">
      <c r="A1465" t="s">
        <v>1681</v>
      </c>
      <c r="B1465" t="s">
        <v>1676</v>
      </c>
      <c r="C1465" t="s">
        <v>1675</v>
      </c>
      <c r="D1465">
        <v>3180103</v>
      </c>
      <c r="E1465" t="s">
        <v>4041</v>
      </c>
      <c r="F1465">
        <v>1</v>
      </c>
      <c r="G1465">
        <v>0</v>
      </c>
      <c r="H1465" t="s">
        <v>1680</v>
      </c>
      <c r="I1465" t="s">
        <v>397</v>
      </c>
      <c r="J1465" t="s">
        <v>4038</v>
      </c>
      <c r="K1465" t="s">
        <v>4038</v>
      </c>
      <c r="L1465" t="s">
        <v>4038</v>
      </c>
      <c r="M1465" t="s">
        <v>4038</v>
      </c>
      <c r="N1465">
        <v>2402699</v>
      </c>
      <c r="P1465">
        <v>2</v>
      </c>
      <c r="Q1465">
        <v>50</v>
      </c>
      <c r="R1465" t="s">
        <v>4041</v>
      </c>
    </row>
    <row r="1466" spans="1:18" x14ac:dyDescent="0.25">
      <c r="A1466" t="s">
        <v>1681</v>
      </c>
      <c r="B1466" t="s">
        <v>1676</v>
      </c>
      <c r="C1466" t="s">
        <v>1675</v>
      </c>
      <c r="D1466">
        <v>3180103</v>
      </c>
      <c r="E1466" t="s">
        <v>4041</v>
      </c>
      <c r="F1466">
        <v>1</v>
      </c>
      <c r="G1466">
        <v>0</v>
      </c>
      <c r="H1466" t="s">
        <v>1680</v>
      </c>
      <c r="I1466" t="s">
        <v>397</v>
      </c>
      <c r="J1466" t="s">
        <v>4038</v>
      </c>
      <c r="K1466" t="s">
        <v>4038</v>
      </c>
      <c r="L1466" t="s">
        <v>4038</v>
      </c>
      <c r="M1466" t="s">
        <v>4038</v>
      </c>
      <c r="N1466">
        <v>2402699</v>
      </c>
      <c r="P1466">
        <v>3</v>
      </c>
      <c r="Q1466">
        <v>100</v>
      </c>
      <c r="R1466" t="s">
        <v>4041</v>
      </c>
    </row>
    <row r="1467" spans="1:18" x14ac:dyDescent="0.25">
      <c r="A1467" t="s">
        <v>1681</v>
      </c>
      <c r="B1467" t="s">
        <v>1676</v>
      </c>
      <c r="C1467" t="s">
        <v>1675</v>
      </c>
      <c r="D1467">
        <v>3180103</v>
      </c>
      <c r="E1467" t="s">
        <v>4041</v>
      </c>
      <c r="F1467">
        <v>1</v>
      </c>
      <c r="G1467">
        <v>0</v>
      </c>
      <c r="H1467" t="s">
        <v>1680</v>
      </c>
      <c r="I1467" t="s">
        <v>397</v>
      </c>
      <c r="J1467" t="s">
        <v>4038</v>
      </c>
      <c r="K1467" t="s">
        <v>4038</v>
      </c>
      <c r="L1467" t="s">
        <v>4038</v>
      </c>
      <c r="M1467" t="s">
        <v>4038</v>
      </c>
      <c r="N1467">
        <v>2402699</v>
      </c>
      <c r="P1467">
        <v>4</v>
      </c>
      <c r="Q1467">
        <v>30</v>
      </c>
      <c r="R1467" t="s">
        <v>4041</v>
      </c>
    </row>
    <row r="1468" spans="1:18" x14ac:dyDescent="0.25">
      <c r="A1468" t="s">
        <v>1681</v>
      </c>
      <c r="B1468" t="s">
        <v>1676</v>
      </c>
      <c r="C1468" t="s">
        <v>1675</v>
      </c>
      <c r="D1468">
        <v>3180103</v>
      </c>
      <c r="E1468" t="s">
        <v>4041</v>
      </c>
      <c r="F1468">
        <v>1</v>
      </c>
      <c r="G1468">
        <v>0</v>
      </c>
      <c r="H1468" t="s">
        <v>1680</v>
      </c>
      <c r="I1468" t="s">
        <v>397</v>
      </c>
      <c r="J1468" t="s">
        <v>4038</v>
      </c>
      <c r="K1468" t="s">
        <v>4038</v>
      </c>
      <c r="L1468" t="s">
        <v>4038</v>
      </c>
      <c r="M1468" t="s">
        <v>4038</v>
      </c>
      <c r="N1468">
        <v>2402699</v>
      </c>
      <c r="P1468">
        <v>5</v>
      </c>
      <c r="Q1468">
        <v>150</v>
      </c>
      <c r="R1468" t="s">
        <v>4041</v>
      </c>
    </row>
    <row r="1469" spans="1:18" x14ac:dyDescent="0.25">
      <c r="A1469" t="s">
        <v>1679</v>
      </c>
      <c r="B1469" t="s">
        <v>1676</v>
      </c>
      <c r="C1469" t="s">
        <v>1675</v>
      </c>
      <c r="D1469">
        <v>3180103</v>
      </c>
      <c r="E1469" t="s">
        <v>4041</v>
      </c>
      <c r="F1469">
        <v>1</v>
      </c>
      <c r="G1469">
        <v>0</v>
      </c>
      <c r="H1469" t="s">
        <v>1678</v>
      </c>
      <c r="I1469" t="s">
        <v>397</v>
      </c>
      <c r="J1469" t="s">
        <v>4038</v>
      </c>
      <c r="K1469" t="s">
        <v>4038</v>
      </c>
      <c r="L1469" t="s">
        <v>4038</v>
      </c>
      <c r="M1469" t="s">
        <v>4038</v>
      </c>
      <c r="N1469">
        <v>2402700</v>
      </c>
      <c r="P1469">
        <v>1</v>
      </c>
      <c r="Q1469">
        <v>30</v>
      </c>
      <c r="R1469" t="s">
        <v>4041</v>
      </c>
    </row>
    <row r="1470" spans="1:18" x14ac:dyDescent="0.25">
      <c r="A1470" t="s">
        <v>1679</v>
      </c>
      <c r="B1470" t="s">
        <v>1676</v>
      </c>
      <c r="C1470" t="s">
        <v>1675</v>
      </c>
      <c r="D1470">
        <v>3180103</v>
      </c>
      <c r="E1470" t="s">
        <v>4041</v>
      </c>
      <c r="F1470">
        <v>1</v>
      </c>
      <c r="G1470">
        <v>0</v>
      </c>
      <c r="H1470" t="s">
        <v>1678</v>
      </c>
      <c r="I1470" t="s">
        <v>397</v>
      </c>
      <c r="J1470" t="s">
        <v>4038</v>
      </c>
      <c r="K1470" t="s">
        <v>4038</v>
      </c>
      <c r="L1470" t="s">
        <v>4038</v>
      </c>
      <c r="M1470" t="s">
        <v>4038</v>
      </c>
      <c r="N1470">
        <v>2402700</v>
      </c>
      <c r="P1470">
        <v>2</v>
      </c>
      <c r="Q1470">
        <v>50</v>
      </c>
      <c r="R1470" t="s">
        <v>4041</v>
      </c>
    </row>
    <row r="1471" spans="1:18" x14ac:dyDescent="0.25">
      <c r="A1471" t="s">
        <v>1679</v>
      </c>
      <c r="B1471" t="s">
        <v>1676</v>
      </c>
      <c r="C1471" t="s">
        <v>1675</v>
      </c>
      <c r="D1471">
        <v>3180103</v>
      </c>
      <c r="E1471" t="s">
        <v>4041</v>
      </c>
      <c r="F1471">
        <v>1</v>
      </c>
      <c r="G1471">
        <v>0</v>
      </c>
      <c r="H1471" t="s">
        <v>1678</v>
      </c>
      <c r="I1471" t="s">
        <v>397</v>
      </c>
      <c r="J1471" t="s">
        <v>4038</v>
      </c>
      <c r="K1471" t="s">
        <v>4038</v>
      </c>
      <c r="L1471" t="s">
        <v>4038</v>
      </c>
      <c r="M1471" t="s">
        <v>4038</v>
      </c>
      <c r="N1471">
        <v>2402700</v>
      </c>
      <c r="P1471">
        <v>6</v>
      </c>
      <c r="Q1471">
        <v>300</v>
      </c>
      <c r="R1471" t="s">
        <v>4041</v>
      </c>
    </row>
    <row r="1472" spans="1:18" x14ac:dyDescent="0.25">
      <c r="A1472" t="s">
        <v>1679</v>
      </c>
      <c r="B1472" t="s">
        <v>1676</v>
      </c>
      <c r="C1472" t="s">
        <v>1675</v>
      </c>
      <c r="D1472">
        <v>3180103</v>
      </c>
      <c r="E1472" t="s">
        <v>4041</v>
      </c>
      <c r="F1472">
        <v>1</v>
      </c>
      <c r="G1472">
        <v>0</v>
      </c>
      <c r="H1472" t="s">
        <v>1678</v>
      </c>
      <c r="I1472" t="s">
        <v>397</v>
      </c>
      <c r="J1472" t="s">
        <v>4038</v>
      </c>
      <c r="K1472" t="s">
        <v>4038</v>
      </c>
      <c r="L1472" t="s">
        <v>4038</v>
      </c>
      <c r="M1472" t="s">
        <v>4038</v>
      </c>
      <c r="N1472">
        <v>2402700</v>
      </c>
      <c r="P1472">
        <v>5</v>
      </c>
      <c r="Q1472">
        <v>150</v>
      </c>
      <c r="R1472" t="s">
        <v>4041</v>
      </c>
    </row>
    <row r="1473" spans="1:20" x14ac:dyDescent="0.25">
      <c r="A1473" t="s">
        <v>1679</v>
      </c>
      <c r="B1473" t="s">
        <v>1676</v>
      </c>
      <c r="C1473" t="s">
        <v>1675</v>
      </c>
      <c r="D1473">
        <v>3180103</v>
      </c>
      <c r="E1473" t="s">
        <v>4041</v>
      </c>
      <c r="F1473">
        <v>1</v>
      </c>
      <c r="G1473">
        <v>0</v>
      </c>
      <c r="H1473" t="s">
        <v>1678</v>
      </c>
      <c r="I1473" t="s">
        <v>397</v>
      </c>
      <c r="J1473" t="s">
        <v>4038</v>
      </c>
      <c r="K1473" t="s">
        <v>4038</v>
      </c>
      <c r="L1473" t="s">
        <v>4038</v>
      </c>
      <c r="M1473" t="s">
        <v>4038</v>
      </c>
      <c r="N1473">
        <v>2402700</v>
      </c>
      <c r="P1473">
        <v>4</v>
      </c>
      <c r="Q1473">
        <v>30</v>
      </c>
      <c r="R1473" t="s">
        <v>4041</v>
      </c>
    </row>
    <row r="1474" spans="1:20" x14ac:dyDescent="0.25">
      <c r="A1474" t="s">
        <v>1679</v>
      </c>
      <c r="B1474" t="s">
        <v>1676</v>
      </c>
      <c r="C1474" t="s">
        <v>1675</v>
      </c>
      <c r="D1474">
        <v>3180103</v>
      </c>
      <c r="E1474" t="s">
        <v>4041</v>
      </c>
      <c r="F1474">
        <v>1</v>
      </c>
      <c r="G1474">
        <v>0</v>
      </c>
      <c r="H1474" t="s">
        <v>1678</v>
      </c>
      <c r="I1474" t="s">
        <v>397</v>
      </c>
      <c r="J1474" t="s">
        <v>4038</v>
      </c>
      <c r="K1474" t="s">
        <v>4038</v>
      </c>
      <c r="L1474" t="s">
        <v>4038</v>
      </c>
      <c r="M1474" t="s">
        <v>4038</v>
      </c>
      <c r="N1474">
        <v>2402700</v>
      </c>
      <c r="P1474">
        <v>3</v>
      </c>
      <c r="Q1474">
        <v>100</v>
      </c>
      <c r="R1474" t="s">
        <v>4041</v>
      </c>
    </row>
    <row r="1475" spans="1:20" x14ac:dyDescent="0.25">
      <c r="A1475" t="s">
        <v>1677</v>
      </c>
      <c r="B1475" t="s">
        <v>1676</v>
      </c>
      <c r="C1475" t="s">
        <v>1675</v>
      </c>
      <c r="D1475">
        <v>3180103</v>
      </c>
      <c r="E1475" t="s">
        <v>4041</v>
      </c>
      <c r="F1475">
        <v>1</v>
      </c>
      <c r="G1475">
        <v>0</v>
      </c>
      <c r="H1475" t="s">
        <v>1674</v>
      </c>
      <c r="I1475" t="s">
        <v>397</v>
      </c>
      <c r="J1475" t="s">
        <v>4038</v>
      </c>
      <c r="K1475" t="s">
        <v>4038</v>
      </c>
      <c r="L1475" t="s">
        <v>4038</v>
      </c>
      <c r="M1475" t="s">
        <v>4038</v>
      </c>
      <c r="N1475">
        <v>2402698</v>
      </c>
      <c r="P1475">
        <v>5</v>
      </c>
      <c r="Q1475">
        <v>150</v>
      </c>
      <c r="R1475" t="s">
        <v>4041</v>
      </c>
    </row>
    <row r="1476" spans="1:20" x14ac:dyDescent="0.25">
      <c r="A1476" t="s">
        <v>1677</v>
      </c>
      <c r="B1476" t="s">
        <v>1676</v>
      </c>
      <c r="C1476" t="s">
        <v>1675</v>
      </c>
      <c r="D1476">
        <v>3180103</v>
      </c>
      <c r="E1476" t="s">
        <v>4041</v>
      </c>
      <c r="F1476">
        <v>1</v>
      </c>
      <c r="G1476">
        <v>0</v>
      </c>
      <c r="H1476" t="s">
        <v>1674</v>
      </c>
      <c r="I1476" t="s">
        <v>397</v>
      </c>
      <c r="J1476" t="s">
        <v>4038</v>
      </c>
      <c r="K1476" t="s">
        <v>4038</v>
      </c>
      <c r="L1476" t="s">
        <v>4038</v>
      </c>
      <c r="M1476" t="s">
        <v>4038</v>
      </c>
      <c r="N1476">
        <v>2402698</v>
      </c>
      <c r="P1476">
        <v>1</v>
      </c>
      <c r="Q1476">
        <v>30</v>
      </c>
      <c r="R1476" t="s">
        <v>4041</v>
      </c>
    </row>
    <row r="1477" spans="1:20" x14ac:dyDescent="0.25">
      <c r="A1477" t="s">
        <v>1677</v>
      </c>
      <c r="B1477" t="s">
        <v>1676</v>
      </c>
      <c r="C1477" t="s">
        <v>1675</v>
      </c>
      <c r="D1477">
        <v>3180103</v>
      </c>
      <c r="E1477" t="s">
        <v>4041</v>
      </c>
      <c r="F1477">
        <v>1</v>
      </c>
      <c r="G1477">
        <v>0</v>
      </c>
      <c r="H1477" t="s">
        <v>1674</v>
      </c>
      <c r="I1477" t="s">
        <v>397</v>
      </c>
      <c r="J1477" t="s">
        <v>4038</v>
      </c>
      <c r="K1477" t="s">
        <v>4038</v>
      </c>
      <c r="L1477" t="s">
        <v>4038</v>
      </c>
      <c r="M1477" t="s">
        <v>4038</v>
      </c>
      <c r="N1477">
        <v>2402698</v>
      </c>
      <c r="P1477">
        <v>2</v>
      </c>
      <c r="Q1477">
        <v>50</v>
      </c>
      <c r="R1477" t="s">
        <v>4041</v>
      </c>
    </row>
    <row r="1478" spans="1:20" x14ac:dyDescent="0.25">
      <c r="A1478" t="s">
        <v>1677</v>
      </c>
      <c r="B1478" t="s">
        <v>1676</v>
      </c>
      <c r="C1478" t="s">
        <v>1675</v>
      </c>
      <c r="D1478">
        <v>3180103</v>
      </c>
      <c r="E1478" t="s">
        <v>4041</v>
      </c>
      <c r="F1478">
        <v>1</v>
      </c>
      <c r="G1478">
        <v>0</v>
      </c>
      <c r="H1478" t="s">
        <v>1674</v>
      </c>
      <c r="I1478" t="s">
        <v>397</v>
      </c>
      <c r="J1478" t="s">
        <v>4038</v>
      </c>
      <c r="K1478" t="s">
        <v>4038</v>
      </c>
      <c r="L1478" t="s">
        <v>4038</v>
      </c>
      <c r="M1478" t="s">
        <v>4038</v>
      </c>
      <c r="N1478">
        <v>2402698</v>
      </c>
      <c r="P1478">
        <v>3</v>
      </c>
      <c r="Q1478">
        <v>100</v>
      </c>
      <c r="R1478" t="s">
        <v>4041</v>
      </c>
    </row>
    <row r="1479" spans="1:20" x14ac:dyDescent="0.25">
      <c r="A1479" t="s">
        <v>1677</v>
      </c>
      <c r="B1479" t="s">
        <v>1676</v>
      </c>
      <c r="C1479" t="s">
        <v>1675</v>
      </c>
      <c r="D1479">
        <v>3180103</v>
      </c>
      <c r="E1479" t="s">
        <v>4041</v>
      </c>
      <c r="F1479">
        <v>1</v>
      </c>
      <c r="G1479">
        <v>0</v>
      </c>
      <c r="H1479" t="s">
        <v>1674</v>
      </c>
      <c r="I1479" t="s">
        <v>397</v>
      </c>
      <c r="J1479" t="s">
        <v>4038</v>
      </c>
      <c r="K1479" t="s">
        <v>4038</v>
      </c>
      <c r="L1479" t="s">
        <v>4038</v>
      </c>
      <c r="M1479" t="s">
        <v>4038</v>
      </c>
      <c r="N1479">
        <v>2402698</v>
      </c>
      <c r="P1479">
        <v>4</v>
      </c>
      <c r="Q1479">
        <v>30</v>
      </c>
      <c r="R1479" t="s">
        <v>4041</v>
      </c>
    </row>
    <row r="1480" spans="1:20" x14ac:dyDescent="0.25">
      <c r="A1480" t="s">
        <v>1677</v>
      </c>
      <c r="B1480" t="s">
        <v>1676</v>
      </c>
      <c r="C1480" t="s">
        <v>1675</v>
      </c>
      <c r="D1480">
        <v>3180103</v>
      </c>
      <c r="E1480" t="s">
        <v>4041</v>
      </c>
      <c r="F1480">
        <v>1</v>
      </c>
      <c r="G1480">
        <v>0</v>
      </c>
      <c r="H1480" t="s">
        <v>1674</v>
      </c>
      <c r="I1480" t="s">
        <v>397</v>
      </c>
      <c r="J1480" t="s">
        <v>4038</v>
      </c>
      <c r="K1480" t="s">
        <v>4038</v>
      </c>
      <c r="L1480" t="s">
        <v>4038</v>
      </c>
      <c r="M1480" t="s">
        <v>4038</v>
      </c>
      <c r="N1480">
        <v>2402698</v>
      </c>
      <c r="P1480">
        <v>6</v>
      </c>
      <c r="Q1480">
        <v>300</v>
      </c>
      <c r="R1480" t="s">
        <v>4041</v>
      </c>
    </row>
    <row r="1481" spans="1:20" x14ac:dyDescent="0.25">
      <c r="A1481" t="s">
        <v>1673</v>
      </c>
      <c r="B1481" t="s">
        <v>1669</v>
      </c>
      <c r="C1481" t="s">
        <v>63</v>
      </c>
      <c r="D1481">
        <v>8054254</v>
      </c>
      <c r="E1481" t="s">
        <v>4040</v>
      </c>
      <c r="F1481">
        <v>1</v>
      </c>
      <c r="G1481">
        <v>2</v>
      </c>
      <c r="H1481" t="s">
        <v>1672</v>
      </c>
      <c r="I1481" t="s">
        <v>892</v>
      </c>
      <c r="J1481" t="s">
        <v>4037</v>
      </c>
      <c r="K1481" t="s">
        <v>4038</v>
      </c>
      <c r="L1481" t="s">
        <v>4038</v>
      </c>
      <c r="M1481" t="s">
        <v>4038</v>
      </c>
      <c r="N1481">
        <v>2470410</v>
      </c>
      <c r="P1481">
        <v>1</v>
      </c>
      <c r="Q1481">
        <v>500</v>
      </c>
      <c r="R1481" t="s">
        <v>4040</v>
      </c>
      <c r="T1481" t="s">
        <v>2566</v>
      </c>
    </row>
    <row r="1482" spans="1:20" x14ac:dyDescent="0.25">
      <c r="A1482" t="s">
        <v>1670</v>
      </c>
      <c r="B1482" t="s">
        <v>1669</v>
      </c>
      <c r="C1482" t="s">
        <v>63</v>
      </c>
      <c r="D1482">
        <v>8054254</v>
      </c>
      <c r="E1482" t="s">
        <v>4040</v>
      </c>
      <c r="F1482">
        <v>1</v>
      </c>
      <c r="G1482">
        <v>2</v>
      </c>
      <c r="H1482" t="s">
        <v>1664</v>
      </c>
      <c r="I1482" t="s">
        <v>892</v>
      </c>
      <c r="J1482" t="s">
        <v>4037</v>
      </c>
      <c r="K1482" t="s">
        <v>4037</v>
      </c>
      <c r="L1482" t="s">
        <v>4038</v>
      </c>
      <c r="M1482" t="s">
        <v>4038</v>
      </c>
      <c r="N1482">
        <v>2470412</v>
      </c>
      <c r="P1482">
        <v>1</v>
      </c>
      <c r="Q1482">
        <v>250</v>
      </c>
      <c r="R1482" t="s">
        <v>4040</v>
      </c>
      <c r="T1482" t="s">
        <v>2623</v>
      </c>
    </row>
    <row r="1483" spans="1:20" x14ac:dyDescent="0.25">
      <c r="A1483" t="s">
        <v>1667</v>
      </c>
      <c r="B1483" t="s">
        <v>1669</v>
      </c>
      <c r="C1483" t="s">
        <v>63</v>
      </c>
      <c r="D1483">
        <v>8054254</v>
      </c>
      <c r="E1483" t="s">
        <v>4040</v>
      </c>
      <c r="F1483">
        <v>1</v>
      </c>
      <c r="G1483">
        <v>2</v>
      </c>
      <c r="H1483" t="s">
        <v>1664</v>
      </c>
      <c r="I1483" t="s">
        <v>892</v>
      </c>
      <c r="J1483" t="s">
        <v>4037</v>
      </c>
      <c r="K1483" t="s">
        <v>4037</v>
      </c>
      <c r="L1483" t="s">
        <v>4038</v>
      </c>
      <c r="M1483" t="s">
        <v>4038</v>
      </c>
      <c r="N1483">
        <v>2470413</v>
      </c>
      <c r="P1483">
        <v>1</v>
      </c>
      <c r="Q1483">
        <v>100</v>
      </c>
      <c r="R1483" t="s">
        <v>4040</v>
      </c>
      <c r="T1483" t="s">
        <v>2541</v>
      </c>
    </row>
    <row r="1484" spans="1:20" x14ac:dyDescent="0.25">
      <c r="A1484" t="s">
        <v>1671</v>
      </c>
      <c r="B1484" t="s">
        <v>1669</v>
      </c>
      <c r="C1484" t="s">
        <v>63</v>
      </c>
      <c r="D1484">
        <v>8054254</v>
      </c>
      <c r="E1484" t="s">
        <v>4040</v>
      </c>
      <c r="F1484">
        <v>1</v>
      </c>
      <c r="G1484">
        <v>2</v>
      </c>
      <c r="H1484" t="s">
        <v>1664</v>
      </c>
      <c r="I1484" t="s">
        <v>892</v>
      </c>
      <c r="J1484" t="s">
        <v>4037</v>
      </c>
      <c r="K1484" t="s">
        <v>4037</v>
      </c>
      <c r="L1484" t="s">
        <v>4038</v>
      </c>
      <c r="M1484" t="s">
        <v>4038</v>
      </c>
      <c r="N1484">
        <v>2470187</v>
      </c>
      <c r="P1484">
        <v>2</v>
      </c>
      <c r="Q1484">
        <v>20</v>
      </c>
      <c r="R1484" t="s">
        <v>4040</v>
      </c>
      <c r="T1484" t="s">
        <v>2633</v>
      </c>
    </row>
    <row r="1485" spans="1:20" x14ac:dyDescent="0.25">
      <c r="A1485" t="s">
        <v>31</v>
      </c>
      <c r="B1485" t="s">
        <v>1669</v>
      </c>
      <c r="C1485" t="s">
        <v>63</v>
      </c>
      <c r="D1485">
        <v>8054254</v>
      </c>
      <c r="E1485" t="s">
        <v>4040</v>
      </c>
      <c r="F1485">
        <v>1</v>
      </c>
      <c r="G1485">
        <v>2</v>
      </c>
      <c r="H1485" t="s">
        <v>1664</v>
      </c>
      <c r="I1485" t="s">
        <v>892</v>
      </c>
      <c r="J1485" t="s">
        <v>4037</v>
      </c>
      <c r="K1485" t="s">
        <v>4037</v>
      </c>
      <c r="L1485" t="s">
        <v>4038</v>
      </c>
      <c r="M1485" t="s">
        <v>4038</v>
      </c>
      <c r="N1485">
        <v>2470411</v>
      </c>
      <c r="P1485">
        <v>1</v>
      </c>
      <c r="Q1485">
        <v>50</v>
      </c>
      <c r="R1485" t="s">
        <v>4040</v>
      </c>
      <c r="T1485" t="s">
        <v>2559</v>
      </c>
    </row>
    <row r="1486" spans="1:20" x14ac:dyDescent="0.25">
      <c r="A1486" t="s">
        <v>1667</v>
      </c>
      <c r="B1486" t="s">
        <v>1668</v>
      </c>
      <c r="C1486" t="s">
        <v>191</v>
      </c>
      <c r="D1486">
        <v>8094029</v>
      </c>
      <c r="E1486" t="s">
        <v>4040</v>
      </c>
      <c r="F1486">
        <v>1</v>
      </c>
      <c r="G1486">
        <v>2</v>
      </c>
      <c r="H1486" t="s">
        <v>1664</v>
      </c>
      <c r="I1486" t="s">
        <v>1073</v>
      </c>
      <c r="J1486" t="s">
        <v>4037</v>
      </c>
      <c r="K1486" t="s">
        <v>4037</v>
      </c>
      <c r="L1486" t="s">
        <v>4038</v>
      </c>
      <c r="M1486" t="s">
        <v>4038</v>
      </c>
      <c r="N1486">
        <v>2471294</v>
      </c>
      <c r="P1486">
        <v>1</v>
      </c>
      <c r="Q1486">
        <v>100</v>
      </c>
      <c r="R1486" t="s">
        <v>4040</v>
      </c>
      <c r="T1486" t="s">
        <v>2541</v>
      </c>
    </row>
    <row r="1487" spans="1:20" x14ac:dyDescent="0.25">
      <c r="A1487" t="s">
        <v>1667</v>
      </c>
      <c r="B1487" t="s">
        <v>1666</v>
      </c>
      <c r="C1487" t="s">
        <v>1437</v>
      </c>
      <c r="D1487">
        <v>3084977</v>
      </c>
      <c r="E1487" t="s">
        <v>4040</v>
      </c>
      <c r="F1487">
        <v>1</v>
      </c>
      <c r="G1487">
        <v>2</v>
      </c>
      <c r="H1487" t="s">
        <v>1664</v>
      </c>
      <c r="I1487" t="s">
        <v>69</v>
      </c>
      <c r="J1487" t="s">
        <v>4037</v>
      </c>
      <c r="K1487" t="s">
        <v>4037</v>
      </c>
      <c r="L1487" t="s">
        <v>4038</v>
      </c>
      <c r="M1487" t="s">
        <v>4038</v>
      </c>
      <c r="N1487">
        <v>2470876</v>
      </c>
      <c r="P1487">
        <v>1</v>
      </c>
      <c r="Q1487">
        <v>100</v>
      </c>
      <c r="R1487" t="s">
        <v>4040</v>
      </c>
      <c r="T1487" t="s">
        <v>2541</v>
      </c>
    </row>
    <row r="1488" spans="1:20" x14ac:dyDescent="0.25">
      <c r="A1488" t="s">
        <v>31</v>
      </c>
      <c r="B1488" t="s">
        <v>1665</v>
      </c>
      <c r="C1488" t="s">
        <v>191</v>
      </c>
      <c r="D1488">
        <v>3084977</v>
      </c>
      <c r="E1488" t="s">
        <v>4040</v>
      </c>
      <c r="F1488">
        <v>1</v>
      </c>
      <c r="G1488">
        <v>2</v>
      </c>
      <c r="H1488" t="s">
        <v>1664</v>
      </c>
      <c r="I1488" t="s">
        <v>69</v>
      </c>
      <c r="J1488" t="s">
        <v>4037</v>
      </c>
      <c r="K1488" t="s">
        <v>4037</v>
      </c>
      <c r="L1488" t="s">
        <v>4038</v>
      </c>
      <c r="M1488" t="s">
        <v>4038</v>
      </c>
      <c r="N1488">
        <v>2470999</v>
      </c>
      <c r="P1488">
        <v>1</v>
      </c>
      <c r="Q1488">
        <v>50</v>
      </c>
      <c r="R1488" t="s">
        <v>4040</v>
      </c>
      <c r="T1488" t="s">
        <v>2559</v>
      </c>
    </row>
    <row r="1489" spans="1:20" x14ac:dyDescent="0.25">
      <c r="A1489" t="s">
        <v>1663</v>
      </c>
      <c r="B1489" t="s">
        <v>1660</v>
      </c>
      <c r="C1489" t="s">
        <v>63</v>
      </c>
      <c r="D1489">
        <v>8054254</v>
      </c>
      <c r="E1489" t="s">
        <v>4040</v>
      </c>
      <c r="F1489">
        <v>1</v>
      </c>
      <c r="G1489">
        <v>2</v>
      </c>
      <c r="H1489" t="s">
        <v>1659</v>
      </c>
      <c r="I1489" t="s">
        <v>892</v>
      </c>
      <c r="J1489" t="s">
        <v>4038</v>
      </c>
      <c r="K1489" t="s">
        <v>4037</v>
      </c>
      <c r="L1489" t="s">
        <v>4038</v>
      </c>
      <c r="M1489" t="s">
        <v>4038</v>
      </c>
      <c r="N1489">
        <v>2470950</v>
      </c>
      <c r="P1489">
        <v>1</v>
      </c>
      <c r="Q1489">
        <v>50</v>
      </c>
      <c r="R1489" t="s">
        <v>4040</v>
      </c>
      <c r="T1489" t="s">
        <v>2559</v>
      </c>
    </row>
    <row r="1490" spans="1:20" x14ac:dyDescent="0.25">
      <c r="A1490" t="s">
        <v>1662</v>
      </c>
      <c r="B1490" t="s">
        <v>1660</v>
      </c>
      <c r="C1490" t="s">
        <v>63</v>
      </c>
      <c r="D1490">
        <v>8054254</v>
      </c>
      <c r="E1490" t="s">
        <v>4040</v>
      </c>
      <c r="F1490">
        <v>1</v>
      </c>
      <c r="G1490">
        <v>2</v>
      </c>
      <c r="H1490" t="s">
        <v>1659</v>
      </c>
      <c r="I1490" t="s">
        <v>892</v>
      </c>
      <c r="J1490" t="s">
        <v>4038</v>
      </c>
      <c r="K1490" t="s">
        <v>4037</v>
      </c>
      <c r="L1490" t="s">
        <v>4038</v>
      </c>
      <c r="M1490" t="s">
        <v>4038</v>
      </c>
      <c r="N1490">
        <v>2470951</v>
      </c>
      <c r="P1490">
        <v>1</v>
      </c>
      <c r="Q1490">
        <v>100</v>
      </c>
      <c r="R1490" t="s">
        <v>4040</v>
      </c>
      <c r="T1490" t="s">
        <v>2541</v>
      </c>
    </row>
    <row r="1491" spans="1:20" x14ac:dyDescent="0.25">
      <c r="A1491" t="s">
        <v>1661</v>
      </c>
      <c r="B1491" t="s">
        <v>1660</v>
      </c>
      <c r="C1491" t="s">
        <v>63</v>
      </c>
      <c r="D1491">
        <v>8054254</v>
      </c>
      <c r="E1491" t="s">
        <v>4040</v>
      </c>
      <c r="F1491">
        <v>1</v>
      </c>
      <c r="G1491">
        <v>2</v>
      </c>
      <c r="H1491" t="s">
        <v>1659</v>
      </c>
      <c r="I1491" t="s">
        <v>892</v>
      </c>
      <c r="J1491" t="s">
        <v>4038</v>
      </c>
      <c r="K1491" t="s">
        <v>4037</v>
      </c>
      <c r="L1491" t="s">
        <v>4038</v>
      </c>
      <c r="M1491" t="s">
        <v>4038</v>
      </c>
      <c r="N1491">
        <v>2470952</v>
      </c>
      <c r="P1491">
        <v>1</v>
      </c>
      <c r="Q1491">
        <v>250</v>
      </c>
      <c r="R1491" t="s">
        <v>4040</v>
      </c>
      <c r="T1491" t="s">
        <v>2623</v>
      </c>
    </row>
    <row r="1492" spans="1:20" x14ac:dyDescent="0.25">
      <c r="A1492" t="s">
        <v>35</v>
      </c>
      <c r="B1492" t="s">
        <v>1658</v>
      </c>
      <c r="C1492" t="s">
        <v>1657</v>
      </c>
      <c r="D1492">
        <v>4402304</v>
      </c>
      <c r="E1492" t="s">
        <v>4040</v>
      </c>
      <c r="F1492">
        <v>1</v>
      </c>
      <c r="G1492">
        <v>2</v>
      </c>
      <c r="H1492" t="s">
        <v>1656</v>
      </c>
      <c r="I1492" t="s">
        <v>168</v>
      </c>
      <c r="J1492" t="s">
        <v>4037</v>
      </c>
      <c r="K1492" t="s">
        <v>4038</v>
      </c>
      <c r="L1492" t="s">
        <v>4038</v>
      </c>
      <c r="M1492" t="s">
        <v>4038</v>
      </c>
      <c r="N1492">
        <v>2402682</v>
      </c>
      <c r="P1492">
        <v>3</v>
      </c>
      <c r="Q1492">
        <v>250</v>
      </c>
      <c r="R1492" t="s">
        <v>4040</v>
      </c>
      <c r="T1492" t="s">
        <v>2630</v>
      </c>
    </row>
    <row r="1493" spans="1:20" x14ac:dyDescent="0.25">
      <c r="A1493" t="s">
        <v>35</v>
      </c>
      <c r="B1493" t="s">
        <v>1658</v>
      </c>
      <c r="C1493" t="s">
        <v>1657</v>
      </c>
      <c r="D1493">
        <v>4402304</v>
      </c>
      <c r="E1493" t="s">
        <v>4040</v>
      </c>
      <c r="F1493">
        <v>1</v>
      </c>
      <c r="G1493">
        <v>2</v>
      </c>
      <c r="H1493" t="s">
        <v>1656</v>
      </c>
      <c r="I1493" t="s">
        <v>168</v>
      </c>
      <c r="J1493" t="s">
        <v>4037</v>
      </c>
      <c r="K1493" t="s">
        <v>4038</v>
      </c>
      <c r="L1493" t="s">
        <v>4038</v>
      </c>
      <c r="M1493" t="s">
        <v>4038</v>
      </c>
      <c r="N1493">
        <v>2402682</v>
      </c>
      <c r="P1493">
        <v>2</v>
      </c>
      <c r="Q1493">
        <v>100</v>
      </c>
      <c r="R1493" t="s">
        <v>4040</v>
      </c>
      <c r="T1493" t="s">
        <v>2629</v>
      </c>
    </row>
    <row r="1494" spans="1:20" x14ac:dyDescent="0.25">
      <c r="A1494" t="s">
        <v>35</v>
      </c>
      <c r="B1494" t="s">
        <v>1658</v>
      </c>
      <c r="C1494" t="s">
        <v>1657</v>
      </c>
      <c r="D1494">
        <v>4402304</v>
      </c>
      <c r="E1494" t="s">
        <v>4040</v>
      </c>
      <c r="F1494">
        <v>1</v>
      </c>
      <c r="G1494">
        <v>2</v>
      </c>
      <c r="H1494" t="s">
        <v>1656</v>
      </c>
      <c r="I1494" t="s">
        <v>168</v>
      </c>
      <c r="J1494" t="s">
        <v>4037</v>
      </c>
      <c r="K1494" t="s">
        <v>4038</v>
      </c>
      <c r="L1494" t="s">
        <v>4038</v>
      </c>
      <c r="M1494" t="s">
        <v>4038</v>
      </c>
      <c r="N1494">
        <v>2402682</v>
      </c>
      <c r="P1494">
        <v>1</v>
      </c>
      <c r="Q1494">
        <v>50</v>
      </c>
      <c r="R1494" t="s">
        <v>4040</v>
      </c>
      <c r="T1494" t="s">
        <v>2632</v>
      </c>
    </row>
    <row r="1495" spans="1:20" x14ac:dyDescent="0.25">
      <c r="A1495" t="s">
        <v>1655</v>
      </c>
      <c r="B1495" t="s">
        <v>1654</v>
      </c>
      <c r="C1495" t="s">
        <v>63</v>
      </c>
      <c r="D1495">
        <v>4402304</v>
      </c>
      <c r="E1495" t="s">
        <v>4040</v>
      </c>
      <c r="F1495">
        <v>1</v>
      </c>
      <c r="G1495">
        <v>1</v>
      </c>
      <c r="H1495" t="s">
        <v>1653</v>
      </c>
      <c r="I1495" t="s">
        <v>168</v>
      </c>
      <c r="J1495" t="s">
        <v>4037</v>
      </c>
      <c r="K1495" t="s">
        <v>4037</v>
      </c>
      <c r="L1495" t="s">
        <v>4038</v>
      </c>
      <c r="M1495" t="s">
        <v>4038</v>
      </c>
      <c r="N1495">
        <v>2400043</v>
      </c>
      <c r="P1495">
        <v>3</v>
      </c>
      <c r="Q1495">
        <v>600</v>
      </c>
      <c r="R1495" t="s">
        <v>4040</v>
      </c>
      <c r="T1495" t="s">
        <v>2601</v>
      </c>
    </row>
    <row r="1496" spans="1:20" x14ac:dyDescent="0.25">
      <c r="A1496" t="s">
        <v>1655</v>
      </c>
      <c r="B1496" t="s">
        <v>1654</v>
      </c>
      <c r="C1496" t="s">
        <v>63</v>
      </c>
      <c r="D1496">
        <v>4402304</v>
      </c>
      <c r="E1496" t="s">
        <v>4040</v>
      </c>
      <c r="F1496">
        <v>1</v>
      </c>
      <c r="G1496">
        <v>1</v>
      </c>
      <c r="H1496" t="s">
        <v>1653</v>
      </c>
      <c r="I1496" t="s">
        <v>168</v>
      </c>
      <c r="J1496" t="s">
        <v>4037</v>
      </c>
      <c r="K1496" t="s">
        <v>4037</v>
      </c>
      <c r="L1496" t="s">
        <v>4038</v>
      </c>
      <c r="M1496" t="s">
        <v>4038</v>
      </c>
      <c r="N1496">
        <v>2400043</v>
      </c>
      <c r="P1496">
        <v>1</v>
      </c>
      <c r="Q1496">
        <v>100</v>
      </c>
      <c r="R1496" t="s">
        <v>4040</v>
      </c>
      <c r="T1496" t="s">
        <v>2465</v>
      </c>
    </row>
    <row r="1497" spans="1:20" x14ac:dyDescent="0.25">
      <c r="A1497" t="s">
        <v>1655</v>
      </c>
      <c r="B1497" t="s">
        <v>1654</v>
      </c>
      <c r="C1497" t="s">
        <v>63</v>
      </c>
      <c r="D1497">
        <v>4402304</v>
      </c>
      <c r="E1497" t="s">
        <v>4040</v>
      </c>
      <c r="F1497">
        <v>1</v>
      </c>
      <c r="G1497">
        <v>1</v>
      </c>
      <c r="H1497" t="s">
        <v>1653</v>
      </c>
      <c r="I1497" t="s">
        <v>168</v>
      </c>
      <c r="J1497" t="s">
        <v>4037</v>
      </c>
      <c r="K1497" t="s">
        <v>4037</v>
      </c>
      <c r="L1497" t="s">
        <v>4038</v>
      </c>
      <c r="M1497" t="s">
        <v>4038</v>
      </c>
      <c r="N1497">
        <v>2400043</v>
      </c>
      <c r="P1497">
        <v>2</v>
      </c>
      <c r="Q1497">
        <v>50</v>
      </c>
      <c r="R1497" t="s">
        <v>4040</v>
      </c>
      <c r="T1497" t="s">
        <v>2469</v>
      </c>
    </row>
    <row r="1498" spans="1:20" x14ac:dyDescent="0.25">
      <c r="A1498" t="s">
        <v>26</v>
      </c>
      <c r="B1498" t="s">
        <v>1652</v>
      </c>
      <c r="C1498" t="s">
        <v>63</v>
      </c>
      <c r="D1498">
        <v>4402304</v>
      </c>
      <c r="E1498" t="s">
        <v>4040</v>
      </c>
      <c r="F1498">
        <v>1</v>
      </c>
      <c r="G1498">
        <v>4</v>
      </c>
      <c r="H1498" t="s">
        <v>1651</v>
      </c>
      <c r="I1498" t="s">
        <v>168</v>
      </c>
      <c r="J1498" t="s">
        <v>4037</v>
      </c>
      <c r="K1498" t="s">
        <v>4037</v>
      </c>
      <c r="L1498" t="s">
        <v>4038</v>
      </c>
      <c r="M1498" t="s">
        <v>4038</v>
      </c>
      <c r="N1498">
        <v>3100416</v>
      </c>
      <c r="P1498">
        <v>3</v>
      </c>
      <c r="Q1498">
        <v>100</v>
      </c>
      <c r="R1498" t="s">
        <v>4040</v>
      </c>
      <c r="T1498" t="s">
        <v>2541</v>
      </c>
    </row>
    <row r="1499" spans="1:20" x14ac:dyDescent="0.25">
      <c r="A1499" t="s">
        <v>26</v>
      </c>
      <c r="B1499" t="s">
        <v>1652</v>
      </c>
      <c r="C1499" t="s">
        <v>63</v>
      </c>
      <c r="D1499">
        <v>4402304</v>
      </c>
      <c r="E1499" t="s">
        <v>4040</v>
      </c>
      <c r="F1499">
        <v>1</v>
      </c>
      <c r="G1499">
        <v>4</v>
      </c>
      <c r="H1499" t="s">
        <v>1651</v>
      </c>
      <c r="I1499" t="s">
        <v>168</v>
      </c>
      <c r="J1499" t="s">
        <v>4037</v>
      </c>
      <c r="K1499" t="s">
        <v>4037</v>
      </c>
      <c r="L1499" t="s">
        <v>4038</v>
      </c>
      <c r="M1499" t="s">
        <v>4038</v>
      </c>
      <c r="N1499">
        <v>3100416</v>
      </c>
      <c r="P1499">
        <v>2</v>
      </c>
      <c r="Q1499">
        <v>250</v>
      </c>
      <c r="R1499" t="s">
        <v>4040</v>
      </c>
      <c r="T1499" t="s">
        <v>2623</v>
      </c>
    </row>
    <row r="1500" spans="1:20" x14ac:dyDescent="0.25">
      <c r="A1500" t="s">
        <v>1650</v>
      </c>
      <c r="B1500" t="s">
        <v>1649</v>
      </c>
      <c r="C1500" t="s">
        <v>63</v>
      </c>
      <c r="D1500">
        <v>4402304</v>
      </c>
      <c r="E1500" t="s">
        <v>4036</v>
      </c>
      <c r="F1500">
        <v>1</v>
      </c>
      <c r="G1500">
        <v>1</v>
      </c>
      <c r="H1500" t="s">
        <v>1648</v>
      </c>
      <c r="I1500" t="s">
        <v>168</v>
      </c>
      <c r="J1500" t="s">
        <v>4038</v>
      </c>
      <c r="K1500" t="s">
        <v>4037</v>
      </c>
      <c r="L1500" t="s">
        <v>4037</v>
      </c>
      <c r="M1500" t="s">
        <v>4038</v>
      </c>
      <c r="N1500">
        <v>2125661</v>
      </c>
      <c r="P1500">
        <v>2</v>
      </c>
      <c r="Q1500">
        <v>1.5</v>
      </c>
      <c r="R1500" t="s">
        <v>4039</v>
      </c>
      <c r="T1500" t="s">
        <v>3449</v>
      </c>
    </row>
    <row r="1501" spans="1:20" x14ac:dyDescent="0.25">
      <c r="A1501" t="s">
        <v>1650</v>
      </c>
      <c r="B1501" t="s">
        <v>1649</v>
      </c>
      <c r="C1501" t="s">
        <v>63</v>
      </c>
      <c r="D1501">
        <v>4402304</v>
      </c>
      <c r="E1501" t="s">
        <v>4036</v>
      </c>
      <c r="F1501">
        <v>1</v>
      </c>
      <c r="G1501">
        <v>1</v>
      </c>
      <c r="H1501" t="s">
        <v>1648</v>
      </c>
      <c r="I1501" t="s">
        <v>168</v>
      </c>
      <c r="J1501" t="s">
        <v>4038</v>
      </c>
      <c r="K1501" t="s">
        <v>4037</v>
      </c>
      <c r="L1501" t="s">
        <v>4037</v>
      </c>
      <c r="M1501" t="s">
        <v>4038</v>
      </c>
      <c r="N1501">
        <v>2125661</v>
      </c>
      <c r="P1501">
        <v>1</v>
      </c>
      <c r="Q1501">
        <v>150</v>
      </c>
      <c r="R1501" t="s">
        <v>4036</v>
      </c>
      <c r="T1501" t="s">
        <v>3448</v>
      </c>
    </row>
    <row r="1502" spans="1:20" x14ac:dyDescent="0.25">
      <c r="A1502" t="s">
        <v>1647</v>
      </c>
      <c r="B1502" t="s">
        <v>1646</v>
      </c>
      <c r="C1502" t="s">
        <v>63</v>
      </c>
      <c r="D1502">
        <v>3316169</v>
      </c>
      <c r="E1502" t="s">
        <v>4040</v>
      </c>
      <c r="F1502">
        <v>1</v>
      </c>
      <c r="G1502">
        <v>1</v>
      </c>
      <c r="H1502" t="s">
        <v>1639</v>
      </c>
      <c r="I1502" t="s">
        <v>134</v>
      </c>
      <c r="J1502" t="s">
        <v>4038</v>
      </c>
      <c r="K1502" t="s">
        <v>4038</v>
      </c>
      <c r="L1502" t="s">
        <v>4038</v>
      </c>
      <c r="M1502" t="s">
        <v>4038</v>
      </c>
      <c r="N1502">
        <v>2470275</v>
      </c>
      <c r="P1502">
        <v>1</v>
      </c>
      <c r="Q1502">
        <v>10</v>
      </c>
      <c r="R1502" t="s">
        <v>4040</v>
      </c>
      <c r="T1502" t="s">
        <v>3447</v>
      </c>
    </row>
    <row r="1503" spans="1:20" x14ac:dyDescent="0.25">
      <c r="A1503" t="s">
        <v>1643</v>
      </c>
      <c r="B1503" t="s">
        <v>1640</v>
      </c>
      <c r="C1503" t="s">
        <v>63</v>
      </c>
      <c r="D1503">
        <v>3316169</v>
      </c>
      <c r="E1503" t="s">
        <v>4040</v>
      </c>
      <c r="F1503">
        <v>1</v>
      </c>
      <c r="G1503">
        <v>1</v>
      </c>
      <c r="H1503" t="s">
        <v>1639</v>
      </c>
      <c r="I1503" t="s">
        <v>134</v>
      </c>
      <c r="J1503" t="s">
        <v>4038</v>
      </c>
      <c r="K1503" t="s">
        <v>4038</v>
      </c>
      <c r="L1503" t="s">
        <v>4038</v>
      </c>
      <c r="M1503" t="s">
        <v>4038</v>
      </c>
      <c r="N1503">
        <v>2470817</v>
      </c>
      <c r="P1503">
        <v>1</v>
      </c>
      <c r="Q1503">
        <v>50</v>
      </c>
      <c r="R1503" t="s">
        <v>4040</v>
      </c>
      <c r="T1503" t="s">
        <v>3444</v>
      </c>
    </row>
    <row r="1504" spans="1:20" x14ac:dyDescent="0.25">
      <c r="A1504" t="s">
        <v>1641</v>
      </c>
      <c r="B1504" t="s">
        <v>1640</v>
      </c>
      <c r="C1504" t="s">
        <v>63</v>
      </c>
      <c r="D1504">
        <v>3316169</v>
      </c>
      <c r="E1504" t="s">
        <v>4040</v>
      </c>
      <c r="F1504">
        <v>1</v>
      </c>
      <c r="G1504">
        <v>1</v>
      </c>
      <c r="H1504" t="s">
        <v>1639</v>
      </c>
      <c r="I1504" t="s">
        <v>134</v>
      </c>
      <c r="J1504" t="s">
        <v>4038</v>
      </c>
      <c r="K1504" t="s">
        <v>4038</v>
      </c>
      <c r="L1504" t="s">
        <v>4038</v>
      </c>
      <c r="M1504" t="s">
        <v>4038</v>
      </c>
      <c r="N1504">
        <v>2470819</v>
      </c>
      <c r="P1504">
        <v>1</v>
      </c>
      <c r="Q1504">
        <v>200</v>
      </c>
      <c r="R1504" t="s">
        <v>4040</v>
      </c>
      <c r="T1504" t="s">
        <v>3442</v>
      </c>
    </row>
    <row r="1505" spans="1:20" x14ac:dyDescent="0.25">
      <c r="A1505" t="s">
        <v>1642</v>
      </c>
      <c r="B1505" t="s">
        <v>1640</v>
      </c>
      <c r="C1505" t="s">
        <v>63</v>
      </c>
      <c r="D1505">
        <v>3316169</v>
      </c>
      <c r="E1505" t="s">
        <v>4040</v>
      </c>
      <c r="F1505">
        <v>1</v>
      </c>
      <c r="G1505">
        <v>1</v>
      </c>
      <c r="H1505" t="s">
        <v>1639</v>
      </c>
      <c r="I1505" t="s">
        <v>134</v>
      </c>
      <c r="J1505" t="s">
        <v>4038</v>
      </c>
      <c r="K1505" t="s">
        <v>4038</v>
      </c>
      <c r="L1505" t="s">
        <v>4038</v>
      </c>
      <c r="M1505" t="s">
        <v>4038</v>
      </c>
      <c r="N1505">
        <v>2470818</v>
      </c>
      <c r="P1505">
        <v>1</v>
      </c>
      <c r="Q1505">
        <v>100</v>
      </c>
      <c r="R1505" t="s">
        <v>4040</v>
      </c>
      <c r="T1505" t="s">
        <v>3443</v>
      </c>
    </row>
    <row r="1506" spans="1:20" x14ac:dyDescent="0.25">
      <c r="A1506" t="s">
        <v>1645</v>
      </c>
      <c r="B1506" t="s">
        <v>1640</v>
      </c>
      <c r="C1506" t="s">
        <v>63</v>
      </c>
      <c r="D1506">
        <v>3316169</v>
      </c>
      <c r="E1506" t="s">
        <v>4040</v>
      </c>
      <c r="F1506">
        <v>1</v>
      </c>
      <c r="G1506">
        <v>1</v>
      </c>
      <c r="H1506" t="s">
        <v>1639</v>
      </c>
      <c r="I1506" t="s">
        <v>134</v>
      </c>
      <c r="J1506" t="s">
        <v>4038</v>
      </c>
      <c r="K1506" t="s">
        <v>4038</v>
      </c>
      <c r="L1506" t="s">
        <v>4038</v>
      </c>
      <c r="M1506" t="s">
        <v>4038</v>
      </c>
      <c r="N1506">
        <v>2470816</v>
      </c>
      <c r="P1506">
        <v>1</v>
      </c>
      <c r="Q1506">
        <v>10</v>
      </c>
      <c r="R1506" t="s">
        <v>4040</v>
      </c>
      <c r="T1506" t="s">
        <v>3445</v>
      </c>
    </row>
    <row r="1507" spans="1:20" x14ac:dyDescent="0.25">
      <c r="A1507" t="s">
        <v>1644</v>
      </c>
      <c r="B1507" t="s">
        <v>1640</v>
      </c>
      <c r="C1507" t="s">
        <v>63</v>
      </c>
      <c r="D1507">
        <v>3316169</v>
      </c>
      <c r="E1507" t="s">
        <v>4040</v>
      </c>
      <c r="F1507">
        <v>1</v>
      </c>
      <c r="G1507">
        <v>1</v>
      </c>
      <c r="H1507" t="s">
        <v>1639</v>
      </c>
      <c r="I1507" t="s">
        <v>134</v>
      </c>
      <c r="J1507" t="s">
        <v>4038</v>
      </c>
      <c r="K1507" t="s">
        <v>4038</v>
      </c>
      <c r="L1507" t="s">
        <v>4038</v>
      </c>
      <c r="M1507" t="s">
        <v>4038</v>
      </c>
      <c r="N1507">
        <v>2470815</v>
      </c>
      <c r="P1507">
        <v>1</v>
      </c>
      <c r="Q1507">
        <v>5</v>
      </c>
      <c r="R1507" t="s">
        <v>4040</v>
      </c>
      <c r="T1507" t="s">
        <v>3446</v>
      </c>
    </row>
    <row r="1508" spans="1:20" x14ac:dyDescent="0.25">
      <c r="A1508" t="s">
        <v>1638</v>
      </c>
      <c r="B1508" t="s">
        <v>1636</v>
      </c>
      <c r="C1508" t="s">
        <v>63</v>
      </c>
      <c r="D1508">
        <v>4611456</v>
      </c>
      <c r="E1508" t="s">
        <v>4036</v>
      </c>
      <c r="F1508">
        <v>1</v>
      </c>
      <c r="G1508">
        <v>1</v>
      </c>
      <c r="H1508" t="s">
        <v>1635</v>
      </c>
      <c r="I1508" t="s">
        <v>87</v>
      </c>
      <c r="J1508" t="s">
        <v>4038</v>
      </c>
      <c r="K1508" t="s">
        <v>4037</v>
      </c>
      <c r="L1508" t="s">
        <v>4038</v>
      </c>
      <c r="M1508" t="s">
        <v>4038</v>
      </c>
      <c r="N1508">
        <v>2470585</v>
      </c>
      <c r="P1508">
        <v>1</v>
      </c>
      <c r="Q1508">
        <v>1</v>
      </c>
      <c r="R1508" t="s">
        <v>4039</v>
      </c>
      <c r="T1508" t="s">
        <v>3439</v>
      </c>
    </row>
    <row r="1509" spans="1:20" x14ac:dyDescent="0.25">
      <c r="A1509" t="s">
        <v>1637</v>
      </c>
      <c r="B1509" t="s">
        <v>1636</v>
      </c>
      <c r="C1509" t="s">
        <v>63</v>
      </c>
      <c r="D1509">
        <v>4611456</v>
      </c>
      <c r="E1509" t="s">
        <v>4036</v>
      </c>
      <c r="F1509">
        <v>1</v>
      </c>
      <c r="G1509">
        <v>1</v>
      </c>
      <c r="H1509" t="s">
        <v>1635</v>
      </c>
      <c r="I1509" t="s">
        <v>87</v>
      </c>
      <c r="J1509" t="s">
        <v>4038</v>
      </c>
      <c r="K1509" t="s">
        <v>4037</v>
      </c>
      <c r="L1509" t="s">
        <v>4038</v>
      </c>
      <c r="M1509" t="s">
        <v>4038</v>
      </c>
      <c r="N1509">
        <v>2470586</v>
      </c>
      <c r="P1509">
        <v>1</v>
      </c>
      <c r="Q1509">
        <v>25</v>
      </c>
      <c r="R1509" t="s">
        <v>4039</v>
      </c>
      <c r="T1509" t="s">
        <v>3440</v>
      </c>
    </row>
    <row r="1510" spans="1:20" x14ac:dyDescent="0.25">
      <c r="A1510" t="s">
        <v>1634</v>
      </c>
      <c r="B1510" t="s">
        <v>1633</v>
      </c>
      <c r="C1510" t="s">
        <v>63</v>
      </c>
      <c r="D1510">
        <v>4611456</v>
      </c>
      <c r="E1510" t="s">
        <v>4036</v>
      </c>
      <c r="F1510">
        <v>1</v>
      </c>
      <c r="G1510">
        <v>1</v>
      </c>
      <c r="H1510" t="s">
        <v>1632</v>
      </c>
      <c r="I1510" t="s">
        <v>87</v>
      </c>
      <c r="J1510" t="s">
        <v>4038</v>
      </c>
      <c r="K1510" t="s">
        <v>4037</v>
      </c>
      <c r="L1510" t="s">
        <v>4038</v>
      </c>
      <c r="M1510" t="s">
        <v>4038</v>
      </c>
      <c r="N1510">
        <v>2470301</v>
      </c>
      <c r="P1510">
        <v>1</v>
      </c>
      <c r="Q1510">
        <v>1</v>
      </c>
      <c r="R1510" t="s">
        <v>4039</v>
      </c>
      <c r="T1510" t="s">
        <v>3441</v>
      </c>
    </row>
    <row r="1511" spans="1:20" x14ac:dyDescent="0.25">
      <c r="A1511" t="s">
        <v>1631</v>
      </c>
      <c r="B1511" t="s">
        <v>1629</v>
      </c>
      <c r="C1511" t="s">
        <v>63</v>
      </c>
      <c r="D1511">
        <v>4611456</v>
      </c>
      <c r="E1511" t="s">
        <v>4036</v>
      </c>
      <c r="F1511">
        <v>1</v>
      </c>
      <c r="G1511">
        <v>1</v>
      </c>
      <c r="H1511" t="s">
        <v>1628</v>
      </c>
      <c r="I1511" t="s">
        <v>87</v>
      </c>
      <c r="J1511" t="s">
        <v>4038</v>
      </c>
      <c r="K1511" t="s">
        <v>4037</v>
      </c>
      <c r="L1511" t="s">
        <v>4038</v>
      </c>
      <c r="M1511" t="s">
        <v>4038</v>
      </c>
      <c r="N1511">
        <v>2470373</v>
      </c>
      <c r="P1511">
        <v>1</v>
      </c>
      <c r="Q1511">
        <v>25</v>
      </c>
      <c r="R1511" t="s">
        <v>4039</v>
      </c>
      <c r="T1511" t="s">
        <v>3440</v>
      </c>
    </row>
    <row r="1512" spans="1:20" x14ac:dyDescent="0.25">
      <c r="A1512" t="s">
        <v>1630</v>
      </c>
      <c r="B1512" t="s">
        <v>1629</v>
      </c>
      <c r="C1512" t="s">
        <v>63</v>
      </c>
      <c r="D1512">
        <v>4611456</v>
      </c>
      <c r="E1512" t="s">
        <v>4036</v>
      </c>
      <c r="F1512">
        <v>1</v>
      </c>
      <c r="G1512">
        <v>1</v>
      </c>
      <c r="H1512" t="s">
        <v>1628</v>
      </c>
      <c r="I1512" t="s">
        <v>87</v>
      </c>
      <c r="J1512" t="s">
        <v>4038</v>
      </c>
      <c r="K1512" t="s">
        <v>4037</v>
      </c>
      <c r="L1512" t="s">
        <v>4038</v>
      </c>
      <c r="M1512" t="s">
        <v>4038</v>
      </c>
      <c r="N1512">
        <v>2470156</v>
      </c>
      <c r="P1512">
        <v>1</v>
      </c>
      <c r="Q1512">
        <v>1</v>
      </c>
      <c r="R1512" t="s">
        <v>4039</v>
      </c>
      <c r="T1512" t="s">
        <v>3439</v>
      </c>
    </row>
    <row r="1513" spans="1:20" x14ac:dyDescent="0.25">
      <c r="A1513" t="s">
        <v>1627</v>
      </c>
      <c r="B1513" t="s">
        <v>1622</v>
      </c>
      <c r="C1513" t="s">
        <v>63</v>
      </c>
      <c r="D1513">
        <v>3123507</v>
      </c>
      <c r="E1513" t="s">
        <v>4041</v>
      </c>
      <c r="F1513">
        <v>1</v>
      </c>
      <c r="G1513">
        <v>1</v>
      </c>
      <c r="H1513" t="s">
        <v>1626</v>
      </c>
      <c r="I1513" t="s">
        <v>76</v>
      </c>
      <c r="J1513" t="s">
        <v>4038</v>
      </c>
      <c r="K1513" t="s">
        <v>4038</v>
      </c>
      <c r="L1513" t="s">
        <v>4038</v>
      </c>
      <c r="M1513" t="s">
        <v>4038</v>
      </c>
      <c r="N1513">
        <v>2401779</v>
      </c>
      <c r="P1513">
        <v>6</v>
      </c>
      <c r="Q1513">
        <v>12</v>
      </c>
      <c r="R1513" t="s">
        <v>4041</v>
      </c>
      <c r="T1513" t="s">
        <v>3236</v>
      </c>
    </row>
    <row r="1514" spans="1:20" x14ac:dyDescent="0.25">
      <c r="A1514" t="s">
        <v>1627</v>
      </c>
      <c r="B1514" t="s">
        <v>1622</v>
      </c>
      <c r="C1514" t="s">
        <v>63</v>
      </c>
      <c r="D1514">
        <v>3123507</v>
      </c>
      <c r="E1514" t="s">
        <v>4041</v>
      </c>
      <c r="F1514">
        <v>1</v>
      </c>
      <c r="G1514">
        <v>1</v>
      </c>
      <c r="H1514" t="s">
        <v>1626</v>
      </c>
      <c r="I1514" t="s">
        <v>76</v>
      </c>
      <c r="J1514" t="s">
        <v>4038</v>
      </c>
      <c r="K1514" t="s">
        <v>4038</v>
      </c>
      <c r="L1514" t="s">
        <v>4038</v>
      </c>
      <c r="M1514" t="s">
        <v>4038</v>
      </c>
      <c r="N1514">
        <v>2401779</v>
      </c>
      <c r="P1514">
        <v>5</v>
      </c>
      <c r="Q1514">
        <v>6</v>
      </c>
      <c r="R1514" t="s">
        <v>4041</v>
      </c>
      <c r="T1514" t="s">
        <v>3234</v>
      </c>
    </row>
    <row r="1515" spans="1:20" x14ac:dyDescent="0.25">
      <c r="A1515" t="s">
        <v>1627</v>
      </c>
      <c r="B1515" t="s">
        <v>1622</v>
      </c>
      <c r="C1515" t="s">
        <v>63</v>
      </c>
      <c r="D1515">
        <v>3123507</v>
      </c>
      <c r="E1515" t="s">
        <v>4041</v>
      </c>
      <c r="F1515">
        <v>1</v>
      </c>
      <c r="G1515">
        <v>1</v>
      </c>
      <c r="H1515" t="s">
        <v>1626</v>
      </c>
      <c r="I1515" t="s">
        <v>76</v>
      </c>
      <c r="J1515" t="s">
        <v>4038</v>
      </c>
      <c r="K1515" t="s">
        <v>4038</v>
      </c>
      <c r="L1515" t="s">
        <v>4038</v>
      </c>
      <c r="M1515" t="s">
        <v>4038</v>
      </c>
      <c r="N1515">
        <v>2401779</v>
      </c>
      <c r="P1515">
        <v>10</v>
      </c>
      <c r="Q1515">
        <v>12</v>
      </c>
      <c r="R1515" t="s">
        <v>4041</v>
      </c>
      <c r="T1515" t="s">
        <v>2448</v>
      </c>
    </row>
    <row r="1516" spans="1:20" x14ac:dyDescent="0.25">
      <c r="A1516" t="s">
        <v>1627</v>
      </c>
      <c r="B1516" t="s">
        <v>1622</v>
      </c>
      <c r="C1516" t="s">
        <v>63</v>
      </c>
      <c r="D1516">
        <v>3123507</v>
      </c>
      <c r="E1516" t="s">
        <v>4041</v>
      </c>
      <c r="F1516">
        <v>1</v>
      </c>
      <c r="G1516">
        <v>1</v>
      </c>
      <c r="H1516" t="s">
        <v>1626</v>
      </c>
      <c r="I1516" t="s">
        <v>76</v>
      </c>
      <c r="J1516" t="s">
        <v>4038</v>
      </c>
      <c r="K1516" t="s">
        <v>4038</v>
      </c>
      <c r="L1516" t="s">
        <v>4038</v>
      </c>
      <c r="M1516" t="s">
        <v>4038</v>
      </c>
      <c r="N1516">
        <v>2401779</v>
      </c>
      <c r="P1516">
        <v>9</v>
      </c>
      <c r="Q1516">
        <v>120</v>
      </c>
      <c r="R1516" t="s">
        <v>4041</v>
      </c>
      <c r="T1516" t="s">
        <v>2451</v>
      </c>
    </row>
    <row r="1517" spans="1:20" x14ac:dyDescent="0.25">
      <c r="A1517" t="s">
        <v>1627</v>
      </c>
      <c r="B1517" t="s">
        <v>1622</v>
      </c>
      <c r="C1517" t="s">
        <v>63</v>
      </c>
      <c r="D1517">
        <v>3123507</v>
      </c>
      <c r="E1517" t="s">
        <v>4041</v>
      </c>
      <c r="F1517">
        <v>1</v>
      </c>
      <c r="G1517">
        <v>1</v>
      </c>
      <c r="H1517" t="s">
        <v>1626</v>
      </c>
      <c r="I1517" t="s">
        <v>76</v>
      </c>
      <c r="J1517" t="s">
        <v>4038</v>
      </c>
      <c r="K1517" t="s">
        <v>4038</v>
      </c>
      <c r="L1517" t="s">
        <v>4038</v>
      </c>
      <c r="M1517" t="s">
        <v>4038</v>
      </c>
      <c r="N1517">
        <v>2401779</v>
      </c>
      <c r="P1517">
        <v>8</v>
      </c>
      <c r="Q1517">
        <v>240</v>
      </c>
      <c r="R1517" t="s">
        <v>4041</v>
      </c>
      <c r="T1517" t="s">
        <v>3233</v>
      </c>
    </row>
    <row r="1518" spans="1:20" x14ac:dyDescent="0.25">
      <c r="A1518" t="s">
        <v>1627</v>
      </c>
      <c r="B1518" t="s">
        <v>1622</v>
      </c>
      <c r="C1518" t="s">
        <v>63</v>
      </c>
      <c r="D1518">
        <v>3123507</v>
      </c>
      <c r="E1518" t="s">
        <v>4041</v>
      </c>
      <c r="F1518">
        <v>1</v>
      </c>
      <c r="G1518">
        <v>1</v>
      </c>
      <c r="H1518" t="s">
        <v>1626</v>
      </c>
      <c r="I1518" t="s">
        <v>76</v>
      </c>
      <c r="J1518" t="s">
        <v>4038</v>
      </c>
      <c r="K1518" t="s">
        <v>4038</v>
      </c>
      <c r="L1518" t="s">
        <v>4038</v>
      </c>
      <c r="M1518" t="s">
        <v>4038</v>
      </c>
      <c r="N1518">
        <v>2401779</v>
      </c>
      <c r="P1518">
        <v>7</v>
      </c>
      <c r="Q1518">
        <v>120</v>
      </c>
      <c r="R1518" t="s">
        <v>4041</v>
      </c>
      <c r="T1518" t="s">
        <v>3435</v>
      </c>
    </row>
    <row r="1519" spans="1:20" x14ac:dyDescent="0.25">
      <c r="A1519" t="s">
        <v>1627</v>
      </c>
      <c r="B1519" t="s">
        <v>1622</v>
      </c>
      <c r="C1519" t="s">
        <v>63</v>
      </c>
      <c r="D1519">
        <v>3123507</v>
      </c>
      <c r="E1519" t="s">
        <v>4041</v>
      </c>
      <c r="F1519">
        <v>1</v>
      </c>
      <c r="G1519">
        <v>1</v>
      </c>
      <c r="H1519" t="s">
        <v>1626</v>
      </c>
      <c r="I1519" t="s">
        <v>76</v>
      </c>
      <c r="J1519" t="s">
        <v>4038</v>
      </c>
      <c r="K1519" t="s">
        <v>4038</v>
      </c>
      <c r="L1519" t="s">
        <v>4038</v>
      </c>
      <c r="M1519" t="s">
        <v>4038</v>
      </c>
      <c r="N1519">
        <v>2401779</v>
      </c>
      <c r="P1519">
        <v>11</v>
      </c>
      <c r="Q1519">
        <v>240</v>
      </c>
      <c r="R1519" t="s">
        <v>4041</v>
      </c>
      <c r="T1519" t="s">
        <v>2447</v>
      </c>
    </row>
    <row r="1520" spans="1:20" x14ac:dyDescent="0.25">
      <c r="A1520" t="s">
        <v>1627</v>
      </c>
      <c r="B1520" t="s">
        <v>1622</v>
      </c>
      <c r="C1520" t="s">
        <v>63</v>
      </c>
      <c r="D1520">
        <v>3123507</v>
      </c>
      <c r="E1520" t="s">
        <v>4041</v>
      </c>
      <c r="F1520">
        <v>1</v>
      </c>
      <c r="G1520">
        <v>1</v>
      </c>
      <c r="H1520" t="s">
        <v>1626</v>
      </c>
      <c r="I1520" t="s">
        <v>76</v>
      </c>
      <c r="J1520" t="s">
        <v>4038</v>
      </c>
      <c r="K1520" t="s">
        <v>4038</v>
      </c>
      <c r="L1520" t="s">
        <v>4038</v>
      </c>
      <c r="M1520" t="s">
        <v>4038</v>
      </c>
      <c r="N1520">
        <v>2401779</v>
      </c>
      <c r="P1520">
        <v>12</v>
      </c>
      <c r="Q1520">
        <v>6</v>
      </c>
      <c r="R1520" t="s">
        <v>4041</v>
      </c>
      <c r="T1520" t="s">
        <v>2450</v>
      </c>
    </row>
    <row r="1521" spans="1:20" x14ac:dyDescent="0.25">
      <c r="A1521" t="s">
        <v>1625</v>
      </c>
      <c r="B1521" t="s">
        <v>1622</v>
      </c>
      <c r="C1521" t="s">
        <v>63</v>
      </c>
      <c r="D1521">
        <v>3123507</v>
      </c>
      <c r="E1521" t="s">
        <v>4041</v>
      </c>
      <c r="F1521">
        <v>1</v>
      </c>
      <c r="G1521">
        <v>1</v>
      </c>
      <c r="H1521" t="s">
        <v>1624</v>
      </c>
      <c r="I1521" t="s">
        <v>76</v>
      </c>
      <c r="J1521" t="s">
        <v>4038</v>
      </c>
      <c r="K1521" t="s">
        <v>4038</v>
      </c>
      <c r="L1521" t="s">
        <v>4038</v>
      </c>
      <c r="M1521" t="s">
        <v>4038</v>
      </c>
      <c r="N1521">
        <v>2401777</v>
      </c>
      <c r="P1521">
        <v>5</v>
      </c>
      <c r="Q1521">
        <v>120</v>
      </c>
      <c r="R1521" t="s">
        <v>4041</v>
      </c>
      <c r="T1521" t="s">
        <v>2445</v>
      </c>
    </row>
    <row r="1522" spans="1:20" x14ac:dyDescent="0.25">
      <c r="A1522" t="s">
        <v>1625</v>
      </c>
      <c r="B1522" t="s">
        <v>1622</v>
      </c>
      <c r="C1522" t="s">
        <v>63</v>
      </c>
      <c r="D1522">
        <v>3123507</v>
      </c>
      <c r="E1522" t="s">
        <v>4041</v>
      </c>
      <c r="F1522">
        <v>1</v>
      </c>
      <c r="G1522">
        <v>1</v>
      </c>
      <c r="H1522" t="s">
        <v>1624</v>
      </c>
      <c r="I1522" t="s">
        <v>76</v>
      </c>
      <c r="J1522" t="s">
        <v>4038</v>
      </c>
      <c r="K1522" t="s">
        <v>4038</v>
      </c>
      <c r="L1522" t="s">
        <v>4038</v>
      </c>
      <c r="M1522" t="s">
        <v>4038</v>
      </c>
      <c r="N1522">
        <v>2401777</v>
      </c>
      <c r="P1522">
        <v>4</v>
      </c>
      <c r="Q1522">
        <v>10</v>
      </c>
      <c r="R1522" t="s">
        <v>4041</v>
      </c>
      <c r="T1522" t="s">
        <v>2442</v>
      </c>
    </row>
    <row r="1523" spans="1:20" x14ac:dyDescent="0.25">
      <c r="A1523" t="s">
        <v>1625</v>
      </c>
      <c r="B1523" t="s">
        <v>1622</v>
      </c>
      <c r="C1523" t="s">
        <v>63</v>
      </c>
      <c r="D1523">
        <v>3123507</v>
      </c>
      <c r="E1523" t="s">
        <v>4041</v>
      </c>
      <c r="F1523">
        <v>1</v>
      </c>
      <c r="G1523">
        <v>1</v>
      </c>
      <c r="H1523" t="s">
        <v>1624</v>
      </c>
      <c r="I1523" t="s">
        <v>76</v>
      </c>
      <c r="J1523" t="s">
        <v>4038</v>
      </c>
      <c r="K1523" t="s">
        <v>4038</v>
      </c>
      <c r="L1523" t="s">
        <v>4038</v>
      </c>
      <c r="M1523" t="s">
        <v>4038</v>
      </c>
      <c r="N1523">
        <v>2401777</v>
      </c>
      <c r="P1523">
        <v>1</v>
      </c>
      <c r="Q1523">
        <v>10</v>
      </c>
      <c r="R1523" t="s">
        <v>4041</v>
      </c>
      <c r="T1523" t="s">
        <v>2708</v>
      </c>
    </row>
    <row r="1524" spans="1:20" x14ac:dyDescent="0.25">
      <c r="A1524" t="s">
        <v>1625</v>
      </c>
      <c r="B1524" t="s">
        <v>1622</v>
      </c>
      <c r="C1524" t="s">
        <v>63</v>
      </c>
      <c r="D1524">
        <v>3123507</v>
      </c>
      <c r="E1524" t="s">
        <v>4041</v>
      </c>
      <c r="F1524">
        <v>1</v>
      </c>
      <c r="G1524">
        <v>1</v>
      </c>
      <c r="H1524" t="s">
        <v>1624</v>
      </c>
      <c r="I1524" t="s">
        <v>76</v>
      </c>
      <c r="J1524" t="s">
        <v>4038</v>
      </c>
      <c r="K1524" t="s">
        <v>4038</v>
      </c>
      <c r="L1524" t="s">
        <v>4038</v>
      </c>
      <c r="M1524" t="s">
        <v>4038</v>
      </c>
      <c r="N1524">
        <v>2401777</v>
      </c>
      <c r="P1524">
        <v>2</v>
      </c>
      <c r="Q1524">
        <v>120</v>
      </c>
      <c r="R1524" t="s">
        <v>4041</v>
      </c>
      <c r="T1524" t="s">
        <v>3437</v>
      </c>
    </row>
    <row r="1525" spans="1:20" x14ac:dyDescent="0.25">
      <c r="A1525" t="s">
        <v>1625</v>
      </c>
      <c r="B1525" t="s">
        <v>1622</v>
      </c>
      <c r="C1525" t="s">
        <v>63</v>
      </c>
      <c r="D1525">
        <v>3123507</v>
      </c>
      <c r="E1525" t="s">
        <v>4041</v>
      </c>
      <c r="F1525">
        <v>1</v>
      </c>
      <c r="G1525">
        <v>1</v>
      </c>
      <c r="H1525" t="s">
        <v>1624</v>
      </c>
      <c r="I1525" t="s">
        <v>76</v>
      </c>
      <c r="J1525" t="s">
        <v>4038</v>
      </c>
      <c r="K1525" t="s">
        <v>4038</v>
      </c>
      <c r="L1525" t="s">
        <v>4038</v>
      </c>
      <c r="M1525" t="s">
        <v>4038</v>
      </c>
      <c r="N1525">
        <v>2401777</v>
      </c>
      <c r="P1525">
        <v>3</v>
      </c>
      <c r="Q1525">
        <v>240</v>
      </c>
      <c r="R1525" t="s">
        <v>4041</v>
      </c>
      <c r="T1525" t="s">
        <v>3438</v>
      </c>
    </row>
    <row r="1526" spans="1:20" x14ac:dyDescent="0.25">
      <c r="A1526" t="s">
        <v>1625</v>
      </c>
      <c r="B1526" t="s">
        <v>1622</v>
      </c>
      <c r="C1526" t="s">
        <v>63</v>
      </c>
      <c r="D1526">
        <v>3123507</v>
      </c>
      <c r="E1526" t="s">
        <v>4041</v>
      </c>
      <c r="F1526">
        <v>1</v>
      </c>
      <c r="G1526">
        <v>1</v>
      </c>
      <c r="H1526" t="s">
        <v>1624</v>
      </c>
      <c r="I1526" t="s">
        <v>76</v>
      </c>
      <c r="J1526" t="s">
        <v>4038</v>
      </c>
      <c r="K1526" t="s">
        <v>4038</v>
      </c>
      <c r="L1526" t="s">
        <v>4038</v>
      </c>
      <c r="M1526" t="s">
        <v>4038</v>
      </c>
      <c r="N1526">
        <v>2401777</v>
      </c>
      <c r="P1526">
        <v>6</v>
      </c>
      <c r="Q1526">
        <v>240</v>
      </c>
      <c r="R1526" t="s">
        <v>4041</v>
      </c>
      <c r="T1526" t="s">
        <v>2446</v>
      </c>
    </row>
    <row r="1527" spans="1:20" x14ac:dyDescent="0.25">
      <c r="A1527" t="s">
        <v>1623</v>
      </c>
      <c r="B1527" t="s">
        <v>1622</v>
      </c>
      <c r="C1527" t="s">
        <v>63</v>
      </c>
      <c r="D1527">
        <v>3123507</v>
      </c>
      <c r="E1527" t="s">
        <v>4041</v>
      </c>
      <c r="F1527">
        <v>1</v>
      </c>
      <c r="G1527">
        <v>1</v>
      </c>
      <c r="H1527" t="s">
        <v>1621</v>
      </c>
      <c r="I1527" t="s">
        <v>76</v>
      </c>
      <c r="J1527" t="s">
        <v>4038</v>
      </c>
      <c r="K1527" t="s">
        <v>4038</v>
      </c>
      <c r="L1527" t="s">
        <v>4038</v>
      </c>
      <c r="M1527" t="s">
        <v>4038</v>
      </c>
      <c r="N1527">
        <v>2401778</v>
      </c>
      <c r="P1527">
        <v>9</v>
      </c>
      <c r="Q1527">
        <v>120</v>
      </c>
      <c r="R1527" t="s">
        <v>4041</v>
      </c>
      <c r="T1527" t="s">
        <v>3436</v>
      </c>
    </row>
    <row r="1528" spans="1:20" x14ac:dyDescent="0.25">
      <c r="A1528" t="s">
        <v>1623</v>
      </c>
      <c r="B1528" t="s">
        <v>1622</v>
      </c>
      <c r="C1528" t="s">
        <v>63</v>
      </c>
      <c r="D1528">
        <v>3123507</v>
      </c>
      <c r="E1528" t="s">
        <v>4041</v>
      </c>
      <c r="F1528">
        <v>1</v>
      </c>
      <c r="G1528">
        <v>1</v>
      </c>
      <c r="H1528" t="s">
        <v>1621</v>
      </c>
      <c r="I1528" t="s">
        <v>76</v>
      </c>
      <c r="J1528" t="s">
        <v>4038</v>
      </c>
      <c r="K1528" t="s">
        <v>4038</v>
      </c>
      <c r="L1528" t="s">
        <v>4038</v>
      </c>
      <c r="M1528" t="s">
        <v>4038</v>
      </c>
      <c r="N1528">
        <v>2401778</v>
      </c>
      <c r="P1528">
        <v>12</v>
      </c>
      <c r="Q1528">
        <v>8</v>
      </c>
      <c r="R1528" t="s">
        <v>4041</v>
      </c>
      <c r="T1528" t="s">
        <v>2455</v>
      </c>
    </row>
    <row r="1529" spans="1:20" x14ac:dyDescent="0.25">
      <c r="A1529" t="s">
        <v>1623</v>
      </c>
      <c r="B1529" t="s">
        <v>1622</v>
      </c>
      <c r="C1529" t="s">
        <v>63</v>
      </c>
      <c r="D1529">
        <v>3123507</v>
      </c>
      <c r="E1529" t="s">
        <v>4041</v>
      </c>
      <c r="F1529">
        <v>1</v>
      </c>
      <c r="G1529">
        <v>1</v>
      </c>
      <c r="H1529" t="s">
        <v>1621</v>
      </c>
      <c r="I1529" t="s">
        <v>76</v>
      </c>
      <c r="J1529" t="s">
        <v>4038</v>
      </c>
      <c r="K1529" t="s">
        <v>4038</v>
      </c>
      <c r="L1529" t="s">
        <v>4038</v>
      </c>
      <c r="M1529" t="s">
        <v>4038</v>
      </c>
      <c r="N1529">
        <v>2401778</v>
      </c>
      <c r="P1529">
        <v>11</v>
      </c>
      <c r="Q1529">
        <v>240</v>
      </c>
      <c r="R1529" t="s">
        <v>4041</v>
      </c>
      <c r="T1529" t="s">
        <v>2454</v>
      </c>
    </row>
    <row r="1530" spans="1:20" x14ac:dyDescent="0.25">
      <c r="A1530" t="s">
        <v>1623</v>
      </c>
      <c r="B1530" t="s">
        <v>1622</v>
      </c>
      <c r="C1530" t="s">
        <v>63</v>
      </c>
      <c r="D1530">
        <v>3123507</v>
      </c>
      <c r="E1530" t="s">
        <v>4041</v>
      </c>
      <c r="F1530">
        <v>1</v>
      </c>
      <c r="G1530">
        <v>1</v>
      </c>
      <c r="H1530" t="s">
        <v>1621</v>
      </c>
      <c r="I1530" t="s">
        <v>76</v>
      </c>
      <c r="J1530" t="s">
        <v>4038</v>
      </c>
      <c r="K1530" t="s">
        <v>4038</v>
      </c>
      <c r="L1530" t="s">
        <v>4038</v>
      </c>
      <c r="M1530" t="s">
        <v>4038</v>
      </c>
      <c r="N1530">
        <v>2401778</v>
      </c>
      <c r="P1530">
        <v>10</v>
      </c>
      <c r="Q1530">
        <v>16</v>
      </c>
      <c r="R1530" t="s">
        <v>4041</v>
      </c>
      <c r="T1530" t="s">
        <v>2453</v>
      </c>
    </row>
    <row r="1531" spans="1:20" x14ac:dyDescent="0.25">
      <c r="A1531" t="s">
        <v>1623</v>
      </c>
      <c r="B1531" t="s">
        <v>1622</v>
      </c>
      <c r="C1531" t="s">
        <v>63</v>
      </c>
      <c r="D1531">
        <v>3123507</v>
      </c>
      <c r="E1531" t="s">
        <v>4041</v>
      </c>
      <c r="F1531">
        <v>1</v>
      </c>
      <c r="G1531">
        <v>1</v>
      </c>
      <c r="H1531" t="s">
        <v>1621</v>
      </c>
      <c r="I1531" t="s">
        <v>76</v>
      </c>
      <c r="J1531" t="s">
        <v>4038</v>
      </c>
      <c r="K1531" t="s">
        <v>4038</v>
      </c>
      <c r="L1531" t="s">
        <v>4038</v>
      </c>
      <c r="M1531" t="s">
        <v>4038</v>
      </c>
      <c r="N1531">
        <v>2401778</v>
      </c>
      <c r="P1531">
        <v>8</v>
      </c>
      <c r="Q1531">
        <v>240</v>
      </c>
      <c r="R1531" t="s">
        <v>4041</v>
      </c>
      <c r="T1531" t="s">
        <v>3233</v>
      </c>
    </row>
    <row r="1532" spans="1:20" x14ac:dyDescent="0.25">
      <c r="A1532" t="s">
        <v>1623</v>
      </c>
      <c r="B1532" t="s">
        <v>1622</v>
      </c>
      <c r="C1532" t="s">
        <v>63</v>
      </c>
      <c r="D1532">
        <v>3123507</v>
      </c>
      <c r="E1532" t="s">
        <v>4041</v>
      </c>
      <c r="F1532">
        <v>1</v>
      </c>
      <c r="G1532">
        <v>1</v>
      </c>
      <c r="H1532" t="s">
        <v>1621</v>
      </c>
      <c r="I1532" t="s">
        <v>76</v>
      </c>
      <c r="J1532" t="s">
        <v>4038</v>
      </c>
      <c r="K1532" t="s">
        <v>4038</v>
      </c>
      <c r="L1532" t="s">
        <v>4038</v>
      </c>
      <c r="M1532" t="s">
        <v>4038</v>
      </c>
      <c r="N1532">
        <v>2401778</v>
      </c>
      <c r="P1532">
        <v>7</v>
      </c>
      <c r="Q1532">
        <v>120</v>
      </c>
      <c r="R1532" t="s">
        <v>4041</v>
      </c>
      <c r="T1532" t="s">
        <v>3435</v>
      </c>
    </row>
    <row r="1533" spans="1:20" x14ac:dyDescent="0.25">
      <c r="A1533" t="s">
        <v>1623</v>
      </c>
      <c r="B1533" t="s">
        <v>1622</v>
      </c>
      <c r="C1533" t="s">
        <v>63</v>
      </c>
      <c r="D1533">
        <v>3123507</v>
      </c>
      <c r="E1533" t="s">
        <v>4041</v>
      </c>
      <c r="F1533">
        <v>1</v>
      </c>
      <c r="G1533">
        <v>1</v>
      </c>
      <c r="H1533" t="s">
        <v>1621</v>
      </c>
      <c r="I1533" t="s">
        <v>76</v>
      </c>
      <c r="J1533" t="s">
        <v>4038</v>
      </c>
      <c r="K1533" t="s">
        <v>4038</v>
      </c>
      <c r="L1533" t="s">
        <v>4038</v>
      </c>
      <c r="M1533" t="s">
        <v>4038</v>
      </c>
      <c r="N1533">
        <v>2401778</v>
      </c>
      <c r="P1533">
        <v>6</v>
      </c>
      <c r="Q1533">
        <v>12</v>
      </c>
      <c r="R1533" t="s">
        <v>4041</v>
      </c>
      <c r="T1533" t="s">
        <v>3236</v>
      </c>
    </row>
    <row r="1534" spans="1:20" x14ac:dyDescent="0.25">
      <c r="A1534" t="s">
        <v>1623</v>
      </c>
      <c r="B1534" t="s">
        <v>1622</v>
      </c>
      <c r="C1534" t="s">
        <v>63</v>
      </c>
      <c r="D1534">
        <v>3123507</v>
      </c>
      <c r="E1534" t="s">
        <v>4041</v>
      </c>
      <c r="F1534">
        <v>1</v>
      </c>
      <c r="G1534">
        <v>1</v>
      </c>
      <c r="H1534" t="s">
        <v>1621</v>
      </c>
      <c r="I1534" t="s">
        <v>76</v>
      </c>
      <c r="J1534" t="s">
        <v>4038</v>
      </c>
      <c r="K1534" t="s">
        <v>4038</v>
      </c>
      <c r="L1534" t="s">
        <v>4038</v>
      </c>
      <c r="M1534" t="s">
        <v>4038</v>
      </c>
      <c r="N1534">
        <v>2401778</v>
      </c>
      <c r="P1534">
        <v>5</v>
      </c>
      <c r="Q1534">
        <v>6</v>
      </c>
      <c r="R1534" t="s">
        <v>4041</v>
      </c>
      <c r="T1534" t="s">
        <v>3234</v>
      </c>
    </row>
    <row r="1535" spans="1:20" x14ac:dyDescent="0.25">
      <c r="A1535" t="s">
        <v>1620</v>
      </c>
      <c r="B1535" t="s">
        <v>1619</v>
      </c>
      <c r="C1535" t="s">
        <v>63</v>
      </c>
      <c r="D1535">
        <v>8005072</v>
      </c>
      <c r="E1535" t="s">
        <v>4040</v>
      </c>
      <c r="F1535">
        <v>1</v>
      </c>
      <c r="G1535">
        <v>1</v>
      </c>
      <c r="H1535" t="s">
        <v>1618</v>
      </c>
      <c r="I1535" t="s">
        <v>700</v>
      </c>
      <c r="J1535" t="s">
        <v>4037</v>
      </c>
      <c r="K1535" t="s">
        <v>4037</v>
      </c>
      <c r="L1535" t="s">
        <v>4038</v>
      </c>
      <c r="M1535" t="s">
        <v>4038</v>
      </c>
      <c r="N1535">
        <v>2401212</v>
      </c>
      <c r="P1535">
        <v>2</v>
      </c>
      <c r="Q1535">
        <v>250</v>
      </c>
      <c r="R1535" t="s">
        <v>4040</v>
      </c>
      <c r="T1535" t="s">
        <v>2468</v>
      </c>
    </row>
    <row r="1536" spans="1:20" x14ac:dyDescent="0.25">
      <c r="A1536" t="s">
        <v>1620</v>
      </c>
      <c r="B1536" t="s">
        <v>1619</v>
      </c>
      <c r="C1536" t="s">
        <v>63</v>
      </c>
      <c r="D1536">
        <v>8005072</v>
      </c>
      <c r="E1536" t="s">
        <v>4040</v>
      </c>
      <c r="F1536">
        <v>1</v>
      </c>
      <c r="G1536">
        <v>1</v>
      </c>
      <c r="H1536" t="s">
        <v>1618</v>
      </c>
      <c r="I1536" t="s">
        <v>700</v>
      </c>
      <c r="J1536" t="s">
        <v>4037</v>
      </c>
      <c r="K1536" t="s">
        <v>4037</v>
      </c>
      <c r="L1536" t="s">
        <v>4038</v>
      </c>
      <c r="M1536" t="s">
        <v>4038</v>
      </c>
      <c r="N1536">
        <v>2401212</v>
      </c>
      <c r="P1536">
        <v>8</v>
      </c>
      <c r="Q1536">
        <v>250</v>
      </c>
      <c r="R1536" t="s">
        <v>4040</v>
      </c>
      <c r="T1536" t="s">
        <v>3432</v>
      </c>
    </row>
    <row r="1537" spans="1:20" x14ac:dyDescent="0.25">
      <c r="A1537" t="s">
        <v>1620</v>
      </c>
      <c r="B1537" t="s">
        <v>1619</v>
      </c>
      <c r="C1537" t="s">
        <v>63</v>
      </c>
      <c r="D1537">
        <v>8005072</v>
      </c>
      <c r="E1537" t="s">
        <v>4040</v>
      </c>
      <c r="F1537">
        <v>1</v>
      </c>
      <c r="G1537">
        <v>1</v>
      </c>
      <c r="H1537" t="s">
        <v>1618</v>
      </c>
      <c r="I1537" t="s">
        <v>700</v>
      </c>
      <c r="J1537" t="s">
        <v>4037</v>
      </c>
      <c r="K1537" t="s">
        <v>4037</v>
      </c>
      <c r="L1537" t="s">
        <v>4038</v>
      </c>
      <c r="M1537" t="s">
        <v>4038</v>
      </c>
      <c r="N1537">
        <v>2401212</v>
      </c>
      <c r="P1537">
        <v>7</v>
      </c>
      <c r="Q1537">
        <v>100</v>
      </c>
      <c r="R1537" t="s">
        <v>4040</v>
      </c>
      <c r="T1537" t="s">
        <v>3431</v>
      </c>
    </row>
    <row r="1538" spans="1:20" x14ac:dyDescent="0.25">
      <c r="A1538" t="s">
        <v>1620</v>
      </c>
      <c r="B1538" t="s">
        <v>1619</v>
      </c>
      <c r="C1538" t="s">
        <v>63</v>
      </c>
      <c r="D1538">
        <v>8005072</v>
      </c>
      <c r="E1538" t="s">
        <v>4040</v>
      </c>
      <c r="F1538">
        <v>1</v>
      </c>
      <c r="G1538">
        <v>1</v>
      </c>
      <c r="H1538" t="s">
        <v>1618</v>
      </c>
      <c r="I1538" t="s">
        <v>700</v>
      </c>
      <c r="J1538" t="s">
        <v>4037</v>
      </c>
      <c r="K1538" t="s">
        <v>4037</v>
      </c>
      <c r="L1538" t="s">
        <v>4038</v>
      </c>
      <c r="M1538" t="s">
        <v>4038</v>
      </c>
      <c r="N1538">
        <v>2401212</v>
      </c>
      <c r="P1538">
        <v>3</v>
      </c>
      <c r="Q1538">
        <v>1000</v>
      </c>
      <c r="R1538" t="s">
        <v>4040</v>
      </c>
      <c r="T1538" t="s">
        <v>3434</v>
      </c>
    </row>
    <row r="1539" spans="1:20" x14ac:dyDescent="0.25">
      <c r="A1539" t="s">
        <v>1620</v>
      </c>
      <c r="B1539" t="s">
        <v>1619</v>
      </c>
      <c r="C1539" t="s">
        <v>63</v>
      </c>
      <c r="D1539">
        <v>8005072</v>
      </c>
      <c r="E1539" t="s">
        <v>4040</v>
      </c>
      <c r="F1539">
        <v>1</v>
      </c>
      <c r="G1539">
        <v>1</v>
      </c>
      <c r="H1539" t="s">
        <v>1618</v>
      </c>
      <c r="I1539" t="s">
        <v>700</v>
      </c>
      <c r="J1539" t="s">
        <v>4037</v>
      </c>
      <c r="K1539" t="s">
        <v>4037</v>
      </c>
      <c r="L1539" t="s">
        <v>4038</v>
      </c>
      <c r="M1539" t="s">
        <v>4038</v>
      </c>
      <c r="N1539">
        <v>2401212</v>
      </c>
      <c r="P1539">
        <v>4</v>
      </c>
      <c r="Q1539">
        <v>1200</v>
      </c>
      <c r="R1539" t="s">
        <v>4040</v>
      </c>
      <c r="T1539" t="s">
        <v>3433</v>
      </c>
    </row>
    <row r="1540" spans="1:20" x14ac:dyDescent="0.25">
      <c r="A1540" t="s">
        <v>1620</v>
      </c>
      <c r="B1540" t="s">
        <v>1619</v>
      </c>
      <c r="C1540" t="s">
        <v>63</v>
      </c>
      <c r="D1540">
        <v>8005072</v>
      </c>
      <c r="E1540" t="s">
        <v>4040</v>
      </c>
      <c r="F1540">
        <v>1</v>
      </c>
      <c r="G1540">
        <v>1</v>
      </c>
      <c r="H1540" t="s">
        <v>1618</v>
      </c>
      <c r="I1540" t="s">
        <v>700</v>
      </c>
      <c r="J1540" t="s">
        <v>4037</v>
      </c>
      <c r="K1540" t="s">
        <v>4037</v>
      </c>
      <c r="L1540" t="s">
        <v>4038</v>
      </c>
      <c r="M1540" t="s">
        <v>4038</v>
      </c>
      <c r="N1540">
        <v>2401212</v>
      </c>
      <c r="P1540">
        <v>5</v>
      </c>
      <c r="Q1540">
        <v>50</v>
      </c>
      <c r="R1540" t="s">
        <v>4040</v>
      </c>
      <c r="T1540" t="s">
        <v>2469</v>
      </c>
    </row>
    <row r="1541" spans="1:20" x14ac:dyDescent="0.25">
      <c r="A1541" t="s">
        <v>1620</v>
      </c>
      <c r="B1541" t="s">
        <v>1619</v>
      </c>
      <c r="C1541" t="s">
        <v>63</v>
      </c>
      <c r="D1541">
        <v>8005072</v>
      </c>
      <c r="E1541" t="s">
        <v>4040</v>
      </c>
      <c r="F1541">
        <v>1</v>
      </c>
      <c r="G1541">
        <v>1</v>
      </c>
      <c r="H1541" t="s">
        <v>1618</v>
      </c>
      <c r="I1541" t="s">
        <v>700</v>
      </c>
      <c r="J1541" t="s">
        <v>4037</v>
      </c>
      <c r="K1541" t="s">
        <v>4037</v>
      </c>
      <c r="L1541" t="s">
        <v>4038</v>
      </c>
      <c r="M1541" t="s">
        <v>4038</v>
      </c>
      <c r="N1541">
        <v>2401212</v>
      </c>
      <c r="P1541">
        <v>1</v>
      </c>
      <c r="Q1541">
        <v>100</v>
      </c>
      <c r="R1541" t="s">
        <v>4040</v>
      </c>
      <c r="T1541" t="s">
        <v>2465</v>
      </c>
    </row>
    <row r="1542" spans="1:20" x14ac:dyDescent="0.25">
      <c r="A1542" t="s">
        <v>1620</v>
      </c>
      <c r="B1542" t="s">
        <v>1619</v>
      </c>
      <c r="C1542" t="s">
        <v>63</v>
      </c>
      <c r="D1542">
        <v>8005072</v>
      </c>
      <c r="E1542" t="s">
        <v>4040</v>
      </c>
      <c r="F1542">
        <v>1</v>
      </c>
      <c r="G1542">
        <v>1</v>
      </c>
      <c r="H1542" t="s">
        <v>1618</v>
      </c>
      <c r="I1542" t="s">
        <v>700</v>
      </c>
      <c r="J1542" t="s">
        <v>4037</v>
      </c>
      <c r="K1542" t="s">
        <v>4037</v>
      </c>
      <c r="L1542" t="s">
        <v>4038</v>
      </c>
      <c r="M1542" t="s">
        <v>4038</v>
      </c>
      <c r="N1542">
        <v>2401212</v>
      </c>
      <c r="P1542">
        <v>6</v>
      </c>
      <c r="Q1542">
        <v>50</v>
      </c>
      <c r="R1542" t="s">
        <v>4040</v>
      </c>
      <c r="T1542" t="s">
        <v>3430</v>
      </c>
    </row>
    <row r="1543" spans="1:20" x14ac:dyDescent="0.25">
      <c r="A1543" t="s">
        <v>32</v>
      </c>
      <c r="B1543" t="s">
        <v>1617</v>
      </c>
      <c r="C1543" t="s">
        <v>63</v>
      </c>
      <c r="D1543">
        <v>3067358</v>
      </c>
      <c r="E1543" t="s">
        <v>4040</v>
      </c>
      <c r="F1543">
        <v>1</v>
      </c>
      <c r="G1543">
        <v>1</v>
      </c>
      <c r="H1543" t="s">
        <v>1616</v>
      </c>
      <c r="I1543" t="s">
        <v>789</v>
      </c>
      <c r="J1543" t="s">
        <v>4037</v>
      </c>
      <c r="K1543" t="s">
        <v>4037</v>
      </c>
      <c r="L1543" t="s">
        <v>4038</v>
      </c>
      <c r="M1543" t="s">
        <v>4038</v>
      </c>
      <c r="N1543">
        <v>2401185</v>
      </c>
      <c r="P1543">
        <v>1</v>
      </c>
      <c r="Q1543">
        <v>200</v>
      </c>
      <c r="R1543" t="s">
        <v>4040</v>
      </c>
      <c r="T1543" t="s">
        <v>3429</v>
      </c>
    </row>
    <row r="1544" spans="1:20" x14ac:dyDescent="0.25">
      <c r="A1544" t="s">
        <v>1615</v>
      </c>
      <c r="B1544" t="s">
        <v>1614</v>
      </c>
      <c r="C1544" t="s">
        <v>63</v>
      </c>
      <c r="D1544">
        <v>4401894</v>
      </c>
      <c r="E1544" t="s">
        <v>4040</v>
      </c>
      <c r="F1544">
        <v>1</v>
      </c>
      <c r="G1544">
        <v>1</v>
      </c>
      <c r="H1544" t="s">
        <v>1613</v>
      </c>
      <c r="I1544" t="s">
        <v>684</v>
      </c>
      <c r="J1544" t="s">
        <v>4038</v>
      </c>
      <c r="K1544" t="s">
        <v>4038</v>
      </c>
      <c r="L1544" t="s">
        <v>4038</v>
      </c>
      <c r="M1544" t="s">
        <v>4038</v>
      </c>
      <c r="N1544">
        <v>2402167</v>
      </c>
      <c r="P1544">
        <v>2</v>
      </c>
      <c r="Q1544">
        <v>30</v>
      </c>
      <c r="R1544" t="s">
        <v>4040</v>
      </c>
      <c r="T1544" t="s">
        <v>3424</v>
      </c>
    </row>
    <row r="1545" spans="1:20" x14ac:dyDescent="0.25">
      <c r="A1545" t="s">
        <v>1615</v>
      </c>
      <c r="B1545" t="s">
        <v>1614</v>
      </c>
      <c r="C1545" t="s">
        <v>63</v>
      </c>
      <c r="D1545">
        <v>4401894</v>
      </c>
      <c r="E1545" t="s">
        <v>4040</v>
      </c>
      <c r="F1545">
        <v>1</v>
      </c>
      <c r="G1545">
        <v>1</v>
      </c>
      <c r="H1545" t="s">
        <v>1613</v>
      </c>
      <c r="I1545" t="s">
        <v>684</v>
      </c>
      <c r="J1545" t="s">
        <v>4038</v>
      </c>
      <c r="K1545" t="s">
        <v>4038</v>
      </c>
      <c r="L1545" t="s">
        <v>4038</v>
      </c>
      <c r="M1545" t="s">
        <v>4038</v>
      </c>
      <c r="N1545">
        <v>2402167</v>
      </c>
      <c r="P1545">
        <v>6</v>
      </c>
      <c r="Q1545">
        <v>500</v>
      </c>
      <c r="R1545" t="s">
        <v>4040</v>
      </c>
      <c r="T1545" t="s">
        <v>3427</v>
      </c>
    </row>
    <row r="1546" spans="1:20" x14ac:dyDescent="0.25">
      <c r="A1546" t="s">
        <v>1615</v>
      </c>
      <c r="B1546" t="s">
        <v>1614</v>
      </c>
      <c r="C1546" t="s">
        <v>63</v>
      </c>
      <c r="D1546">
        <v>4401894</v>
      </c>
      <c r="E1546" t="s">
        <v>4040</v>
      </c>
      <c r="F1546">
        <v>1</v>
      </c>
      <c r="G1546">
        <v>1</v>
      </c>
      <c r="H1546" t="s">
        <v>1613</v>
      </c>
      <c r="I1546" t="s">
        <v>684</v>
      </c>
      <c r="J1546" t="s">
        <v>4038</v>
      </c>
      <c r="K1546" t="s">
        <v>4038</v>
      </c>
      <c r="L1546" t="s">
        <v>4038</v>
      </c>
      <c r="M1546" t="s">
        <v>4038</v>
      </c>
      <c r="N1546">
        <v>2402167</v>
      </c>
      <c r="P1546">
        <v>5</v>
      </c>
      <c r="Q1546">
        <v>300</v>
      </c>
      <c r="R1546" t="s">
        <v>4040</v>
      </c>
      <c r="T1546" t="s">
        <v>3428</v>
      </c>
    </row>
    <row r="1547" spans="1:20" x14ac:dyDescent="0.25">
      <c r="A1547" t="s">
        <v>1615</v>
      </c>
      <c r="B1547" t="s">
        <v>1614</v>
      </c>
      <c r="C1547" t="s">
        <v>63</v>
      </c>
      <c r="D1547">
        <v>4401894</v>
      </c>
      <c r="E1547" t="s">
        <v>4040</v>
      </c>
      <c r="F1547">
        <v>1</v>
      </c>
      <c r="G1547">
        <v>1</v>
      </c>
      <c r="H1547" t="s">
        <v>1613</v>
      </c>
      <c r="I1547" t="s">
        <v>684</v>
      </c>
      <c r="J1547" t="s">
        <v>4038</v>
      </c>
      <c r="K1547" t="s">
        <v>4038</v>
      </c>
      <c r="L1547" t="s">
        <v>4038</v>
      </c>
      <c r="M1547" t="s">
        <v>4038</v>
      </c>
      <c r="N1547">
        <v>2402167</v>
      </c>
      <c r="P1547">
        <v>4</v>
      </c>
      <c r="Q1547">
        <v>100</v>
      </c>
      <c r="R1547" t="s">
        <v>4040</v>
      </c>
      <c r="T1547" t="s">
        <v>3426</v>
      </c>
    </row>
    <row r="1548" spans="1:20" x14ac:dyDescent="0.25">
      <c r="A1548" t="s">
        <v>1615</v>
      </c>
      <c r="B1548" t="s">
        <v>1614</v>
      </c>
      <c r="C1548" t="s">
        <v>63</v>
      </c>
      <c r="D1548">
        <v>4401894</v>
      </c>
      <c r="E1548" t="s">
        <v>4040</v>
      </c>
      <c r="F1548">
        <v>1</v>
      </c>
      <c r="G1548">
        <v>1</v>
      </c>
      <c r="H1548" t="s">
        <v>1613</v>
      </c>
      <c r="I1548" t="s">
        <v>684</v>
      </c>
      <c r="J1548" t="s">
        <v>4038</v>
      </c>
      <c r="K1548" t="s">
        <v>4038</v>
      </c>
      <c r="L1548" t="s">
        <v>4038</v>
      </c>
      <c r="M1548" t="s">
        <v>4038</v>
      </c>
      <c r="N1548">
        <v>2402167</v>
      </c>
      <c r="P1548">
        <v>3</v>
      </c>
      <c r="Q1548">
        <v>50</v>
      </c>
      <c r="R1548" t="s">
        <v>4040</v>
      </c>
      <c r="T1548" t="s">
        <v>3425</v>
      </c>
    </row>
    <row r="1549" spans="1:20" x14ac:dyDescent="0.25">
      <c r="A1549" t="s">
        <v>1615</v>
      </c>
      <c r="B1549" t="s">
        <v>1614</v>
      </c>
      <c r="C1549" t="s">
        <v>63</v>
      </c>
      <c r="D1549">
        <v>4401894</v>
      </c>
      <c r="E1549" t="s">
        <v>4040</v>
      </c>
      <c r="F1549">
        <v>1</v>
      </c>
      <c r="G1549">
        <v>1</v>
      </c>
      <c r="H1549" t="s">
        <v>1613</v>
      </c>
      <c r="I1549" t="s">
        <v>684</v>
      </c>
      <c r="J1549" t="s">
        <v>4038</v>
      </c>
      <c r="K1549" t="s">
        <v>4038</v>
      </c>
      <c r="L1549" t="s">
        <v>4038</v>
      </c>
      <c r="M1549" t="s">
        <v>4038</v>
      </c>
      <c r="N1549">
        <v>2402167</v>
      </c>
      <c r="P1549">
        <v>1</v>
      </c>
      <c r="Q1549">
        <v>10</v>
      </c>
      <c r="R1549" t="s">
        <v>4040</v>
      </c>
      <c r="T1549" t="s">
        <v>3423</v>
      </c>
    </row>
    <row r="1550" spans="1:20" x14ac:dyDescent="0.25">
      <c r="A1550" t="s">
        <v>1612</v>
      </c>
      <c r="B1550" t="s">
        <v>1611</v>
      </c>
      <c r="C1550" t="s">
        <v>1610</v>
      </c>
      <c r="D1550">
        <v>4402729</v>
      </c>
      <c r="E1550" t="s">
        <v>4040</v>
      </c>
      <c r="F1550">
        <v>1</v>
      </c>
      <c r="G1550">
        <v>0</v>
      </c>
      <c r="H1550" t="s">
        <v>1609</v>
      </c>
      <c r="I1550" t="s">
        <v>336</v>
      </c>
      <c r="J1550" t="s">
        <v>4038</v>
      </c>
      <c r="K1550" t="s">
        <v>4038</v>
      </c>
      <c r="L1550" t="s">
        <v>4038</v>
      </c>
      <c r="M1550" t="s">
        <v>4038</v>
      </c>
      <c r="N1550">
        <v>2402541</v>
      </c>
      <c r="P1550">
        <v>1</v>
      </c>
      <c r="Q1550">
        <v>8.5</v>
      </c>
      <c r="R1550" t="s">
        <v>4040</v>
      </c>
      <c r="T1550" t="s">
        <v>3422</v>
      </c>
    </row>
    <row r="1551" spans="1:20" x14ac:dyDescent="0.25">
      <c r="A1551" t="s">
        <v>1608</v>
      </c>
      <c r="B1551" t="s">
        <v>1607</v>
      </c>
      <c r="C1551" t="s">
        <v>63</v>
      </c>
      <c r="D1551">
        <v>8084516</v>
      </c>
      <c r="E1551" t="s">
        <v>4040</v>
      </c>
      <c r="F1551">
        <v>1</v>
      </c>
      <c r="G1551">
        <v>1</v>
      </c>
      <c r="H1551" t="s">
        <v>1606</v>
      </c>
      <c r="I1551" t="s">
        <v>773</v>
      </c>
      <c r="J1551" t="s">
        <v>4037</v>
      </c>
      <c r="K1551" t="s">
        <v>4037</v>
      </c>
      <c r="L1551" t="s">
        <v>4038</v>
      </c>
      <c r="M1551" t="s">
        <v>4038</v>
      </c>
      <c r="N1551">
        <v>2401435</v>
      </c>
      <c r="P1551">
        <v>2</v>
      </c>
      <c r="Q1551">
        <v>100</v>
      </c>
      <c r="R1551" t="s">
        <v>4040</v>
      </c>
      <c r="T1551" t="s">
        <v>2572</v>
      </c>
    </row>
    <row r="1552" spans="1:20" x14ac:dyDescent="0.25">
      <c r="A1552" t="s">
        <v>1608</v>
      </c>
      <c r="B1552" t="s">
        <v>1607</v>
      </c>
      <c r="C1552" t="s">
        <v>63</v>
      </c>
      <c r="D1552">
        <v>8084516</v>
      </c>
      <c r="E1552" t="s">
        <v>4040</v>
      </c>
      <c r="F1552">
        <v>1</v>
      </c>
      <c r="G1552">
        <v>1</v>
      </c>
      <c r="H1552" t="s">
        <v>1606</v>
      </c>
      <c r="I1552" t="s">
        <v>773</v>
      </c>
      <c r="J1552" t="s">
        <v>4037</v>
      </c>
      <c r="K1552" t="s">
        <v>4037</v>
      </c>
      <c r="L1552" t="s">
        <v>4038</v>
      </c>
      <c r="M1552" t="s">
        <v>4038</v>
      </c>
      <c r="N1552">
        <v>2401435</v>
      </c>
      <c r="P1552">
        <v>1</v>
      </c>
      <c r="Q1552">
        <v>250</v>
      </c>
      <c r="R1552" t="s">
        <v>4040</v>
      </c>
      <c r="T1552" t="s">
        <v>2569</v>
      </c>
    </row>
    <row r="1553" spans="1:20" x14ac:dyDescent="0.25">
      <c r="A1553" t="s">
        <v>1605</v>
      </c>
      <c r="B1553" t="s">
        <v>1600</v>
      </c>
      <c r="C1553" t="s">
        <v>63</v>
      </c>
      <c r="D1553">
        <v>8095218</v>
      </c>
      <c r="E1553" t="s">
        <v>4040</v>
      </c>
      <c r="F1553">
        <v>1</v>
      </c>
      <c r="G1553">
        <v>1</v>
      </c>
      <c r="H1553" t="s">
        <v>1604</v>
      </c>
      <c r="I1553" t="s">
        <v>1598</v>
      </c>
      <c r="J1553" t="s">
        <v>4037</v>
      </c>
      <c r="K1553" t="s">
        <v>4037</v>
      </c>
      <c r="L1553" t="s">
        <v>4038</v>
      </c>
      <c r="M1553" t="s">
        <v>4038</v>
      </c>
      <c r="N1553">
        <v>2401035</v>
      </c>
      <c r="P1553">
        <v>5</v>
      </c>
      <c r="Q1553">
        <v>3000</v>
      </c>
      <c r="R1553" t="s">
        <v>4040</v>
      </c>
      <c r="T1553" t="s">
        <v>3421</v>
      </c>
    </row>
    <row r="1554" spans="1:20" x14ac:dyDescent="0.25">
      <c r="A1554" t="s">
        <v>1605</v>
      </c>
      <c r="B1554" t="s">
        <v>1600</v>
      </c>
      <c r="C1554" t="s">
        <v>63</v>
      </c>
      <c r="D1554">
        <v>8095218</v>
      </c>
      <c r="E1554" t="s">
        <v>4040</v>
      </c>
      <c r="F1554">
        <v>1</v>
      </c>
      <c r="G1554">
        <v>1</v>
      </c>
      <c r="H1554" t="s">
        <v>1604</v>
      </c>
      <c r="I1554" t="s">
        <v>1598</v>
      </c>
      <c r="J1554" t="s">
        <v>4037</v>
      </c>
      <c r="K1554" t="s">
        <v>4037</v>
      </c>
      <c r="L1554" t="s">
        <v>4038</v>
      </c>
      <c r="M1554" t="s">
        <v>4038</v>
      </c>
      <c r="N1554">
        <v>2401035</v>
      </c>
      <c r="P1554">
        <v>1</v>
      </c>
      <c r="Q1554">
        <v>100</v>
      </c>
      <c r="R1554" t="s">
        <v>4040</v>
      </c>
      <c r="T1554" t="s">
        <v>2440</v>
      </c>
    </row>
    <row r="1555" spans="1:20" x14ac:dyDescent="0.25">
      <c r="A1555" t="s">
        <v>1605</v>
      </c>
      <c r="B1555" t="s">
        <v>1600</v>
      </c>
      <c r="C1555" t="s">
        <v>63</v>
      </c>
      <c r="D1555">
        <v>8095218</v>
      </c>
      <c r="E1555" t="s">
        <v>4040</v>
      </c>
      <c r="F1555">
        <v>1</v>
      </c>
      <c r="G1555">
        <v>1</v>
      </c>
      <c r="H1555" t="s">
        <v>1604</v>
      </c>
      <c r="I1555" t="s">
        <v>1598</v>
      </c>
      <c r="J1555" t="s">
        <v>4037</v>
      </c>
      <c r="K1555" t="s">
        <v>4037</v>
      </c>
      <c r="L1555" t="s">
        <v>4038</v>
      </c>
      <c r="M1555" t="s">
        <v>4038</v>
      </c>
      <c r="N1555">
        <v>2401035</v>
      </c>
      <c r="P1555">
        <v>2</v>
      </c>
      <c r="Q1555">
        <v>250</v>
      </c>
      <c r="R1555" t="s">
        <v>4040</v>
      </c>
      <c r="T1555" t="s">
        <v>2441</v>
      </c>
    </row>
    <row r="1556" spans="1:20" x14ac:dyDescent="0.25">
      <c r="A1556" t="s">
        <v>1605</v>
      </c>
      <c r="B1556" t="s">
        <v>1600</v>
      </c>
      <c r="C1556" t="s">
        <v>63</v>
      </c>
      <c r="D1556">
        <v>8095218</v>
      </c>
      <c r="E1556" t="s">
        <v>4040</v>
      </c>
      <c r="F1556">
        <v>1</v>
      </c>
      <c r="G1556">
        <v>1</v>
      </c>
      <c r="H1556" t="s">
        <v>1604</v>
      </c>
      <c r="I1556" t="s">
        <v>1598</v>
      </c>
      <c r="J1556" t="s">
        <v>4037</v>
      </c>
      <c r="K1556" t="s">
        <v>4037</v>
      </c>
      <c r="L1556" t="s">
        <v>4038</v>
      </c>
      <c r="M1556" t="s">
        <v>4038</v>
      </c>
      <c r="N1556">
        <v>2401035</v>
      </c>
      <c r="P1556">
        <v>3</v>
      </c>
      <c r="Q1556">
        <v>1200</v>
      </c>
      <c r="R1556" t="s">
        <v>4040</v>
      </c>
      <c r="T1556" t="s">
        <v>2604</v>
      </c>
    </row>
    <row r="1557" spans="1:20" x14ac:dyDescent="0.25">
      <c r="A1557" t="s">
        <v>1605</v>
      </c>
      <c r="B1557" t="s">
        <v>1600</v>
      </c>
      <c r="C1557" t="s">
        <v>63</v>
      </c>
      <c r="D1557">
        <v>8095218</v>
      </c>
      <c r="E1557" t="s">
        <v>4040</v>
      </c>
      <c r="F1557">
        <v>1</v>
      </c>
      <c r="G1557">
        <v>1</v>
      </c>
      <c r="H1557" t="s">
        <v>1604</v>
      </c>
      <c r="I1557" t="s">
        <v>1598</v>
      </c>
      <c r="J1557" t="s">
        <v>4037</v>
      </c>
      <c r="K1557" t="s">
        <v>4037</v>
      </c>
      <c r="L1557" t="s">
        <v>4038</v>
      </c>
      <c r="M1557" t="s">
        <v>4038</v>
      </c>
      <c r="N1557">
        <v>2401035</v>
      </c>
      <c r="P1557">
        <v>4</v>
      </c>
      <c r="Q1557">
        <v>1500</v>
      </c>
      <c r="R1557" t="s">
        <v>4040</v>
      </c>
      <c r="T1557" t="s">
        <v>3420</v>
      </c>
    </row>
    <row r="1558" spans="1:20" x14ac:dyDescent="0.25">
      <c r="A1558" t="s">
        <v>1603</v>
      </c>
      <c r="B1558" t="s">
        <v>1600</v>
      </c>
      <c r="C1558" t="s">
        <v>63</v>
      </c>
      <c r="D1558">
        <v>8095218</v>
      </c>
      <c r="E1558" t="s">
        <v>4040</v>
      </c>
      <c r="F1558">
        <v>1</v>
      </c>
      <c r="G1558">
        <v>1</v>
      </c>
      <c r="H1558" t="s">
        <v>1602</v>
      </c>
      <c r="I1558" t="s">
        <v>1598</v>
      </c>
      <c r="J1558" t="s">
        <v>4038</v>
      </c>
      <c r="K1558" t="s">
        <v>4038</v>
      </c>
      <c r="L1558" t="s">
        <v>4038</v>
      </c>
      <c r="M1558" t="s">
        <v>4038</v>
      </c>
      <c r="N1558">
        <v>2401033</v>
      </c>
      <c r="P1558">
        <v>2</v>
      </c>
      <c r="Q1558">
        <v>100</v>
      </c>
      <c r="R1558" t="s">
        <v>4040</v>
      </c>
      <c r="T1558" t="s">
        <v>2440</v>
      </c>
    </row>
    <row r="1559" spans="1:20" x14ac:dyDescent="0.25">
      <c r="A1559" t="s">
        <v>1603</v>
      </c>
      <c r="B1559" t="s">
        <v>1600</v>
      </c>
      <c r="C1559" t="s">
        <v>63</v>
      </c>
      <c r="D1559">
        <v>8095218</v>
      </c>
      <c r="E1559" t="s">
        <v>4040</v>
      </c>
      <c r="F1559">
        <v>1</v>
      </c>
      <c r="G1559">
        <v>1</v>
      </c>
      <c r="H1559" t="s">
        <v>1602</v>
      </c>
      <c r="I1559" t="s">
        <v>1598</v>
      </c>
      <c r="J1559" t="s">
        <v>4038</v>
      </c>
      <c r="K1559" t="s">
        <v>4038</v>
      </c>
      <c r="L1559" t="s">
        <v>4038</v>
      </c>
      <c r="M1559" t="s">
        <v>4038</v>
      </c>
      <c r="N1559">
        <v>2401033</v>
      </c>
      <c r="P1559">
        <v>4</v>
      </c>
      <c r="Q1559">
        <v>1200</v>
      </c>
      <c r="R1559" t="s">
        <v>4040</v>
      </c>
      <c r="T1559" t="s">
        <v>2604</v>
      </c>
    </row>
    <row r="1560" spans="1:20" x14ac:dyDescent="0.25">
      <c r="A1560" t="s">
        <v>1603</v>
      </c>
      <c r="B1560" t="s">
        <v>1600</v>
      </c>
      <c r="C1560" t="s">
        <v>63</v>
      </c>
      <c r="D1560">
        <v>8095218</v>
      </c>
      <c r="E1560" t="s">
        <v>4040</v>
      </c>
      <c r="F1560">
        <v>1</v>
      </c>
      <c r="G1560">
        <v>1</v>
      </c>
      <c r="H1560" t="s">
        <v>1602</v>
      </c>
      <c r="I1560" t="s">
        <v>1598</v>
      </c>
      <c r="J1560" t="s">
        <v>4038</v>
      </c>
      <c r="K1560" t="s">
        <v>4038</v>
      </c>
      <c r="L1560" t="s">
        <v>4038</v>
      </c>
      <c r="M1560" t="s">
        <v>4038</v>
      </c>
      <c r="N1560">
        <v>2401033</v>
      </c>
      <c r="P1560">
        <v>3</v>
      </c>
      <c r="Q1560">
        <v>600</v>
      </c>
      <c r="R1560" t="s">
        <v>4040</v>
      </c>
      <c r="T1560" t="s">
        <v>2934</v>
      </c>
    </row>
    <row r="1561" spans="1:20" x14ac:dyDescent="0.25">
      <c r="A1561" t="s">
        <v>1603</v>
      </c>
      <c r="B1561" t="s">
        <v>1600</v>
      </c>
      <c r="C1561" t="s">
        <v>63</v>
      </c>
      <c r="D1561">
        <v>8095218</v>
      </c>
      <c r="E1561" t="s">
        <v>4040</v>
      </c>
      <c r="F1561">
        <v>1</v>
      </c>
      <c r="G1561">
        <v>1</v>
      </c>
      <c r="H1561" t="s">
        <v>1602</v>
      </c>
      <c r="I1561" t="s">
        <v>1598</v>
      </c>
      <c r="J1561" t="s">
        <v>4038</v>
      </c>
      <c r="K1561" t="s">
        <v>4038</v>
      </c>
      <c r="L1561" t="s">
        <v>4038</v>
      </c>
      <c r="M1561" t="s">
        <v>4038</v>
      </c>
      <c r="N1561">
        <v>2401033</v>
      </c>
      <c r="P1561">
        <v>1</v>
      </c>
      <c r="Q1561">
        <v>50</v>
      </c>
      <c r="R1561" t="s">
        <v>4040</v>
      </c>
      <c r="T1561" t="s">
        <v>2439</v>
      </c>
    </row>
    <row r="1562" spans="1:20" x14ac:dyDescent="0.25">
      <c r="A1562" t="s">
        <v>1601</v>
      </c>
      <c r="B1562" t="s">
        <v>1600</v>
      </c>
      <c r="C1562" t="s">
        <v>63</v>
      </c>
      <c r="D1562">
        <v>8095218</v>
      </c>
      <c r="E1562" t="s">
        <v>4040</v>
      </c>
      <c r="F1562">
        <v>1</v>
      </c>
      <c r="G1562">
        <v>1</v>
      </c>
      <c r="H1562" t="s">
        <v>1599</v>
      </c>
      <c r="I1562" t="s">
        <v>1598</v>
      </c>
      <c r="J1562" t="s">
        <v>4037</v>
      </c>
      <c r="K1562" t="s">
        <v>4037</v>
      </c>
      <c r="L1562" t="s">
        <v>4038</v>
      </c>
      <c r="M1562" t="s">
        <v>4038</v>
      </c>
      <c r="N1562">
        <v>2401034</v>
      </c>
      <c r="P1562">
        <v>4</v>
      </c>
      <c r="Q1562">
        <v>1500</v>
      </c>
      <c r="R1562" t="s">
        <v>4040</v>
      </c>
      <c r="T1562" t="s">
        <v>3420</v>
      </c>
    </row>
    <row r="1563" spans="1:20" x14ac:dyDescent="0.25">
      <c r="A1563" t="s">
        <v>1601</v>
      </c>
      <c r="B1563" t="s">
        <v>1600</v>
      </c>
      <c r="C1563" t="s">
        <v>63</v>
      </c>
      <c r="D1563">
        <v>8095218</v>
      </c>
      <c r="E1563" t="s">
        <v>4040</v>
      </c>
      <c r="F1563">
        <v>1</v>
      </c>
      <c r="G1563">
        <v>1</v>
      </c>
      <c r="H1563" t="s">
        <v>1599</v>
      </c>
      <c r="I1563" t="s">
        <v>1598</v>
      </c>
      <c r="J1563" t="s">
        <v>4037</v>
      </c>
      <c r="K1563" t="s">
        <v>4037</v>
      </c>
      <c r="L1563" t="s">
        <v>4038</v>
      </c>
      <c r="M1563" t="s">
        <v>4038</v>
      </c>
      <c r="N1563">
        <v>2401034</v>
      </c>
      <c r="P1563">
        <v>5</v>
      </c>
      <c r="Q1563">
        <v>3000</v>
      </c>
      <c r="R1563" t="s">
        <v>4040</v>
      </c>
      <c r="T1563" t="s">
        <v>3421</v>
      </c>
    </row>
    <row r="1564" spans="1:20" x14ac:dyDescent="0.25">
      <c r="A1564" t="s">
        <v>1601</v>
      </c>
      <c r="B1564" t="s">
        <v>1600</v>
      </c>
      <c r="C1564" t="s">
        <v>63</v>
      </c>
      <c r="D1564">
        <v>8095218</v>
      </c>
      <c r="E1564" t="s">
        <v>4040</v>
      </c>
      <c r="F1564">
        <v>1</v>
      </c>
      <c r="G1564">
        <v>1</v>
      </c>
      <c r="H1564" t="s">
        <v>1599</v>
      </c>
      <c r="I1564" t="s">
        <v>1598</v>
      </c>
      <c r="J1564" t="s">
        <v>4037</v>
      </c>
      <c r="K1564" t="s">
        <v>4037</v>
      </c>
      <c r="L1564" t="s">
        <v>4038</v>
      </c>
      <c r="M1564" t="s">
        <v>4038</v>
      </c>
      <c r="N1564">
        <v>2401034</v>
      </c>
      <c r="P1564">
        <v>3</v>
      </c>
      <c r="Q1564">
        <v>1200</v>
      </c>
      <c r="R1564" t="s">
        <v>4040</v>
      </c>
      <c r="T1564" t="s">
        <v>2604</v>
      </c>
    </row>
    <row r="1565" spans="1:20" x14ac:dyDescent="0.25">
      <c r="A1565" t="s">
        <v>1601</v>
      </c>
      <c r="B1565" t="s">
        <v>1600</v>
      </c>
      <c r="C1565" t="s">
        <v>63</v>
      </c>
      <c r="D1565">
        <v>8095218</v>
      </c>
      <c r="E1565" t="s">
        <v>4040</v>
      </c>
      <c r="F1565">
        <v>1</v>
      </c>
      <c r="G1565">
        <v>1</v>
      </c>
      <c r="H1565" t="s">
        <v>1599</v>
      </c>
      <c r="I1565" t="s">
        <v>1598</v>
      </c>
      <c r="J1565" t="s">
        <v>4037</v>
      </c>
      <c r="K1565" t="s">
        <v>4037</v>
      </c>
      <c r="L1565" t="s">
        <v>4038</v>
      </c>
      <c r="M1565" t="s">
        <v>4038</v>
      </c>
      <c r="N1565">
        <v>2401034</v>
      </c>
      <c r="P1565">
        <v>2</v>
      </c>
      <c r="Q1565">
        <v>250</v>
      </c>
      <c r="R1565" t="s">
        <v>4040</v>
      </c>
      <c r="T1565" t="s">
        <v>2441</v>
      </c>
    </row>
    <row r="1566" spans="1:20" x14ac:dyDescent="0.25">
      <c r="A1566" t="s">
        <v>1601</v>
      </c>
      <c r="B1566" t="s">
        <v>1600</v>
      </c>
      <c r="C1566" t="s">
        <v>63</v>
      </c>
      <c r="D1566">
        <v>8095218</v>
      </c>
      <c r="E1566" t="s">
        <v>4040</v>
      </c>
      <c r="F1566">
        <v>1</v>
      </c>
      <c r="G1566">
        <v>1</v>
      </c>
      <c r="H1566" t="s">
        <v>1599</v>
      </c>
      <c r="I1566" t="s">
        <v>1598</v>
      </c>
      <c r="J1566" t="s">
        <v>4037</v>
      </c>
      <c r="K1566" t="s">
        <v>4037</v>
      </c>
      <c r="L1566" t="s">
        <v>4038</v>
      </c>
      <c r="M1566" t="s">
        <v>4038</v>
      </c>
      <c r="N1566">
        <v>2401034</v>
      </c>
      <c r="P1566">
        <v>1</v>
      </c>
      <c r="Q1566">
        <v>100</v>
      </c>
      <c r="R1566" t="s">
        <v>4040</v>
      </c>
      <c r="T1566" t="s">
        <v>2440</v>
      </c>
    </row>
    <row r="1567" spans="1:20" x14ac:dyDescent="0.25">
      <c r="A1567" t="s">
        <v>1597</v>
      </c>
      <c r="B1567" t="s">
        <v>1592</v>
      </c>
      <c r="C1567" t="s">
        <v>63</v>
      </c>
      <c r="D1567">
        <v>3328333</v>
      </c>
      <c r="E1567" t="s">
        <v>4041</v>
      </c>
      <c r="F1567">
        <v>1</v>
      </c>
      <c r="G1567">
        <v>1</v>
      </c>
      <c r="H1567" t="s">
        <v>1596</v>
      </c>
      <c r="I1567" t="s">
        <v>267</v>
      </c>
      <c r="J1567" t="s">
        <v>4038</v>
      </c>
      <c r="K1567" t="s">
        <v>4038</v>
      </c>
      <c r="L1567" t="s">
        <v>4038</v>
      </c>
      <c r="M1567" t="s">
        <v>4038</v>
      </c>
      <c r="N1567">
        <v>2402235</v>
      </c>
      <c r="P1567">
        <v>2</v>
      </c>
      <c r="Q1567">
        <v>10</v>
      </c>
      <c r="R1567" t="s">
        <v>4041</v>
      </c>
      <c r="T1567" t="s">
        <v>2911</v>
      </c>
    </row>
    <row r="1568" spans="1:20" x14ac:dyDescent="0.25">
      <c r="A1568" t="s">
        <v>1597</v>
      </c>
      <c r="B1568" t="s">
        <v>1592</v>
      </c>
      <c r="C1568" t="s">
        <v>63</v>
      </c>
      <c r="D1568">
        <v>3328333</v>
      </c>
      <c r="E1568" t="s">
        <v>4041</v>
      </c>
      <c r="F1568">
        <v>1</v>
      </c>
      <c r="G1568">
        <v>1</v>
      </c>
      <c r="H1568" t="s">
        <v>1596</v>
      </c>
      <c r="I1568" t="s">
        <v>267</v>
      </c>
      <c r="J1568" t="s">
        <v>4038</v>
      </c>
      <c r="K1568" t="s">
        <v>4038</v>
      </c>
      <c r="L1568" t="s">
        <v>4038</v>
      </c>
      <c r="M1568" t="s">
        <v>4038</v>
      </c>
      <c r="N1568">
        <v>2402235</v>
      </c>
      <c r="P1568">
        <v>1</v>
      </c>
      <c r="Q1568">
        <v>100</v>
      </c>
      <c r="R1568" t="s">
        <v>4041</v>
      </c>
      <c r="T1568" t="s">
        <v>2910</v>
      </c>
    </row>
    <row r="1569" spans="1:20" x14ac:dyDescent="0.25">
      <c r="A1569" t="s">
        <v>1595</v>
      </c>
      <c r="B1569" t="s">
        <v>1592</v>
      </c>
      <c r="C1569" t="s">
        <v>63</v>
      </c>
      <c r="D1569">
        <v>3328333</v>
      </c>
      <c r="E1569" t="s">
        <v>4041</v>
      </c>
      <c r="F1569">
        <v>1</v>
      </c>
      <c r="G1569">
        <v>1</v>
      </c>
      <c r="H1569" t="s">
        <v>1594</v>
      </c>
      <c r="I1569" t="s">
        <v>267</v>
      </c>
      <c r="J1569" t="s">
        <v>4038</v>
      </c>
      <c r="K1569" t="s">
        <v>4038</v>
      </c>
      <c r="L1569" t="s">
        <v>4038</v>
      </c>
      <c r="M1569" t="s">
        <v>4038</v>
      </c>
      <c r="N1569">
        <v>2402233</v>
      </c>
      <c r="P1569">
        <v>2</v>
      </c>
      <c r="Q1569">
        <v>10</v>
      </c>
      <c r="R1569" t="s">
        <v>4041</v>
      </c>
      <c r="T1569" t="s">
        <v>2911</v>
      </c>
    </row>
    <row r="1570" spans="1:20" x14ac:dyDescent="0.25">
      <c r="A1570" t="s">
        <v>1595</v>
      </c>
      <c r="B1570" t="s">
        <v>1592</v>
      </c>
      <c r="C1570" t="s">
        <v>63</v>
      </c>
      <c r="D1570">
        <v>3328333</v>
      </c>
      <c r="E1570" t="s">
        <v>4041</v>
      </c>
      <c r="F1570">
        <v>1</v>
      </c>
      <c r="G1570">
        <v>1</v>
      </c>
      <c r="H1570" t="s">
        <v>1594</v>
      </c>
      <c r="I1570" t="s">
        <v>267</v>
      </c>
      <c r="J1570" t="s">
        <v>4038</v>
      </c>
      <c r="K1570" t="s">
        <v>4038</v>
      </c>
      <c r="L1570" t="s">
        <v>4038</v>
      </c>
      <c r="M1570" t="s">
        <v>4038</v>
      </c>
      <c r="N1570">
        <v>2402233</v>
      </c>
      <c r="P1570">
        <v>1</v>
      </c>
      <c r="Q1570">
        <v>100</v>
      </c>
      <c r="R1570" t="s">
        <v>4041</v>
      </c>
      <c r="T1570" t="s">
        <v>2910</v>
      </c>
    </row>
    <row r="1571" spans="1:20" x14ac:dyDescent="0.25">
      <c r="A1571" t="s">
        <v>1593</v>
      </c>
      <c r="B1571" t="s">
        <v>1592</v>
      </c>
      <c r="C1571" t="s">
        <v>63</v>
      </c>
      <c r="D1571">
        <v>3328333</v>
      </c>
      <c r="E1571" t="s">
        <v>4041</v>
      </c>
      <c r="F1571">
        <v>1</v>
      </c>
      <c r="G1571">
        <v>1</v>
      </c>
      <c r="H1571" t="s">
        <v>1591</v>
      </c>
      <c r="I1571" t="s">
        <v>267</v>
      </c>
      <c r="J1571" t="s">
        <v>4038</v>
      </c>
      <c r="K1571" t="s">
        <v>4038</v>
      </c>
      <c r="L1571" t="s">
        <v>4038</v>
      </c>
      <c r="M1571" t="s">
        <v>4038</v>
      </c>
      <c r="N1571">
        <v>2402234</v>
      </c>
      <c r="P1571">
        <v>1</v>
      </c>
      <c r="Q1571">
        <v>100</v>
      </c>
      <c r="R1571" t="s">
        <v>4041</v>
      </c>
      <c r="T1571" t="s">
        <v>2910</v>
      </c>
    </row>
    <row r="1572" spans="1:20" x14ac:dyDescent="0.25">
      <c r="A1572" t="s">
        <v>1593</v>
      </c>
      <c r="B1572" t="s">
        <v>1592</v>
      </c>
      <c r="C1572" t="s">
        <v>63</v>
      </c>
      <c r="D1572">
        <v>3328333</v>
      </c>
      <c r="E1572" t="s">
        <v>4041</v>
      </c>
      <c r="F1572">
        <v>1</v>
      </c>
      <c r="G1572">
        <v>1</v>
      </c>
      <c r="H1572" t="s">
        <v>1591</v>
      </c>
      <c r="I1572" t="s">
        <v>267</v>
      </c>
      <c r="J1572" t="s">
        <v>4038</v>
      </c>
      <c r="K1572" t="s">
        <v>4038</v>
      </c>
      <c r="L1572" t="s">
        <v>4038</v>
      </c>
      <c r="M1572" t="s">
        <v>4038</v>
      </c>
      <c r="N1572">
        <v>2402234</v>
      </c>
      <c r="P1572">
        <v>2</v>
      </c>
      <c r="Q1572">
        <v>10</v>
      </c>
      <c r="R1572" t="s">
        <v>4041</v>
      </c>
      <c r="T1572" t="s">
        <v>2911</v>
      </c>
    </row>
    <row r="1573" spans="1:20" x14ac:dyDescent="0.25">
      <c r="A1573" t="s">
        <v>1590</v>
      </c>
      <c r="B1573" t="s">
        <v>1585</v>
      </c>
      <c r="C1573" t="s">
        <v>63</v>
      </c>
      <c r="D1573">
        <v>8093001</v>
      </c>
      <c r="E1573" t="s">
        <v>4040</v>
      </c>
      <c r="F1573">
        <v>1</v>
      </c>
      <c r="G1573">
        <v>1</v>
      </c>
      <c r="H1573" t="s">
        <v>1589</v>
      </c>
      <c r="I1573" t="s">
        <v>281</v>
      </c>
      <c r="J1573" t="s">
        <v>4038</v>
      </c>
      <c r="K1573" t="s">
        <v>4038</v>
      </c>
      <c r="L1573" t="s">
        <v>4037</v>
      </c>
      <c r="M1573" t="s">
        <v>4037</v>
      </c>
      <c r="N1573">
        <v>2401013</v>
      </c>
      <c r="P1573">
        <v>1</v>
      </c>
      <c r="Q1573">
        <v>250</v>
      </c>
      <c r="R1573" t="s">
        <v>4040</v>
      </c>
      <c r="T1573" t="s">
        <v>3419</v>
      </c>
    </row>
    <row r="1574" spans="1:20" x14ac:dyDescent="0.25">
      <c r="A1574" t="s">
        <v>1590</v>
      </c>
      <c r="B1574" t="s">
        <v>1585</v>
      </c>
      <c r="C1574" t="s">
        <v>63</v>
      </c>
      <c r="D1574">
        <v>8093001</v>
      </c>
      <c r="E1574" t="s">
        <v>4040</v>
      </c>
      <c r="F1574">
        <v>1</v>
      </c>
      <c r="G1574">
        <v>1</v>
      </c>
      <c r="H1574" t="s">
        <v>1589</v>
      </c>
      <c r="I1574" t="s">
        <v>281</v>
      </c>
      <c r="J1574" t="s">
        <v>4038</v>
      </c>
      <c r="K1574" t="s">
        <v>4038</v>
      </c>
      <c r="L1574" t="s">
        <v>4037</v>
      </c>
      <c r="M1574" t="s">
        <v>4037</v>
      </c>
      <c r="N1574">
        <v>2401013</v>
      </c>
      <c r="P1574">
        <v>3</v>
      </c>
      <c r="Q1574">
        <v>5</v>
      </c>
      <c r="R1574" t="s">
        <v>4044</v>
      </c>
      <c r="T1574" t="s">
        <v>2531</v>
      </c>
    </row>
    <row r="1575" spans="1:20" x14ac:dyDescent="0.25">
      <c r="A1575" t="s">
        <v>1590</v>
      </c>
      <c r="B1575" t="s">
        <v>1585</v>
      </c>
      <c r="C1575" t="s">
        <v>63</v>
      </c>
      <c r="D1575">
        <v>8093001</v>
      </c>
      <c r="E1575" t="s">
        <v>4040</v>
      </c>
      <c r="F1575">
        <v>1</v>
      </c>
      <c r="G1575">
        <v>1</v>
      </c>
      <c r="H1575" t="s">
        <v>1589</v>
      </c>
      <c r="I1575" t="s">
        <v>281</v>
      </c>
      <c r="J1575" t="s">
        <v>4038</v>
      </c>
      <c r="K1575" t="s">
        <v>4038</v>
      </c>
      <c r="L1575" t="s">
        <v>4037</v>
      </c>
      <c r="M1575" t="s">
        <v>4037</v>
      </c>
      <c r="N1575">
        <v>2401013</v>
      </c>
      <c r="P1575">
        <v>2</v>
      </c>
      <c r="Q1575">
        <v>1</v>
      </c>
      <c r="R1575" t="s">
        <v>4044</v>
      </c>
      <c r="T1575" t="s">
        <v>3418</v>
      </c>
    </row>
    <row r="1576" spans="1:20" x14ac:dyDescent="0.25">
      <c r="A1576" t="s">
        <v>1588</v>
      </c>
      <c r="B1576" t="s">
        <v>1585</v>
      </c>
      <c r="C1576" t="s">
        <v>63</v>
      </c>
      <c r="D1576">
        <v>8093001</v>
      </c>
      <c r="E1576" t="s">
        <v>4040</v>
      </c>
      <c r="F1576">
        <v>1</v>
      </c>
      <c r="G1576">
        <v>1</v>
      </c>
      <c r="H1576" t="s">
        <v>1587</v>
      </c>
      <c r="I1576" t="s">
        <v>281</v>
      </c>
      <c r="J1576" t="s">
        <v>4037</v>
      </c>
      <c r="K1576" t="s">
        <v>4038</v>
      </c>
      <c r="L1576" t="s">
        <v>4038</v>
      </c>
      <c r="M1576" t="s">
        <v>4038</v>
      </c>
      <c r="N1576">
        <v>2401096</v>
      </c>
      <c r="P1576">
        <v>4</v>
      </c>
      <c r="Q1576">
        <v>5</v>
      </c>
      <c r="R1576" t="s">
        <v>4044</v>
      </c>
      <c r="T1576" t="s">
        <v>3417</v>
      </c>
    </row>
    <row r="1577" spans="1:20" x14ac:dyDescent="0.25">
      <c r="A1577" t="s">
        <v>1588</v>
      </c>
      <c r="B1577" t="s">
        <v>1585</v>
      </c>
      <c r="C1577" t="s">
        <v>63</v>
      </c>
      <c r="D1577">
        <v>8093001</v>
      </c>
      <c r="E1577" t="s">
        <v>4040</v>
      </c>
      <c r="F1577">
        <v>1</v>
      </c>
      <c r="G1577">
        <v>1</v>
      </c>
      <c r="H1577" t="s">
        <v>1587</v>
      </c>
      <c r="I1577" t="s">
        <v>281</v>
      </c>
      <c r="J1577" t="s">
        <v>4037</v>
      </c>
      <c r="K1577" t="s">
        <v>4038</v>
      </c>
      <c r="L1577" t="s">
        <v>4038</v>
      </c>
      <c r="M1577" t="s">
        <v>4038</v>
      </c>
      <c r="N1577">
        <v>2401096</v>
      </c>
      <c r="P1577">
        <v>1</v>
      </c>
      <c r="Q1577">
        <v>250</v>
      </c>
      <c r="R1577" t="s">
        <v>4040</v>
      </c>
      <c r="T1577" t="s">
        <v>3398</v>
      </c>
    </row>
    <row r="1578" spans="1:20" x14ac:dyDescent="0.25">
      <c r="A1578" t="s">
        <v>1588</v>
      </c>
      <c r="B1578" t="s">
        <v>1585</v>
      </c>
      <c r="C1578" t="s">
        <v>63</v>
      </c>
      <c r="D1578">
        <v>8093001</v>
      </c>
      <c r="E1578" t="s">
        <v>4040</v>
      </c>
      <c r="F1578">
        <v>1</v>
      </c>
      <c r="G1578">
        <v>1</v>
      </c>
      <c r="H1578" t="s">
        <v>1587</v>
      </c>
      <c r="I1578" t="s">
        <v>281</v>
      </c>
      <c r="J1578" t="s">
        <v>4037</v>
      </c>
      <c r="K1578" t="s">
        <v>4038</v>
      </c>
      <c r="L1578" t="s">
        <v>4038</v>
      </c>
      <c r="M1578" t="s">
        <v>4038</v>
      </c>
      <c r="N1578">
        <v>2401096</v>
      </c>
      <c r="P1578">
        <v>3</v>
      </c>
      <c r="Q1578">
        <v>1</v>
      </c>
      <c r="R1578" t="s">
        <v>4044</v>
      </c>
      <c r="T1578" t="s">
        <v>3416</v>
      </c>
    </row>
    <row r="1579" spans="1:20" x14ac:dyDescent="0.25">
      <c r="A1579" t="s">
        <v>1588</v>
      </c>
      <c r="B1579" t="s">
        <v>1585</v>
      </c>
      <c r="C1579" t="s">
        <v>63</v>
      </c>
      <c r="D1579">
        <v>8093001</v>
      </c>
      <c r="E1579" t="s">
        <v>4040</v>
      </c>
      <c r="F1579">
        <v>1</v>
      </c>
      <c r="G1579">
        <v>1</v>
      </c>
      <c r="H1579" t="s">
        <v>1587</v>
      </c>
      <c r="I1579" t="s">
        <v>281</v>
      </c>
      <c r="J1579" t="s">
        <v>4037</v>
      </c>
      <c r="K1579" t="s">
        <v>4038</v>
      </c>
      <c r="L1579" t="s">
        <v>4038</v>
      </c>
      <c r="M1579" t="s">
        <v>4038</v>
      </c>
      <c r="N1579">
        <v>2401096</v>
      </c>
      <c r="P1579">
        <v>2</v>
      </c>
      <c r="Q1579">
        <v>500</v>
      </c>
      <c r="R1579" t="s">
        <v>4040</v>
      </c>
      <c r="T1579" t="s">
        <v>3403</v>
      </c>
    </row>
    <row r="1580" spans="1:20" x14ac:dyDescent="0.25">
      <c r="A1580" t="s">
        <v>1586</v>
      </c>
      <c r="B1580" t="s">
        <v>1585</v>
      </c>
      <c r="C1580" t="s">
        <v>63</v>
      </c>
      <c r="D1580">
        <v>8093001</v>
      </c>
      <c r="E1580" t="s">
        <v>4040</v>
      </c>
      <c r="F1580">
        <v>1</v>
      </c>
      <c r="G1580">
        <v>1</v>
      </c>
      <c r="H1580" t="s">
        <v>1584</v>
      </c>
      <c r="I1580" t="s">
        <v>281</v>
      </c>
      <c r="J1580" t="s">
        <v>4038</v>
      </c>
      <c r="K1580" t="s">
        <v>4038</v>
      </c>
      <c r="L1580" t="s">
        <v>4038</v>
      </c>
      <c r="M1580" t="s">
        <v>4038</v>
      </c>
      <c r="N1580">
        <v>2401095</v>
      </c>
      <c r="P1580">
        <v>1</v>
      </c>
      <c r="Q1580">
        <v>250</v>
      </c>
      <c r="R1580" t="s">
        <v>4040</v>
      </c>
      <c r="T1580" t="s">
        <v>3398</v>
      </c>
    </row>
    <row r="1581" spans="1:20" x14ac:dyDescent="0.25">
      <c r="A1581" t="s">
        <v>1583</v>
      </c>
      <c r="B1581" t="s">
        <v>1582</v>
      </c>
      <c r="C1581" t="s">
        <v>63</v>
      </c>
      <c r="D1581">
        <v>3328333</v>
      </c>
      <c r="E1581" t="s">
        <v>4040</v>
      </c>
      <c r="F1581">
        <v>1</v>
      </c>
      <c r="G1581">
        <v>1</v>
      </c>
      <c r="H1581" t="s">
        <v>1581</v>
      </c>
      <c r="I1581" t="s">
        <v>267</v>
      </c>
      <c r="J1581" t="s">
        <v>4038</v>
      </c>
      <c r="K1581" t="s">
        <v>4038</v>
      </c>
      <c r="L1581" t="s">
        <v>4037</v>
      </c>
      <c r="M1581" t="s">
        <v>4037</v>
      </c>
      <c r="N1581">
        <v>2401361</v>
      </c>
      <c r="P1581">
        <v>2</v>
      </c>
      <c r="Q1581">
        <v>1</v>
      </c>
      <c r="R1581" t="s">
        <v>4044</v>
      </c>
      <c r="T1581" t="s">
        <v>2530</v>
      </c>
    </row>
    <row r="1582" spans="1:20" x14ac:dyDescent="0.25">
      <c r="A1582" t="s">
        <v>1583</v>
      </c>
      <c r="B1582" t="s">
        <v>1582</v>
      </c>
      <c r="C1582" t="s">
        <v>63</v>
      </c>
      <c r="D1582">
        <v>3328333</v>
      </c>
      <c r="E1582" t="s">
        <v>4040</v>
      </c>
      <c r="F1582">
        <v>1</v>
      </c>
      <c r="G1582">
        <v>1</v>
      </c>
      <c r="H1582" t="s">
        <v>1581</v>
      </c>
      <c r="I1582" t="s">
        <v>267</v>
      </c>
      <c r="J1582" t="s">
        <v>4038</v>
      </c>
      <c r="K1582" t="s">
        <v>4038</v>
      </c>
      <c r="L1582" t="s">
        <v>4037</v>
      </c>
      <c r="M1582" t="s">
        <v>4037</v>
      </c>
      <c r="N1582">
        <v>2401361</v>
      </c>
      <c r="P1582">
        <v>1</v>
      </c>
      <c r="Q1582">
        <v>100</v>
      </c>
      <c r="R1582" t="s">
        <v>4040</v>
      </c>
      <c r="T1582" t="s">
        <v>2613</v>
      </c>
    </row>
    <row r="1583" spans="1:20" x14ac:dyDescent="0.25">
      <c r="A1583" t="s">
        <v>1583</v>
      </c>
      <c r="B1583" t="s">
        <v>1582</v>
      </c>
      <c r="C1583" t="s">
        <v>63</v>
      </c>
      <c r="D1583">
        <v>3328333</v>
      </c>
      <c r="E1583" t="s">
        <v>4040</v>
      </c>
      <c r="F1583">
        <v>1</v>
      </c>
      <c r="G1583">
        <v>1</v>
      </c>
      <c r="H1583" t="s">
        <v>1581</v>
      </c>
      <c r="I1583" t="s">
        <v>267</v>
      </c>
      <c r="J1583" t="s">
        <v>4038</v>
      </c>
      <c r="K1583" t="s">
        <v>4038</v>
      </c>
      <c r="L1583" t="s">
        <v>4037</v>
      </c>
      <c r="M1583" t="s">
        <v>4037</v>
      </c>
      <c r="N1583">
        <v>2401361</v>
      </c>
      <c r="P1583">
        <v>3</v>
      </c>
      <c r="Q1583">
        <v>5</v>
      </c>
      <c r="R1583" t="s">
        <v>4044</v>
      </c>
      <c r="T1583" t="s">
        <v>2568</v>
      </c>
    </row>
    <row r="1584" spans="1:20" x14ac:dyDescent="0.25">
      <c r="A1584" t="s">
        <v>1580</v>
      </c>
      <c r="B1584" t="s">
        <v>1577</v>
      </c>
      <c r="C1584" t="s">
        <v>63</v>
      </c>
      <c r="D1584">
        <v>3328333</v>
      </c>
      <c r="E1584" t="s">
        <v>4040</v>
      </c>
      <c r="F1584">
        <v>1</v>
      </c>
      <c r="G1584">
        <v>1</v>
      </c>
      <c r="H1584" t="s">
        <v>1579</v>
      </c>
      <c r="I1584" t="s">
        <v>267</v>
      </c>
      <c r="J1584" t="s">
        <v>4037</v>
      </c>
      <c r="K1584" t="s">
        <v>4037</v>
      </c>
      <c r="L1584" t="s">
        <v>4038</v>
      </c>
      <c r="M1584" t="s">
        <v>4038</v>
      </c>
      <c r="N1584">
        <v>2401099</v>
      </c>
      <c r="P1584">
        <v>2</v>
      </c>
      <c r="Q1584">
        <v>100</v>
      </c>
      <c r="R1584" t="s">
        <v>4040</v>
      </c>
      <c r="T1584" t="s">
        <v>2440</v>
      </c>
    </row>
    <row r="1585" spans="1:20" x14ac:dyDescent="0.25">
      <c r="A1585" t="s">
        <v>1580</v>
      </c>
      <c r="B1585" t="s">
        <v>1577</v>
      </c>
      <c r="C1585" t="s">
        <v>63</v>
      </c>
      <c r="D1585">
        <v>3328333</v>
      </c>
      <c r="E1585" t="s">
        <v>4040</v>
      </c>
      <c r="F1585">
        <v>1</v>
      </c>
      <c r="G1585">
        <v>1</v>
      </c>
      <c r="H1585" t="s">
        <v>1579</v>
      </c>
      <c r="I1585" t="s">
        <v>267</v>
      </c>
      <c r="J1585" t="s">
        <v>4037</v>
      </c>
      <c r="K1585" t="s">
        <v>4037</v>
      </c>
      <c r="L1585" t="s">
        <v>4038</v>
      </c>
      <c r="M1585" t="s">
        <v>4038</v>
      </c>
      <c r="N1585">
        <v>2401099</v>
      </c>
      <c r="P1585">
        <v>1</v>
      </c>
      <c r="Q1585">
        <v>50</v>
      </c>
      <c r="R1585" t="s">
        <v>4040</v>
      </c>
      <c r="T1585" t="s">
        <v>2439</v>
      </c>
    </row>
    <row r="1586" spans="1:20" x14ac:dyDescent="0.25">
      <c r="A1586" t="s">
        <v>1578</v>
      </c>
      <c r="B1586" t="s">
        <v>1577</v>
      </c>
      <c r="C1586" t="s">
        <v>63</v>
      </c>
      <c r="D1586">
        <v>3328333</v>
      </c>
      <c r="E1586" t="s">
        <v>4040</v>
      </c>
      <c r="F1586">
        <v>1</v>
      </c>
      <c r="G1586">
        <v>1</v>
      </c>
      <c r="H1586" t="s">
        <v>1576</v>
      </c>
      <c r="I1586" t="s">
        <v>267</v>
      </c>
      <c r="J1586" t="s">
        <v>4037</v>
      </c>
      <c r="K1586" t="s">
        <v>4037</v>
      </c>
      <c r="L1586" t="s">
        <v>4038</v>
      </c>
      <c r="M1586" t="s">
        <v>4038</v>
      </c>
      <c r="N1586">
        <v>2401098</v>
      </c>
      <c r="P1586">
        <v>1</v>
      </c>
      <c r="Q1586">
        <v>50</v>
      </c>
      <c r="R1586" t="s">
        <v>4040</v>
      </c>
      <c r="T1586" t="s">
        <v>2439</v>
      </c>
    </row>
    <row r="1587" spans="1:20" x14ac:dyDescent="0.25">
      <c r="A1587" t="s">
        <v>1578</v>
      </c>
      <c r="B1587" t="s">
        <v>1577</v>
      </c>
      <c r="C1587" t="s">
        <v>63</v>
      </c>
      <c r="D1587">
        <v>3328333</v>
      </c>
      <c r="E1587" t="s">
        <v>4040</v>
      </c>
      <c r="F1587">
        <v>1</v>
      </c>
      <c r="G1587">
        <v>1</v>
      </c>
      <c r="H1587" t="s">
        <v>1576</v>
      </c>
      <c r="I1587" t="s">
        <v>267</v>
      </c>
      <c r="J1587" t="s">
        <v>4037</v>
      </c>
      <c r="K1587" t="s">
        <v>4037</v>
      </c>
      <c r="L1587" t="s">
        <v>4038</v>
      </c>
      <c r="M1587" t="s">
        <v>4038</v>
      </c>
      <c r="N1587">
        <v>2401098</v>
      </c>
      <c r="P1587">
        <v>2</v>
      </c>
      <c r="Q1587">
        <v>100</v>
      </c>
      <c r="R1587" t="s">
        <v>4040</v>
      </c>
      <c r="T1587" t="s">
        <v>2440</v>
      </c>
    </row>
    <row r="1588" spans="1:20" x14ac:dyDescent="0.25">
      <c r="A1588" t="s">
        <v>1575</v>
      </c>
      <c r="B1588" t="s">
        <v>1570</v>
      </c>
      <c r="C1588" t="s">
        <v>63</v>
      </c>
      <c r="D1588">
        <v>3328333</v>
      </c>
      <c r="E1588" t="s">
        <v>4041</v>
      </c>
      <c r="F1588">
        <v>1</v>
      </c>
      <c r="G1588">
        <v>1</v>
      </c>
      <c r="H1588" t="s">
        <v>1574</v>
      </c>
      <c r="I1588" t="s">
        <v>267</v>
      </c>
      <c r="J1588" t="s">
        <v>4038</v>
      </c>
      <c r="K1588" t="s">
        <v>4038</v>
      </c>
      <c r="L1588" t="s">
        <v>4038</v>
      </c>
      <c r="M1588" t="s">
        <v>4038</v>
      </c>
      <c r="N1588">
        <v>2402156</v>
      </c>
      <c r="P1588">
        <v>2</v>
      </c>
      <c r="Q1588">
        <v>100</v>
      </c>
      <c r="R1588" t="s">
        <v>4041</v>
      </c>
      <c r="T1588" t="s">
        <v>2910</v>
      </c>
    </row>
    <row r="1589" spans="1:20" x14ac:dyDescent="0.25">
      <c r="A1589" t="s">
        <v>1575</v>
      </c>
      <c r="B1589" t="s">
        <v>1570</v>
      </c>
      <c r="C1589" t="s">
        <v>63</v>
      </c>
      <c r="D1589">
        <v>3328333</v>
      </c>
      <c r="E1589" t="s">
        <v>4041</v>
      </c>
      <c r="F1589">
        <v>1</v>
      </c>
      <c r="G1589">
        <v>1</v>
      </c>
      <c r="H1589" t="s">
        <v>1574</v>
      </c>
      <c r="I1589" t="s">
        <v>267</v>
      </c>
      <c r="J1589" t="s">
        <v>4038</v>
      </c>
      <c r="K1589" t="s">
        <v>4038</v>
      </c>
      <c r="L1589" t="s">
        <v>4038</v>
      </c>
      <c r="M1589" t="s">
        <v>4038</v>
      </c>
      <c r="N1589">
        <v>2402156</v>
      </c>
      <c r="P1589">
        <v>1</v>
      </c>
      <c r="Q1589">
        <v>10</v>
      </c>
      <c r="R1589" t="s">
        <v>4041</v>
      </c>
      <c r="T1589" t="s">
        <v>2911</v>
      </c>
    </row>
    <row r="1590" spans="1:20" x14ac:dyDescent="0.25">
      <c r="A1590" t="s">
        <v>1573</v>
      </c>
      <c r="B1590" t="s">
        <v>1570</v>
      </c>
      <c r="C1590" t="s">
        <v>63</v>
      </c>
      <c r="D1590">
        <v>3328333</v>
      </c>
      <c r="E1590" t="s">
        <v>4041</v>
      </c>
      <c r="F1590">
        <v>1</v>
      </c>
      <c r="G1590">
        <v>1</v>
      </c>
      <c r="H1590" t="s">
        <v>1572</v>
      </c>
      <c r="I1590" t="s">
        <v>267</v>
      </c>
      <c r="J1590" t="s">
        <v>4038</v>
      </c>
      <c r="K1590" t="s">
        <v>4038</v>
      </c>
      <c r="L1590" t="s">
        <v>4038</v>
      </c>
      <c r="M1590" t="s">
        <v>4038</v>
      </c>
      <c r="N1590">
        <v>2402154</v>
      </c>
      <c r="P1590">
        <v>2</v>
      </c>
      <c r="Q1590">
        <v>100</v>
      </c>
      <c r="R1590" t="s">
        <v>4041</v>
      </c>
      <c r="T1590" t="s">
        <v>2910</v>
      </c>
    </row>
    <row r="1591" spans="1:20" x14ac:dyDescent="0.25">
      <c r="A1591" t="s">
        <v>1573</v>
      </c>
      <c r="B1591" t="s">
        <v>1570</v>
      </c>
      <c r="C1591" t="s">
        <v>63</v>
      </c>
      <c r="D1591">
        <v>3328333</v>
      </c>
      <c r="E1591" t="s">
        <v>4041</v>
      </c>
      <c r="F1591">
        <v>1</v>
      </c>
      <c r="G1591">
        <v>1</v>
      </c>
      <c r="H1591" t="s">
        <v>1572</v>
      </c>
      <c r="I1591" t="s">
        <v>267</v>
      </c>
      <c r="J1591" t="s">
        <v>4038</v>
      </c>
      <c r="K1591" t="s">
        <v>4038</v>
      </c>
      <c r="L1591" t="s">
        <v>4038</v>
      </c>
      <c r="M1591" t="s">
        <v>4038</v>
      </c>
      <c r="N1591">
        <v>2402154</v>
      </c>
      <c r="P1591">
        <v>1</v>
      </c>
      <c r="Q1591">
        <v>10</v>
      </c>
      <c r="R1591" t="s">
        <v>4041</v>
      </c>
      <c r="T1591" t="s">
        <v>2911</v>
      </c>
    </row>
    <row r="1592" spans="1:20" x14ac:dyDescent="0.25">
      <c r="A1592" t="s">
        <v>1571</v>
      </c>
      <c r="B1592" t="s">
        <v>1570</v>
      </c>
      <c r="C1592" t="s">
        <v>63</v>
      </c>
      <c r="D1592">
        <v>3328333</v>
      </c>
      <c r="E1592" t="s">
        <v>4041</v>
      </c>
      <c r="F1592">
        <v>1</v>
      </c>
      <c r="G1592">
        <v>1</v>
      </c>
      <c r="H1592" t="s">
        <v>1569</v>
      </c>
      <c r="I1592" t="s">
        <v>267</v>
      </c>
      <c r="J1592" t="s">
        <v>4038</v>
      </c>
      <c r="K1592" t="s">
        <v>4038</v>
      </c>
      <c r="L1592" t="s">
        <v>4038</v>
      </c>
      <c r="M1592" t="s">
        <v>4038</v>
      </c>
      <c r="N1592">
        <v>2402155</v>
      </c>
      <c r="P1592">
        <v>2</v>
      </c>
      <c r="Q1592">
        <v>100</v>
      </c>
      <c r="R1592" t="s">
        <v>4041</v>
      </c>
      <c r="T1592" t="s">
        <v>2910</v>
      </c>
    </row>
    <row r="1593" spans="1:20" x14ac:dyDescent="0.25">
      <c r="A1593" t="s">
        <v>1571</v>
      </c>
      <c r="B1593" t="s">
        <v>1570</v>
      </c>
      <c r="C1593" t="s">
        <v>63</v>
      </c>
      <c r="D1593">
        <v>3328333</v>
      </c>
      <c r="E1593" t="s">
        <v>4041</v>
      </c>
      <c r="F1593">
        <v>1</v>
      </c>
      <c r="G1593">
        <v>1</v>
      </c>
      <c r="H1593" t="s">
        <v>1569</v>
      </c>
      <c r="I1593" t="s">
        <v>267</v>
      </c>
      <c r="J1593" t="s">
        <v>4038</v>
      </c>
      <c r="K1593" t="s">
        <v>4038</v>
      </c>
      <c r="L1593" t="s">
        <v>4038</v>
      </c>
      <c r="M1593" t="s">
        <v>4038</v>
      </c>
      <c r="N1593">
        <v>2402155</v>
      </c>
      <c r="P1593">
        <v>1</v>
      </c>
      <c r="Q1593">
        <v>10</v>
      </c>
      <c r="R1593" t="s">
        <v>4041</v>
      </c>
      <c r="T1593" t="s">
        <v>2911</v>
      </c>
    </row>
    <row r="1594" spans="1:20" x14ac:dyDescent="0.25">
      <c r="A1594" t="s">
        <v>1568</v>
      </c>
      <c r="B1594" t="s">
        <v>1565</v>
      </c>
      <c r="C1594" t="s">
        <v>63</v>
      </c>
      <c r="D1594">
        <v>4020169</v>
      </c>
      <c r="E1594" t="s">
        <v>4040</v>
      </c>
      <c r="F1594">
        <v>1</v>
      </c>
      <c r="G1594">
        <v>1</v>
      </c>
      <c r="H1594" t="s">
        <v>1567</v>
      </c>
      <c r="I1594" t="s">
        <v>234</v>
      </c>
      <c r="J1594" t="s">
        <v>4037</v>
      </c>
      <c r="K1594" t="s">
        <v>4037</v>
      </c>
      <c r="L1594" t="s">
        <v>4038</v>
      </c>
      <c r="M1594" t="s">
        <v>4038</v>
      </c>
      <c r="N1594">
        <v>2401042</v>
      </c>
      <c r="P1594">
        <v>1</v>
      </c>
      <c r="Q1594">
        <v>50</v>
      </c>
      <c r="R1594" t="s">
        <v>4040</v>
      </c>
      <c r="T1594" t="s">
        <v>2559</v>
      </c>
    </row>
    <row r="1595" spans="1:20" x14ac:dyDescent="0.25">
      <c r="A1595" t="s">
        <v>1568</v>
      </c>
      <c r="B1595" t="s">
        <v>1565</v>
      </c>
      <c r="C1595" t="s">
        <v>63</v>
      </c>
      <c r="D1595">
        <v>4020169</v>
      </c>
      <c r="E1595" t="s">
        <v>4040</v>
      </c>
      <c r="F1595">
        <v>1</v>
      </c>
      <c r="G1595">
        <v>1</v>
      </c>
      <c r="H1595" t="s">
        <v>1567</v>
      </c>
      <c r="I1595" t="s">
        <v>234</v>
      </c>
      <c r="J1595" t="s">
        <v>4037</v>
      </c>
      <c r="K1595" t="s">
        <v>4037</v>
      </c>
      <c r="L1595" t="s">
        <v>4038</v>
      </c>
      <c r="M1595" t="s">
        <v>4038</v>
      </c>
      <c r="N1595">
        <v>2401042</v>
      </c>
      <c r="P1595">
        <v>2</v>
      </c>
      <c r="Q1595">
        <v>100</v>
      </c>
      <c r="R1595" t="s">
        <v>4040</v>
      </c>
      <c r="T1595" t="s">
        <v>2541</v>
      </c>
    </row>
    <row r="1596" spans="1:20" x14ac:dyDescent="0.25">
      <c r="A1596" t="s">
        <v>1566</v>
      </c>
      <c r="B1596" t="s">
        <v>1565</v>
      </c>
      <c r="C1596" t="s">
        <v>71</v>
      </c>
      <c r="D1596">
        <v>3270562</v>
      </c>
      <c r="E1596" t="s">
        <v>4040</v>
      </c>
      <c r="F1596">
        <v>1</v>
      </c>
      <c r="G1596">
        <v>1</v>
      </c>
      <c r="H1596" t="s">
        <v>1564</v>
      </c>
      <c r="I1596" t="s">
        <v>844</v>
      </c>
      <c r="J1596" t="s">
        <v>4037</v>
      </c>
      <c r="K1596" t="s">
        <v>4037</v>
      </c>
      <c r="L1596" t="s">
        <v>4038</v>
      </c>
      <c r="M1596" t="s">
        <v>4038</v>
      </c>
      <c r="N1596">
        <v>2401039</v>
      </c>
      <c r="P1596">
        <v>2</v>
      </c>
      <c r="Q1596">
        <v>50</v>
      </c>
      <c r="R1596" t="s">
        <v>4040</v>
      </c>
      <c r="T1596" t="s">
        <v>2559</v>
      </c>
    </row>
    <row r="1597" spans="1:20" x14ac:dyDescent="0.25">
      <c r="A1597" t="s">
        <v>1566</v>
      </c>
      <c r="B1597" t="s">
        <v>1565</v>
      </c>
      <c r="C1597" t="s">
        <v>71</v>
      </c>
      <c r="D1597">
        <v>3270562</v>
      </c>
      <c r="E1597" t="s">
        <v>4040</v>
      </c>
      <c r="F1597">
        <v>1</v>
      </c>
      <c r="G1597">
        <v>1</v>
      </c>
      <c r="H1597" t="s">
        <v>1564</v>
      </c>
      <c r="I1597" t="s">
        <v>844</v>
      </c>
      <c r="J1597" t="s">
        <v>4037</v>
      </c>
      <c r="K1597" t="s">
        <v>4037</v>
      </c>
      <c r="L1597" t="s">
        <v>4038</v>
      </c>
      <c r="M1597" t="s">
        <v>4038</v>
      </c>
      <c r="N1597">
        <v>2401039</v>
      </c>
      <c r="P1597">
        <v>1</v>
      </c>
      <c r="Q1597">
        <v>100</v>
      </c>
      <c r="R1597" t="s">
        <v>4040</v>
      </c>
      <c r="T1597" t="s">
        <v>2541</v>
      </c>
    </row>
    <row r="1598" spans="1:20" x14ac:dyDescent="0.25">
      <c r="A1598" t="s">
        <v>1563</v>
      </c>
      <c r="B1598" t="s">
        <v>899</v>
      </c>
      <c r="C1598" t="s">
        <v>63</v>
      </c>
      <c r="D1598">
        <v>3180103</v>
      </c>
      <c r="E1598" t="s">
        <v>4041</v>
      </c>
      <c r="F1598">
        <v>1</v>
      </c>
      <c r="G1598">
        <v>1</v>
      </c>
      <c r="H1598" t="s">
        <v>1562</v>
      </c>
      <c r="I1598" t="s">
        <v>397</v>
      </c>
      <c r="J1598" t="s">
        <v>4038</v>
      </c>
      <c r="K1598" t="s">
        <v>4038</v>
      </c>
      <c r="L1598" t="s">
        <v>4038</v>
      </c>
      <c r="M1598" t="s">
        <v>4038</v>
      </c>
      <c r="N1598">
        <v>2400919</v>
      </c>
      <c r="P1598">
        <v>4</v>
      </c>
      <c r="Q1598">
        <v>50</v>
      </c>
      <c r="R1598" t="s">
        <v>4041</v>
      </c>
      <c r="T1598" t="s">
        <v>3412</v>
      </c>
    </row>
    <row r="1599" spans="1:20" x14ac:dyDescent="0.25">
      <c r="A1599" t="s">
        <v>1563</v>
      </c>
      <c r="B1599" t="s">
        <v>899</v>
      </c>
      <c r="C1599" t="s">
        <v>63</v>
      </c>
      <c r="D1599">
        <v>3180103</v>
      </c>
      <c r="E1599" t="s">
        <v>4041</v>
      </c>
      <c r="F1599">
        <v>1</v>
      </c>
      <c r="G1599">
        <v>1</v>
      </c>
      <c r="H1599" t="s">
        <v>1562</v>
      </c>
      <c r="I1599" t="s">
        <v>397</v>
      </c>
      <c r="J1599" t="s">
        <v>4038</v>
      </c>
      <c r="K1599" t="s">
        <v>4038</v>
      </c>
      <c r="L1599" t="s">
        <v>4038</v>
      </c>
      <c r="M1599" t="s">
        <v>4038</v>
      </c>
      <c r="N1599">
        <v>2400919</v>
      </c>
      <c r="P1599">
        <v>1</v>
      </c>
      <c r="Q1599">
        <v>10</v>
      </c>
      <c r="R1599" t="s">
        <v>4041</v>
      </c>
      <c r="T1599" t="s">
        <v>3410</v>
      </c>
    </row>
    <row r="1600" spans="1:20" x14ac:dyDescent="0.25">
      <c r="A1600" t="s">
        <v>1563</v>
      </c>
      <c r="B1600" t="s">
        <v>899</v>
      </c>
      <c r="C1600" t="s">
        <v>63</v>
      </c>
      <c r="D1600">
        <v>3180103</v>
      </c>
      <c r="E1600" t="s">
        <v>4041</v>
      </c>
      <c r="F1600">
        <v>1</v>
      </c>
      <c r="G1600">
        <v>1</v>
      </c>
      <c r="H1600" t="s">
        <v>1562</v>
      </c>
      <c r="I1600" t="s">
        <v>397</v>
      </c>
      <c r="J1600" t="s">
        <v>4038</v>
      </c>
      <c r="K1600" t="s">
        <v>4038</v>
      </c>
      <c r="L1600" t="s">
        <v>4038</v>
      </c>
      <c r="M1600" t="s">
        <v>4038</v>
      </c>
      <c r="N1600">
        <v>2400919</v>
      </c>
      <c r="P1600">
        <v>2</v>
      </c>
      <c r="Q1600">
        <v>20</v>
      </c>
      <c r="R1600" t="s">
        <v>4041</v>
      </c>
      <c r="T1600" t="s">
        <v>3409</v>
      </c>
    </row>
    <row r="1601" spans="1:20" x14ac:dyDescent="0.25">
      <c r="A1601" t="s">
        <v>1563</v>
      </c>
      <c r="B1601" t="s">
        <v>899</v>
      </c>
      <c r="C1601" t="s">
        <v>63</v>
      </c>
      <c r="D1601">
        <v>3180103</v>
      </c>
      <c r="E1601" t="s">
        <v>4041</v>
      </c>
      <c r="F1601">
        <v>1</v>
      </c>
      <c r="G1601">
        <v>1</v>
      </c>
      <c r="H1601" t="s">
        <v>1562</v>
      </c>
      <c r="I1601" t="s">
        <v>397</v>
      </c>
      <c r="J1601" t="s">
        <v>4038</v>
      </c>
      <c r="K1601" t="s">
        <v>4038</v>
      </c>
      <c r="L1601" t="s">
        <v>4038</v>
      </c>
      <c r="M1601" t="s">
        <v>4038</v>
      </c>
      <c r="N1601">
        <v>2400919</v>
      </c>
      <c r="P1601">
        <v>6</v>
      </c>
      <c r="Q1601">
        <v>100</v>
      </c>
      <c r="R1601" t="s">
        <v>4041</v>
      </c>
      <c r="T1601" t="s">
        <v>3414</v>
      </c>
    </row>
    <row r="1602" spans="1:20" x14ac:dyDescent="0.25">
      <c r="A1602" t="s">
        <v>1563</v>
      </c>
      <c r="B1602" t="s">
        <v>899</v>
      </c>
      <c r="C1602" t="s">
        <v>63</v>
      </c>
      <c r="D1602">
        <v>3180103</v>
      </c>
      <c r="E1602" t="s">
        <v>4041</v>
      </c>
      <c r="F1602">
        <v>1</v>
      </c>
      <c r="G1602">
        <v>1</v>
      </c>
      <c r="H1602" t="s">
        <v>1562</v>
      </c>
      <c r="I1602" t="s">
        <v>397</v>
      </c>
      <c r="J1602" t="s">
        <v>4038</v>
      </c>
      <c r="K1602" t="s">
        <v>4038</v>
      </c>
      <c r="L1602" t="s">
        <v>4038</v>
      </c>
      <c r="M1602" t="s">
        <v>4038</v>
      </c>
      <c r="N1602">
        <v>2400919</v>
      </c>
      <c r="P1602">
        <v>7</v>
      </c>
      <c r="Q1602">
        <v>150</v>
      </c>
      <c r="R1602" t="s">
        <v>4041</v>
      </c>
      <c r="T1602" t="s">
        <v>3413</v>
      </c>
    </row>
    <row r="1603" spans="1:20" x14ac:dyDescent="0.25">
      <c r="A1603" t="s">
        <v>1563</v>
      </c>
      <c r="B1603" t="s">
        <v>899</v>
      </c>
      <c r="C1603" t="s">
        <v>63</v>
      </c>
      <c r="D1603">
        <v>3180103</v>
      </c>
      <c r="E1603" t="s">
        <v>4041</v>
      </c>
      <c r="F1603">
        <v>1</v>
      </c>
      <c r="G1603">
        <v>1</v>
      </c>
      <c r="H1603" t="s">
        <v>1562</v>
      </c>
      <c r="I1603" t="s">
        <v>397</v>
      </c>
      <c r="J1603" t="s">
        <v>4038</v>
      </c>
      <c r="K1603" t="s">
        <v>4038</v>
      </c>
      <c r="L1603" t="s">
        <v>4038</v>
      </c>
      <c r="M1603" t="s">
        <v>4038</v>
      </c>
      <c r="N1603">
        <v>2400919</v>
      </c>
      <c r="P1603">
        <v>5</v>
      </c>
      <c r="Q1603">
        <v>60</v>
      </c>
      <c r="R1603" t="s">
        <v>4041</v>
      </c>
      <c r="T1603" t="s">
        <v>3415</v>
      </c>
    </row>
    <row r="1604" spans="1:20" x14ac:dyDescent="0.25">
      <c r="A1604" t="s">
        <v>1563</v>
      </c>
      <c r="B1604" t="s">
        <v>899</v>
      </c>
      <c r="C1604" t="s">
        <v>63</v>
      </c>
      <c r="D1604">
        <v>3180103</v>
      </c>
      <c r="E1604" t="s">
        <v>4041</v>
      </c>
      <c r="F1604">
        <v>1</v>
      </c>
      <c r="G1604">
        <v>1</v>
      </c>
      <c r="H1604" t="s">
        <v>1562</v>
      </c>
      <c r="I1604" t="s">
        <v>397</v>
      </c>
      <c r="J1604" t="s">
        <v>4038</v>
      </c>
      <c r="K1604" t="s">
        <v>4038</v>
      </c>
      <c r="L1604" t="s">
        <v>4038</v>
      </c>
      <c r="M1604" t="s">
        <v>4038</v>
      </c>
      <c r="N1604">
        <v>2400919</v>
      </c>
      <c r="P1604">
        <v>3</v>
      </c>
      <c r="Q1604">
        <v>30</v>
      </c>
      <c r="R1604" t="s">
        <v>4041</v>
      </c>
      <c r="T1604" t="s">
        <v>3411</v>
      </c>
    </row>
    <row r="1605" spans="1:20" x14ac:dyDescent="0.25">
      <c r="A1605" t="s">
        <v>1561</v>
      </c>
      <c r="B1605" t="s">
        <v>899</v>
      </c>
      <c r="C1605" t="s">
        <v>63</v>
      </c>
      <c r="D1605">
        <v>3180103</v>
      </c>
      <c r="E1605" t="s">
        <v>4041</v>
      </c>
      <c r="F1605">
        <v>1</v>
      </c>
      <c r="G1605">
        <v>1</v>
      </c>
      <c r="H1605" t="s">
        <v>1560</v>
      </c>
      <c r="I1605" t="s">
        <v>397</v>
      </c>
      <c r="J1605" t="s">
        <v>4038</v>
      </c>
      <c r="K1605" t="s">
        <v>4038</v>
      </c>
      <c r="L1605" t="s">
        <v>4038</v>
      </c>
      <c r="M1605" t="s">
        <v>4038</v>
      </c>
      <c r="N1605">
        <v>2400917</v>
      </c>
      <c r="P1605">
        <v>7</v>
      </c>
      <c r="Q1605">
        <v>150</v>
      </c>
      <c r="R1605" t="s">
        <v>4041</v>
      </c>
      <c r="T1605" t="s">
        <v>3413</v>
      </c>
    </row>
    <row r="1606" spans="1:20" x14ac:dyDescent="0.25">
      <c r="A1606" t="s">
        <v>1561</v>
      </c>
      <c r="B1606" t="s">
        <v>899</v>
      </c>
      <c r="C1606" t="s">
        <v>63</v>
      </c>
      <c r="D1606">
        <v>3180103</v>
      </c>
      <c r="E1606" t="s">
        <v>4041</v>
      </c>
      <c r="F1606">
        <v>1</v>
      </c>
      <c r="G1606">
        <v>1</v>
      </c>
      <c r="H1606" t="s">
        <v>1560</v>
      </c>
      <c r="I1606" t="s">
        <v>397</v>
      </c>
      <c r="J1606" t="s">
        <v>4038</v>
      </c>
      <c r="K1606" t="s">
        <v>4038</v>
      </c>
      <c r="L1606" t="s">
        <v>4038</v>
      </c>
      <c r="M1606" t="s">
        <v>4038</v>
      </c>
      <c r="N1606">
        <v>2400917</v>
      </c>
      <c r="P1606">
        <v>4</v>
      </c>
      <c r="Q1606">
        <v>50</v>
      </c>
      <c r="R1606" t="s">
        <v>4041</v>
      </c>
      <c r="T1606" t="s">
        <v>3412</v>
      </c>
    </row>
    <row r="1607" spans="1:20" x14ac:dyDescent="0.25">
      <c r="A1607" t="s">
        <v>1561</v>
      </c>
      <c r="B1607" t="s">
        <v>899</v>
      </c>
      <c r="C1607" t="s">
        <v>63</v>
      </c>
      <c r="D1607">
        <v>3180103</v>
      </c>
      <c r="E1607" t="s">
        <v>4041</v>
      </c>
      <c r="F1607">
        <v>1</v>
      </c>
      <c r="G1607">
        <v>1</v>
      </c>
      <c r="H1607" t="s">
        <v>1560</v>
      </c>
      <c r="I1607" t="s">
        <v>397</v>
      </c>
      <c r="J1607" t="s">
        <v>4038</v>
      </c>
      <c r="K1607" t="s">
        <v>4038</v>
      </c>
      <c r="L1607" t="s">
        <v>4038</v>
      </c>
      <c r="M1607" t="s">
        <v>4038</v>
      </c>
      <c r="N1607">
        <v>2400917</v>
      </c>
      <c r="P1607">
        <v>2</v>
      </c>
      <c r="Q1607">
        <v>20</v>
      </c>
      <c r="R1607" t="s">
        <v>4041</v>
      </c>
      <c r="T1607" t="s">
        <v>3409</v>
      </c>
    </row>
    <row r="1608" spans="1:20" x14ac:dyDescent="0.25">
      <c r="A1608" t="s">
        <v>1561</v>
      </c>
      <c r="B1608" t="s">
        <v>899</v>
      </c>
      <c r="C1608" t="s">
        <v>63</v>
      </c>
      <c r="D1608">
        <v>3180103</v>
      </c>
      <c r="E1608" t="s">
        <v>4041</v>
      </c>
      <c r="F1608">
        <v>1</v>
      </c>
      <c r="G1608">
        <v>1</v>
      </c>
      <c r="H1608" t="s">
        <v>1560</v>
      </c>
      <c r="I1608" t="s">
        <v>397</v>
      </c>
      <c r="J1608" t="s">
        <v>4038</v>
      </c>
      <c r="K1608" t="s">
        <v>4038</v>
      </c>
      <c r="L1608" t="s">
        <v>4038</v>
      </c>
      <c r="M1608" t="s">
        <v>4038</v>
      </c>
      <c r="N1608">
        <v>2400917</v>
      </c>
      <c r="P1608">
        <v>5</v>
      </c>
      <c r="Q1608">
        <v>60</v>
      </c>
      <c r="R1608" t="s">
        <v>4041</v>
      </c>
      <c r="T1608" t="s">
        <v>3415</v>
      </c>
    </row>
    <row r="1609" spans="1:20" x14ac:dyDescent="0.25">
      <c r="A1609" t="s">
        <v>1561</v>
      </c>
      <c r="B1609" t="s">
        <v>899</v>
      </c>
      <c r="C1609" t="s">
        <v>63</v>
      </c>
      <c r="D1609">
        <v>3180103</v>
      </c>
      <c r="E1609" t="s">
        <v>4041</v>
      </c>
      <c r="F1609">
        <v>1</v>
      </c>
      <c r="G1609">
        <v>1</v>
      </c>
      <c r="H1609" t="s">
        <v>1560</v>
      </c>
      <c r="I1609" t="s">
        <v>397</v>
      </c>
      <c r="J1609" t="s">
        <v>4038</v>
      </c>
      <c r="K1609" t="s">
        <v>4038</v>
      </c>
      <c r="L1609" t="s">
        <v>4038</v>
      </c>
      <c r="M1609" t="s">
        <v>4038</v>
      </c>
      <c r="N1609">
        <v>2400917</v>
      </c>
      <c r="P1609">
        <v>1</v>
      </c>
      <c r="Q1609">
        <v>10</v>
      </c>
      <c r="R1609" t="s">
        <v>4041</v>
      </c>
      <c r="T1609" t="s">
        <v>3410</v>
      </c>
    </row>
    <row r="1610" spans="1:20" x14ac:dyDescent="0.25">
      <c r="A1610" t="s">
        <v>1561</v>
      </c>
      <c r="B1610" t="s">
        <v>899</v>
      </c>
      <c r="C1610" t="s">
        <v>63</v>
      </c>
      <c r="D1610">
        <v>3180103</v>
      </c>
      <c r="E1610" t="s">
        <v>4041</v>
      </c>
      <c r="F1610">
        <v>1</v>
      </c>
      <c r="G1610">
        <v>1</v>
      </c>
      <c r="H1610" t="s">
        <v>1560</v>
      </c>
      <c r="I1610" t="s">
        <v>397</v>
      </c>
      <c r="J1610" t="s">
        <v>4038</v>
      </c>
      <c r="K1610" t="s">
        <v>4038</v>
      </c>
      <c r="L1610" t="s">
        <v>4038</v>
      </c>
      <c r="M1610" t="s">
        <v>4038</v>
      </c>
      <c r="N1610">
        <v>2400917</v>
      </c>
      <c r="P1610">
        <v>6</v>
      </c>
      <c r="Q1610">
        <v>100</v>
      </c>
      <c r="R1610" t="s">
        <v>4041</v>
      </c>
      <c r="T1610" t="s">
        <v>3414</v>
      </c>
    </row>
    <row r="1611" spans="1:20" x14ac:dyDescent="0.25">
      <c r="A1611" t="s">
        <v>1561</v>
      </c>
      <c r="B1611" t="s">
        <v>899</v>
      </c>
      <c r="C1611" t="s">
        <v>63</v>
      </c>
      <c r="D1611">
        <v>3180103</v>
      </c>
      <c r="E1611" t="s">
        <v>4041</v>
      </c>
      <c r="F1611">
        <v>1</v>
      </c>
      <c r="G1611">
        <v>1</v>
      </c>
      <c r="H1611" t="s">
        <v>1560</v>
      </c>
      <c r="I1611" t="s">
        <v>397</v>
      </c>
      <c r="J1611" t="s">
        <v>4038</v>
      </c>
      <c r="K1611" t="s">
        <v>4038</v>
      </c>
      <c r="L1611" t="s">
        <v>4038</v>
      </c>
      <c r="M1611" t="s">
        <v>4038</v>
      </c>
      <c r="N1611">
        <v>2400917</v>
      </c>
      <c r="P1611">
        <v>3</v>
      </c>
      <c r="Q1611">
        <v>30</v>
      </c>
      <c r="R1611" t="s">
        <v>4041</v>
      </c>
      <c r="T1611" t="s">
        <v>3411</v>
      </c>
    </row>
    <row r="1612" spans="1:20" x14ac:dyDescent="0.25">
      <c r="A1612" t="s">
        <v>1559</v>
      </c>
      <c r="B1612" t="s">
        <v>899</v>
      </c>
      <c r="C1612" t="s">
        <v>63</v>
      </c>
      <c r="D1612">
        <v>3180103</v>
      </c>
      <c r="E1612" t="s">
        <v>4041</v>
      </c>
      <c r="F1612">
        <v>1</v>
      </c>
      <c r="G1612">
        <v>1</v>
      </c>
      <c r="H1612" t="s">
        <v>1558</v>
      </c>
      <c r="I1612" t="s">
        <v>397</v>
      </c>
      <c r="J1612" t="s">
        <v>4038</v>
      </c>
      <c r="K1612" t="s">
        <v>4038</v>
      </c>
      <c r="L1612" t="s">
        <v>4038</v>
      </c>
      <c r="M1612" t="s">
        <v>4038</v>
      </c>
      <c r="N1612">
        <v>2400918</v>
      </c>
      <c r="P1612">
        <v>7</v>
      </c>
      <c r="Q1612">
        <v>150</v>
      </c>
      <c r="R1612" t="s">
        <v>4041</v>
      </c>
      <c r="T1612" t="s">
        <v>3413</v>
      </c>
    </row>
    <row r="1613" spans="1:20" x14ac:dyDescent="0.25">
      <c r="A1613" t="s">
        <v>1559</v>
      </c>
      <c r="B1613" t="s">
        <v>899</v>
      </c>
      <c r="C1613" t="s">
        <v>63</v>
      </c>
      <c r="D1613">
        <v>3180103</v>
      </c>
      <c r="E1613" t="s">
        <v>4041</v>
      </c>
      <c r="F1613">
        <v>1</v>
      </c>
      <c r="G1613">
        <v>1</v>
      </c>
      <c r="H1613" t="s">
        <v>1558</v>
      </c>
      <c r="I1613" t="s">
        <v>397</v>
      </c>
      <c r="J1613" t="s">
        <v>4038</v>
      </c>
      <c r="K1613" t="s">
        <v>4038</v>
      </c>
      <c r="L1613" t="s">
        <v>4038</v>
      </c>
      <c r="M1613" t="s">
        <v>4038</v>
      </c>
      <c r="N1613">
        <v>2400918</v>
      </c>
      <c r="P1613">
        <v>2</v>
      </c>
      <c r="Q1613">
        <v>20</v>
      </c>
      <c r="R1613" t="s">
        <v>4041</v>
      </c>
      <c r="T1613" t="s">
        <v>3409</v>
      </c>
    </row>
    <row r="1614" spans="1:20" x14ac:dyDescent="0.25">
      <c r="A1614" t="s">
        <v>1559</v>
      </c>
      <c r="B1614" t="s">
        <v>899</v>
      </c>
      <c r="C1614" t="s">
        <v>63</v>
      </c>
      <c r="D1614">
        <v>3180103</v>
      </c>
      <c r="E1614" t="s">
        <v>4041</v>
      </c>
      <c r="F1614">
        <v>1</v>
      </c>
      <c r="G1614">
        <v>1</v>
      </c>
      <c r="H1614" t="s">
        <v>1558</v>
      </c>
      <c r="I1614" t="s">
        <v>397</v>
      </c>
      <c r="J1614" t="s">
        <v>4038</v>
      </c>
      <c r="K1614" t="s">
        <v>4038</v>
      </c>
      <c r="L1614" t="s">
        <v>4038</v>
      </c>
      <c r="M1614" t="s">
        <v>4038</v>
      </c>
      <c r="N1614">
        <v>2400918</v>
      </c>
      <c r="P1614">
        <v>6</v>
      </c>
      <c r="Q1614">
        <v>100</v>
      </c>
      <c r="R1614" t="s">
        <v>4041</v>
      </c>
      <c r="T1614" t="s">
        <v>3414</v>
      </c>
    </row>
    <row r="1615" spans="1:20" x14ac:dyDescent="0.25">
      <c r="A1615" t="s">
        <v>1559</v>
      </c>
      <c r="B1615" t="s">
        <v>899</v>
      </c>
      <c r="C1615" t="s">
        <v>63</v>
      </c>
      <c r="D1615">
        <v>3180103</v>
      </c>
      <c r="E1615" t="s">
        <v>4041</v>
      </c>
      <c r="F1615">
        <v>1</v>
      </c>
      <c r="G1615">
        <v>1</v>
      </c>
      <c r="H1615" t="s">
        <v>1558</v>
      </c>
      <c r="I1615" t="s">
        <v>397</v>
      </c>
      <c r="J1615" t="s">
        <v>4038</v>
      </c>
      <c r="K1615" t="s">
        <v>4038</v>
      </c>
      <c r="L1615" t="s">
        <v>4038</v>
      </c>
      <c r="M1615" t="s">
        <v>4038</v>
      </c>
      <c r="N1615">
        <v>2400918</v>
      </c>
      <c r="P1615">
        <v>1</v>
      </c>
      <c r="Q1615">
        <v>10</v>
      </c>
      <c r="R1615" t="s">
        <v>4041</v>
      </c>
      <c r="T1615" t="s">
        <v>3410</v>
      </c>
    </row>
    <row r="1616" spans="1:20" x14ac:dyDescent="0.25">
      <c r="A1616" t="s">
        <v>1559</v>
      </c>
      <c r="B1616" t="s">
        <v>899</v>
      </c>
      <c r="C1616" t="s">
        <v>63</v>
      </c>
      <c r="D1616">
        <v>3180103</v>
      </c>
      <c r="E1616" t="s">
        <v>4041</v>
      </c>
      <c r="F1616">
        <v>1</v>
      </c>
      <c r="G1616">
        <v>1</v>
      </c>
      <c r="H1616" t="s">
        <v>1558</v>
      </c>
      <c r="I1616" t="s">
        <v>397</v>
      </c>
      <c r="J1616" t="s">
        <v>4038</v>
      </c>
      <c r="K1616" t="s">
        <v>4038</v>
      </c>
      <c r="L1616" t="s">
        <v>4038</v>
      </c>
      <c r="M1616" t="s">
        <v>4038</v>
      </c>
      <c r="N1616">
        <v>2400918</v>
      </c>
      <c r="P1616">
        <v>5</v>
      </c>
      <c r="Q1616">
        <v>60</v>
      </c>
      <c r="R1616" t="s">
        <v>4041</v>
      </c>
      <c r="T1616" t="s">
        <v>3415</v>
      </c>
    </row>
    <row r="1617" spans="1:20" x14ac:dyDescent="0.25">
      <c r="A1617" t="s">
        <v>1559</v>
      </c>
      <c r="B1617" t="s">
        <v>899</v>
      </c>
      <c r="C1617" t="s">
        <v>63</v>
      </c>
      <c r="D1617">
        <v>3180103</v>
      </c>
      <c r="E1617" t="s">
        <v>4041</v>
      </c>
      <c r="F1617">
        <v>1</v>
      </c>
      <c r="G1617">
        <v>1</v>
      </c>
      <c r="H1617" t="s">
        <v>1558</v>
      </c>
      <c r="I1617" t="s">
        <v>397</v>
      </c>
      <c r="J1617" t="s">
        <v>4038</v>
      </c>
      <c r="K1617" t="s">
        <v>4038</v>
      </c>
      <c r="L1617" t="s">
        <v>4038</v>
      </c>
      <c r="M1617" t="s">
        <v>4038</v>
      </c>
      <c r="N1617">
        <v>2400918</v>
      </c>
      <c r="P1617">
        <v>4</v>
      </c>
      <c r="Q1617">
        <v>50</v>
      </c>
      <c r="R1617" t="s">
        <v>4041</v>
      </c>
      <c r="T1617" t="s">
        <v>3412</v>
      </c>
    </row>
    <row r="1618" spans="1:20" x14ac:dyDescent="0.25">
      <c r="A1618" t="s">
        <v>1559</v>
      </c>
      <c r="B1618" t="s">
        <v>899</v>
      </c>
      <c r="C1618" t="s">
        <v>63</v>
      </c>
      <c r="D1618">
        <v>3180103</v>
      </c>
      <c r="E1618" t="s">
        <v>4041</v>
      </c>
      <c r="F1618">
        <v>1</v>
      </c>
      <c r="G1618">
        <v>1</v>
      </c>
      <c r="H1618" t="s">
        <v>1558</v>
      </c>
      <c r="I1618" t="s">
        <v>397</v>
      </c>
      <c r="J1618" t="s">
        <v>4038</v>
      </c>
      <c r="K1618" t="s">
        <v>4038</v>
      </c>
      <c r="L1618" t="s">
        <v>4038</v>
      </c>
      <c r="M1618" t="s">
        <v>4038</v>
      </c>
      <c r="N1618">
        <v>2400918</v>
      </c>
      <c r="P1618">
        <v>3</v>
      </c>
      <c r="Q1618">
        <v>30</v>
      </c>
      <c r="R1618" t="s">
        <v>4041</v>
      </c>
      <c r="T1618" t="s">
        <v>3411</v>
      </c>
    </row>
    <row r="1619" spans="1:20" x14ac:dyDescent="0.25">
      <c r="A1619" t="s">
        <v>11</v>
      </c>
      <c r="B1619" t="s">
        <v>1545</v>
      </c>
      <c r="C1619" t="s">
        <v>63</v>
      </c>
      <c r="D1619">
        <v>8031253</v>
      </c>
      <c r="E1619" t="s">
        <v>4040</v>
      </c>
      <c r="F1619">
        <v>1</v>
      </c>
      <c r="G1619">
        <v>1</v>
      </c>
      <c r="H1619" t="s">
        <v>1553</v>
      </c>
      <c r="I1619" t="s">
        <v>226</v>
      </c>
      <c r="J1619" t="s">
        <v>4037</v>
      </c>
      <c r="K1619" t="s">
        <v>4037</v>
      </c>
      <c r="L1619" t="s">
        <v>4038</v>
      </c>
      <c r="M1619" t="s">
        <v>4038</v>
      </c>
      <c r="N1619">
        <v>2401622</v>
      </c>
      <c r="P1619">
        <v>2</v>
      </c>
      <c r="Q1619">
        <v>1200</v>
      </c>
      <c r="R1619" t="s">
        <v>4040</v>
      </c>
      <c r="T1619" t="s">
        <v>3401</v>
      </c>
    </row>
    <row r="1620" spans="1:20" x14ac:dyDescent="0.25">
      <c r="A1620" t="s">
        <v>11</v>
      </c>
      <c r="B1620" t="s">
        <v>1545</v>
      </c>
      <c r="C1620" t="s">
        <v>63</v>
      </c>
      <c r="D1620">
        <v>8031253</v>
      </c>
      <c r="E1620" t="s">
        <v>4040</v>
      </c>
      <c r="F1620">
        <v>1</v>
      </c>
      <c r="G1620">
        <v>1</v>
      </c>
      <c r="H1620" t="s">
        <v>1553</v>
      </c>
      <c r="I1620" t="s">
        <v>226</v>
      </c>
      <c r="J1620" t="s">
        <v>4037</v>
      </c>
      <c r="K1620" t="s">
        <v>4037</v>
      </c>
      <c r="L1620" t="s">
        <v>4038</v>
      </c>
      <c r="M1620" t="s">
        <v>4038</v>
      </c>
      <c r="N1620">
        <v>2401622</v>
      </c>
      <c r="P1620">
        <v>1</v>
      </c>
      <c r="Q1620">
        <v>100</v>
      </c>
      <c r="R1620" t="s">
        <v>4040</v>
      </c>
      <c r="T1620" t="s">
        <v>3402</v>
      </c>
    </row>
    <row r="1621" spans="1:20" x14ac:dyDescent="0.25">
      <c r="A1621" t="s">
        <v>1552</v>
      </c>
      <c r="B1621" t="s">
        <v>1542</v>
      </c>
      <c r="C1621" t="s">
        <v>63</v>
      </c>
      <c r="D1621">
        <v>8031253</v>
      </c>
      <c r="E1621" t="s">
        <v>4040</v>
      </c>
      <c r="F1621">
        <v>1</v>
      </c>
      <c r="G1621">
        <v>1</v>
      </c>
      <c r="H1621" t="s">
        <v>1551</v>
      </c>
      <c r="I1621" t="s">
        <v>226</v>
      </c>
      <c r="J1621" t="s">
        <v>4038</v>
      </c>
      <c r="K1621" t="s">
        <v>4038</v>
      </c>
      <c r="L1621" t="s">
        <v>4037</v>
      </c>
      <c r="M1621" t="s">
        <v>4037</v>
      </c>
      <c r="N1621">
        <v>2401661</v>
      </c>
      <c r="P1621">
        <v>2</v>
      </c>
      <c r="Q1621">
        <v>1200</v>
      </c>
      <c r="R1621" t="s">
        <v>4040</v>
      </c>
      <c r="T1621" t="s">
        <v>3400</v>
      </c>
    </row>
    <row r="1622" spans="1:20" x14ac:dyDescent="0.25">
      <c r="A1622" t="s">
        <v>1552</v>
      </c>
      <c r="B1622" t="s">
        <v>1542</v>
      </c>
      <c r="C1622" t="s">
        <v>63</v>
      </c>
      <c r="D1622">
        <v>8031253</v>
      </c>
      <c r="E1622" t="s">
        <v>4040</v>
      </c>
      <c r="F1622">
        <v>1</v>
      </c>
      <c r="G1622">
        <v>1</v>
      </c>
      <c r="H1622" t="s">
        <v>1551</v>
      </c>
      <c r="I1622" t="s">
        <v>226</v>
      </c>
      <c r="J1622" t="s">
        <v>4038</v>
      </c>
      <c r="K1622" t="s">
        <v>4038</v>
      </c>
      <c r="L1622" t="s">
        <v>4037</v>
      </c>
      <c r="M1622" t="s">
        <v>4037</v>
      </c>
      <c r="N1622">
        <v>2401661</v>
      </c>
      <c r="P1622">
        <v>4</v>
      </c>
      <c r="Q1622">
        <v>6000</v>
      </c>
      <c r="R1622" t="s">
        <v>4040</v>
      </c>
      <c r="T1622" t="s">
        <v>3407</v>
      </c>
    </row>
    <row r="1623" spans="1:20" x14ac:dyDescent="0.25">
      <c r="A1623" t="s">
        <v>1552</v>
      </c>
      <c r="B1623" t="s">
        <v>1542</v>
      </c>
      <c r="C1623" t="s">
        <v>63</v>
      </c>
      <c r="D1623">
        <v>8031253</v>
      </c>
      <c r="E1623" t="s">
        <v>4040</v>
      </c>
      <c r="F1623">
        <v>1</v>
      </c>
      <c r="G1623">
        <v>1</v>
      </c>
      <c r="H1623" t="s">
        <v>1551</v>
      </c>
      <c r="I1623" t="s">
        <v>226</v>
      </c>
      <c r="J1623" t="s">
        <v>4038</v>
      </c>
      <c r="K1623" t="s">
        <v>4038</v>
      </c>
      <c r="L1623" t="s">
        <v>4037</v>
      </c>
      <c r="M1623" t="s">
        <v>4037</v>
      </c>
      <c r="N1623">
        <v>2401661</v>
      </c>
      <c r="P1623">
        <v>3</v>
      </c>
      <c r="Q1623">
        <v>1000</v>
      </c>
      <c r="R1623" t="s">
        <v>4040</v>
      </c>
      <c r="T1623" t="s">
        <v>3408</v>
      </c>
    </row>
    <row r="1624" spans="1:20" x14ac:dyDescent="0.25">
      <c r="A1624" t="s">
        <v>1552</v>
      </c>
      <c r="B1624" t="s">
        <v>1542</v>
      </c>
      <c r="C1624" t="s">
        <v>63</v>
      </c>
      <c r="D1624">
        <v>8031253</v>
      </c>
      <c r="E1624" t="s">
        <v>4040</v>
      </c>
      <c r="F1624">
        <v>1</v>
      </c>
      <c r="G1624">
        <v>1</v>
      </c>
      <c r="H1624" t="s">
        <v>1551</v>
      </c>
      <c r="I1624" t="s">
        <v>226</v>
      </c>
      <c r="J1624" t="s">
        <v>4038</v>
      </c>
      <c r="K1624" t="s">
        <v>4038</v>
      </c>
      <c r="L1624" t="s">
        <v>4037</v>
      </c>
      <c r="M1624" t="s">
        <v>4037</v>
      </c>
      <c r="N1624">
        <v>2401661</v>
      </c>
      <c r="P1624">
        <v>1</v>
      </c>
      <c r="Q1624">
        <v>100</v>
      </c>
      <c r="R1624" t="s">
        <v>4040</v>
      </c>
      <c r="T1624" t="s">
        <v>3397</v>
      </c>
    </row>
    <row r="1625" spans="1:20" x14ac:dyDescent="0.25">
      <c r="A1625" t="s">
        <v>1550</v>
      </c>
      <c r="B1625" t="s">
        <v>1545</v>
      </c>
      <c r="C1625" t="s">
        <v>63</v>
      </c>
      <c r="D1625">
        <v>8031253</v>
      </c>
      <c r="E1625" t="s">
        <v>4040</v>
      </c>
      <c r="F1625">
        <v>1</v>
      </c>
      <c r="G1625">
        <v>1</v>
      </c>
      <c r="H1625" t="s">
        <v>1549</v>
      </c>
      <c r="I1625" t="s">
        <v>226</v>
      </c>
      <c r="J1625" t="s">
        <v>4038</v>
      </c>
      <c r="K1625" t="s">
        <v>4037</v>
      </c>
      <c r="L1625" t="s">
        <v>4038</v>
      </c>
      <c r="M1625" t="s">
        <v>4038</v>
      </c>
      <c r="N1625">
        <v>2401620</v>
      </c>
      <c r="P1625">
        <v>2</v>
      </c>
      <c r="Q1625">
        <v>600</v>
      </c>
      <c r="R1625" t="s">
        <v>4040</v>
      </c>
      <c r="T1625" t="s">
        <v>3406</v>
      </c>
    </row>
    <row r="1626" spans="1:20" x14ac:dyDescent="0.25">
      <c r="A1626" t="s">
        <v>1550</v>
      </c>
      <c r="B1626" t="s">
        <v>1545</v>
      </c>
      <c r="C1626" t="s">
        <v>63</v>
      </c>
      <c r="D1626">
        <v>8031253</v>
      </c>
      <c r="E1626" t="s">
        <v>4040</v>
      </c>
      <c r="F1626">
        <v>1</v>
      </c>
      <c r="G1626">
        <v>1</v>
      </c>
      <c r="H1626" t="s">
        <v>1549</v>
      </c>
      <c r="I1626" t="s">
        <v>226</v>
      </c>
      <c r="J1626" t="s">
        <v>4038</v>
      </c>
      <c r="K1626" t="s">
        <v>4037</v>
      </c>
      <c r="L1626" t="s">
        <v>4038</v>
      </c>
      <c r="M1626" t="s">
        <v>4038</v>
      </c>
      <c r="N1626">
        <v>2401620</v>
      </c>
      <c r="P1626">
        <v>1</v>
      </c>
      <c r="Q1626">
        <v>50</v>
      </c>
      <c r="R1626" t="s">
        <v>4040</v>
      </c>
      <c r="T1626" t="s">
        <v>3405</v>
      </c>
    </row>
    <row r="1627" spans="1:20" x14ac:dyDescent="0.25">
      <c r="A1627" t="s">
        <v>1548</v>
      </c>
      <c r="B1627" t="s">
        <v>1542</v>
      </c>
      <c r="C1627" t="s">
        <v>731</v>
      </c>
      <c r="D1627">
        <v>8031253</v>
      </c>
      <c r="E1627" t="s">
        <v>4040</v>
      </c>
      <c r="F1627">
        <v>1</v>
      </c>
      <c r="G1627">
        <v>1</v>
      </c>
      <c r="H1627" t="s">
        <v>1547</v>
      </c>
      <c r="I1627" t="s">
        <v>226</v>
      </c>
      <c r="J1627" t="s">
        <v>4037</v>
      </c>
      <c r="K1627" t="s">
        <v>4038</v>
      </c>
      <c r="L1627" t="s">
        <v>4038</v>
      </c>
      <c r="M1627" t="s">
        <v>4038</v>
      </c>
      <c r="N1627">
        <v>2401660</v>
      </c>
      <c r="P1627">
        <v>2</v>
      </c>
      <c r="Q1627">
        <v>1200</v>
      </c>
      <c r="R1627" t="s">
        <v>4040</v>
      </c>
      <c r="T1627" t="s">
        <v>3400</v>
      </c>
    </row>
    <row r="1628" spans="1:20" x14ac:dyDescent="0.25">
      <c r="A1628" t="s">
        <v>1548</v>
      </c>
      <c r="B1628" t="s">
        <v>1542</v>
      </c>
      <c r="C1628" t="s">
        <v>731</v>
      </c>
      <c r="D1628">
        <v>8031253</v>
      </c>
      <c r="E1628" t="s">
        <v>4040</v>
      </c>
      <c r="F1628">
        <v>1</v>
      </c>
      <c r="G1628">
        <v>1</v>
      </c>
      <c r="H1628" t="s">
        <v>1547</v>
      </c>
      <c r="I1628" t="s">
        <v>226</v>
      </c>
      <c r="J1628" t="s">
        <v>4037</v>
      </c>
      <c r="K1628" t="s">
        <v>4038</v>
      </c>
      <c r="L1628" t="s">
        <v>4038</v>
      </c>
      <c r="M1628" t="s">
        <v>4038</v>
      </c>
      <c r="N1628">
        <v>2401660</v>
      </c>
      <c r="P1628">
        <v>4</v>
      </c>
      <c r="Q1628">
        <v>3000</v>
      </c>
      <c r="R1628" t="s">
        <v>4040</v>
      </c>
      <c r="T1628" t="s">
        <v>3404</v>
      </c>
    </row>
    <row r="1629" spans="1:20" x14ac:dyDescent="0.25">
      <c r="A1629" t="s">
        <v>1548</v>
      </c>
      <c r="B1629" t="s">
        <v>1542</v>
      </c>
      <c r="C1629" t="s">
        <v>731</v>
      </c>
      <c r="D1629">
        <v>8031253</v>
      </c>
      <c r="E1629" t="s">
        <v>4040</v>
      </c>
      <c r="F1629">
        <v>1</v>
      </c>
      <c r="G1629">
        <v>1</v>
      </c>
      <c r="H1629" t="s">
        <v>1547</v>
      </c>
      <c r="I1629" t="s">
        <v>226</v>
      </c>
      <c r="J1629" t="s">
        <v>4037</v>
      </c>
      <c r="K1629" t="s">
        <v>4038</v>
      </c>
      <c r="L1629" t="s">
        <v>4038</v>
      </c>
      <c r="M1629" t="s">
        <v>4038</v>
      </c>
      <c r="N1629">
        <v>2401660</v>
      </c>
      <c r="P1629">
        <v>3</v>
      </c>
      <c r="Q1629">
        <v>500</v>
      </c>
      <c r="R1629" t="s">
        <v>4040</v>
      </c>
      <c r="T1629" t="s">
        <v>3403</v>
      </c>
    </row>
    <row r="1630" spans="1:20" x14ac:dyDescent="0.25">
      <c r="A1630" t="s">
        <v>1548</v>
      </c>
      <c r="B1630" t="s">
        <v>1542</v>
      </c>
      <c r="C1630" t="s">
        <v>731</v>
      </c>
      <c r="D1630">
        <v>8031253</v>
      </c>
      <c r="E1630" t="s">
        <v>4040</v>
      </c>
      <c r="F1630">
        <v>1</v>
      </c>
      <c r="G1630">
        <v>1</v>
      </c>
      <c r="H1630" t="s">
        <v>1547</v>
      </c>
      <c r="I1630" t="s">
        <v>226</v>
      </c>
      <c r="J1630" t="s">
        <v>4037</v>
      </c>
      <c r="K1630" t="s">
        <v>4038</v>
      </c>
      <c r="L1630" t="s">
        <v>4038</v>
      </c>
      <c r="M1630" t="s">
        <v>4038</v>
      </c>
      <c r="N1630">
        <v>2401660</v>
      </c>
      <c r="P1630">
        <v>1</v>
      </c>
      <c r="Q1630">
        <v>100</v>
      </c>
      <c r="R1630" t="s">
        <v>4040</v>
      </c>
      <c r="T1630" t="s">
        <v>3397</v>
      </c>
    </row>
    <row r="1631" spans="1:20" x14ac:dyDescent="0.25">
      <c r="A1631" t="s">
        <v>1546</v>
      </c>
      <c r="B1631" t="s">
        <v>1545</v>
      </c>
      <c r="C1631" t="s">
        <v>63</v>
      </c>
      <c r="D1631">
        <v>8031253</v>
      </c>
      <c r="E1631" t="s">
        <v>4040</v>
      </c>
      <c r="F1631">
        <v>1</v>
      </c>
      <c r="G1631">
        <v>1</v>
      </c>
      <c r="H1631" t="s">
        <v>1544</v>
      </c>
      <c r="I1631" t="s">
        <v>226</v>
      </c>
      <c r="J1631" t="s">
        <v>4037</v>
      </c>
      <c r="K1631" t="s">
        <v>4037</v>
      </c>
      <c r="L1631" t="s">
        <v>4038</v>
      </c>
      <c r="M1631" t="s">
        <v>4038</v>
      </c>
      <c r="N1631">
        <v>2401621</v>
      </c>
      <c r="P1631">
        <v>2</v>
      </c>
      <c r="Q1631">
        <v>1200</v>
      </c>
      <c r="R1631" t="s">
        <v>4040</v>
      </c>
      <c r="T1631" t="s">
        <v>3401</v>
      </c>
    </row>
    <row r="1632" spans="1:20" x14ac:dyDescent="0.25">
      <c r="A1632" t="s">
        <v>1546</v>
      </c>
      <c r="B1632" t="s">
        <v>1545</v>
      </c>
      <c r="C1632" t="s">
        <v>63</v>
      </c>
      <c r="D1632">
        <v>8031253</v>
      </c>
      <c r="E1632" t="s">
        <v>4040</v>
      </c>
      <c r="F1632">
        <v>1</v>
      </c>
      <c r="G1632">
        <v>1</v>
      </c>
      <c r="H1632" t="s">
        <v>1544</v>
      </c>
      <c r="I1632" t="s">
        <v>226</v>
      </c>
      <c r="J1632" t="s">
        <v>4037</v>
      </c>
      <c r="K1632" t="s">
        <v>4037</v>
      </c>
      <c r="L1632" t="s">
        <v>4038</v>
      </c>
      <c r="M1632" t="s">
        <v>4038</v>
      </c>
      <c r="N1632">
        <v>2401621</v>
      </c>
      <c r="P1632">
        <v>1</v>
      </c>
      <c r="Q1632">
        <v>100</v>
      </c>
      <c r="R1632" t="s">
        <v>4040</v>
      </c>
      <c r="T1632" t="s">
        <v>3402</v>
      </c>
    </row>
    <row r="1633" spans="1:20" x14ac:dyDescent="0.25">
      <c r="A1633" t="s">
        <v>1543</v>
      </c>
      <c r="B1633" t="s">
        <v>1542</v>
      </c>
      <c r="C1633" t="s">
        <v>63</v>
      </c>
      <c r="D1633">
        <v>8031253</v>
      </c>
      <c r="E1633" t="s">
        <v>4040</v>
      </c>
      <c r="F1633">
        <v>1</v>
      </c>
      <c r="G1633">
        <v>1</v>
      </c>
      <c r="H1633" t="s">
        <v>1541</v>
      </c>
      <c r="I1633" t="s">
        <v>226</v>
      </c>
      <c r="J1633" t="s">
        <v>4038</v>
      </c>
      <c r="K1633" t="s">
        <v>4038</v>
      </c>
      <c r="L1633" t="s">
        <v>4038</v>
      </c>
      <c r="M1633" t="s">
        <v>4038</v>
      </c>
      <c r="N1633">
        <v>2401659</v>
      </c>
      <c r="P1633">
        <v>3</v>
      </c>
      <c r="Q1633">
        <v>250</v>
      </c>
      <c r="R1633" t="s">
        <v>4040</v>
      </c>
      <c r="T1633" t="s">
        <v>3398</v>
      </c>
    </row>
    <row r="1634" spans="1:20" x14ac:dyDescent="0.25">
      <c r="A1634" t="s">
        <v>1543</v>
      </c>
      <c r="B1634" t="s">
        <v>1542</v>
      </c>
      <c r="C1634" t="s">
        <v>63</v>
      </c>
      <c r="D1634">
        <v>8031253</v>
      </c>
      <c r="E1634" t="s">
        <v>4040</v>
      </c>
      <c r="F1634">
        <v>1</v>
      </c>
      <c r="G1634">
        <v>1</v>
      </c>
      <c r="H1634" t="s">
        <v>1541</v>
      </c>
      <c r="I1634" t="s">
        <v>226</v>
      </c>
      <c r="J1634" t="s">
        <v>4038</v>
      </c>
      <c r="K1634" t="s">
        <v>4038</v>
      </c>
      <c r="L1634" t="s">
        <v>4038</v>
      </c>
      <c r="M1634" t="s">
        <v>4038</v>
      </c>
      <c r="N1634">
        <v>2401659</v>
      </c>
      <c r="P1634">
        <v>2</v>
      </c>
      <c r="Q1634">
        <v>1200</v>
      </c>
      <c r="R1634" t="s">
        <v>4040</v>
      </c>
      <c r="T1634" t="s">
        <v>3400</v>
      </c>
    </row>
    <row r="1635" spans="1:20" x14ac:dyDescent="0.25">
      <c r="A1635" t="s">
        <v>1543</v>
      </c>
      <c r="B1635" t="s">
        <v>1542</v>
      </c>
      <c r="C1635" t="s">
        <v>63</v>
      </c>
      <c r="D1635">
        <v>8031253</v>
      </c>
      <c r="E1635" t="s">
        <v>4040</v>
      </c>
      <c r="F1635">
        <v>1</v>
      </c>
      <c r="G1635">
        <v>1</v>
      </c>
      <c r="H1635" t="s">
        <v>1541</v>
      </c>
      <c r="I1635" t="s">
        <v>226</v>
      </c>
      <c r="J1635" t="s">
        <v>4038</v>
      </c>
      <c r="K1635" t="s">
        <v>4038</v>
      </c>
      <c r="L1635" t="s">
        <v>4038</v>
      </c>
      <c r="M1635" t="s">
        <v>4038</v>
      </c>
      <c r="N1635">
        <v>2401659</v>
      </c>
      <c r="P1635">
        <v>1</v>
      </c>
      <c r="Q1635">
        <v>100</v>
      </c>
      <c r="R1635" t="s">
        <v>4040</v>
      </c>
      <c r="T1635" t="s">
        <v>3397</v>
      </c>
    </row>
    <row r="1636" spans="1:20" x14ac:dyDescent="0.25">
      <c r="A1636" t="s">
        <v>1543</v>
      </c>
      <c r="B1636" t="s">
        <v>1542</v>
      </c>
      <c r="C1636" t="s">
        <v>63</v>
      </c>
      <c r="D1636">
        <v>8031253</v>
      </c>
      <c r="E1636" t="s">
        <v>4040</v>
      </c>
      <c r="F1636">
        <v>1</v>
      </c>
      <c r="G1636">
        <v>1</v>
      </c>
      <c r="H1636" t="s">
        <v>1541</v>
      </c>
      <c r="I1636" t="s">
        <v>226</v>
      </c>
      <c r="J1636" t="s">
        <v>4038</v>
      </c>
      <c r="K1636" t="s">
        <v>4038</v>
      </c>
      <c r="L1636" t="s">
        <v>4038</v>
      </c>
      <c r="M1636" t="s">
        <v>4038</v>
      </c>
      <c r="N1636">
        <v>2401659</v>
      </c>
      <c r="P1636">
        <v>4</v>
      </c>
      <c r="Q1636">
        <v>1500</v>
      </c>
      <c r="R1636" t="s">
        <v>4040</v>
      </c>
      <c r="T1636" t="s">
        <v>3399</v>
      </c>
    </row>
    <row r="1637" spans="1:20" x14ac:dyDescent="0.25">
      <c r="A1637" t="s">
        <v>1540</v>
      </c>
      <c r="B1637" t="s">
        <v>1537</v>
      </c>
      <c r="C1637" t="s">
        <v>63</v>
      </c>
      <c r="D1637">
        <v>8031253</v>
      </c>
      <c r="E1637" t="s">
        <v>4041</v>
      </c>
      <c r="F1637">
        <v>1</v>
      </c>
      <c r="G1637">
        <v>1</v>
      </c>
      <c r="H1637" t="s">
        <v>1539</v>
      </c>
      <c r="I1637" t="s">
        <v>226</v>
      </c>
      <c r="J1637" t="s">
        <v>4038</v>
      </c>
      <c r="K1637" t="s">
        <v>4038</v>
      </c>
      <c r="L1637" t="s">
        <v>4038</v>
      </c>
      <c r="M1637" t="s">
        <v>4038</v>
      </c>
      <c r="N1637">
        <v>2401297</v>
      </c>
      <c r="P1637">
        <v>9</v>
      </c>
      <c r="Q1637">
        <v>50</v>
      </c>
      <c r="R1637" t="s">
        <v>4041</v>
      </c>
      <c r="T1637" t="s">
        <v>3394</v>
      </c>
    </row>
    <row r="1638" spans="1:20" x14ac:dyDescent="0.25">
      <c r="A1638" t="s">
        <v>1540</v>
      </c>
      <c r="B1638" t="s">
        <v>1537</v>
      </c>
      <c r="C1638" t="s">
        <v>63</v>
      </c>
      <c r="D1638">
        <v>8031253</v>
      </c>
      <c r="E1638" t="s">
        <v>4041</v>
      </c>
      <c r="F1638">
        <v>1</v>
      </c>
      <c r="G1638">
        <v>1</v>
      </c>
      <c r="H1638" t="s">
        <v>1539</v>
      </c>
      <c r="I1638" t="s">
        <v>226</v>
      </c>
      <c r="J1638" t="s">
        <v>4038</v>
      </c>
      <c r="K1638" t="s">
        <v>4038</v>
      </c>
      <c r="L1638" t="s">
        <v>4038</v>
      </c>
      <c r="M1638" t="s">
        <v>4038</v>
      </c>
      <c r="N1638">
        <v>2401297</v>
      </c>
      <c r="P1638">
        <v>8</v>
      </c>
      <c r="Q1638">
        <v>30</v>
      </c>
      <c r="R1638" t="s">
        <v>4041</v>
      </c>
      <c r="T1638" t="s">
        <v>3395</v>
      </c>
    </row>
    <row r="1639" spans="1:20" x14ac:dyDescent="0.25">
      <c r="A1639" t="s">
        <v>1540</v>
      </c>
      <c r="B1639" t="s">
        <v>1537</v>
      </c>
      <c r="C1639" t="s">
        <v>63</v>
      </c>
      <c r="D1639">
        <v>8031253</v>
      </c>
      <c r="E1639" t="s">
        <v>4041</v>
      </c>
      <c r="F1639">
        <v>1</v>
      </c>
      <c r="G1639">
        <v>1</v>
      </c>
      <c r="H1639" t="s">
        <v>1539</v>
      </c>
      <c r="I1639" t="s">
        <v>226</v>
      </c>
      <c r="J1639" t="s">
        <v>4038</v>
      </c>
      <c r="K1639" t="s">
        <v>4038</v>
      </c>
      <c r="L1639" t="s">
        <v>4038</v>
      </c>
      <c r="M1639" t="s">
        <v>4038</v>
      </c>
      <c r="N1639">
        <v>2401297</v>
      </c>
      <c r="P1639">
        <v>1</v>
      </c>
      <c r="Q1639">
        <v>10</v>
      </c>
      <c r="R1639" t="s">
        <v>4041</v>
      </c>
      <c r="T1639" t="s">
        <v>3385</v>
      </c>
    </row>
    <row r="1640" spans="1:20" x14ac:dyDescent="0.25">
      <c r="A1640" t="s">
        <v>1540</v>
      </c>
      <c r="B1640" t="s">
        <v>1537</v>
      </c>
      <c r="C1640" t="s">
        <v>63</v>
      </c>
      <c r="D1640">
        <v>8031253</v>
      </c>
      <c r="E1640" t="s">
        <v>4041</v>
      </c>
      <c r="F1640">
        <v>1</v>
      </c>
      <c r="G1640">
        <v>1</v>
      </c>
      <c r="H1640" t="s">
        <v>1539</v>
      </c>
      <c r="I1640" t="s">
        <v>226</v>
      </c>
      <c r="J1640" t="s">
        <v>4038</v>
      </c>
      <c r="K1640" t="s">
        <v>4038</v>
      </c>
      <c r="L1640" t="s">
        <v>4038</v>
      </c>
      <c r="M1640" t="s">
        <v>4038</v>
      </c>
      <c r="N1640">
        <v>2401297</v>
      </c>
      <c r="P1640">
        <v>7</v>
      </c>
      <c r="Q1640">
        <v>20</v>
      </c>
      <c r="R1640" t="s">
        <v>4041</v>
      </c>
      <c r="T1640" t="s">
        <v>3396</v>
      </c>
    </row>
    <row r="1641" spans="1:20" x14ac:dyDescent="0.25">
      <c r="A1641" t="s">
        <v>1540</v>
      </c>
      <c r="B1641" t="s">
        <v>1537</v>
      </c>
      <c r="C1641" t="s">
        <v>63</v>
      </c>
      <c r="D1641">
        <v>8031253</v>
      </c>
      <c r="E1641" t="s">
        <v>4041</v>
      </c>
      <c r="F1641">
        <v>1</v>
      </c>
      <c r="G1641">
        <v>1</v>
      </c>
      <c r="H1641" t="s">
        <v>1539</v>
      </c>
      <c r="I1641" t="s">
        <v>226</v>
      </c>
      <c r="J1641" t="s">
        <v>4038</v>
      </c>
      <c r="K1641" t="s">
        <v>4038</v>
      </c>
      <c r="L1641" t="s">
        <v>4038</v>
      </c>
      <c r="M1641" t="s">
        <v>4038</v>
      </c>
      <c r="N1641">
        <v>2401297</v>
      </c>
      <c r="P1641">
        <v>6</v>
      </c>
      <c r="Q1641">
        <v>10</v>
      </c>
      <c r="R1641" t="s">
        <v>4041</v>
      </c>
      <c r="T1641" t="s">
        <v>3010</v>
      </c>
    </row>
    <row r="1642" spans="1:20" x14ac:dyDescent="0.25">
      <c r="A1642" t="s">
        <v>1540</v>
      </c>
      <c r="B1642" t="s">
        <v>1537</v>
      </c>
      <c r="C1642" t="s">
        <v>63</v>
      </c>
      <c r="D1642">
        <v>8031253</v>
      </c>
      <c r="E1642" t="s">
        <v>4041</v>
      </c>
      <c r="F1642">
        <v>1</v>
      </c>
      <c r="G1642">
        <v>1</v>
      </c>
      <c r="H1642" t="s">
        <v>1539</v>
      </c>
      <c r="I1642" t="s">
        <v>226</v>
      </c>
      <c r="J1642" t="s">
        <v>4038</v>
      </c>
      <c r="K1642" t="s">
        <v>4038</v>
      </c>
      <c r="L1642" t="s">
        <v>4038</v>
      </c>
      <c r="M1642" t="s">
        <v>4038</v>
      </c>
      <c r="N1642">
        <v>2401297</v>
      </c>
      <c r="P1642">
        <v>10</v>
      </c>
      <c r="Q1642">
        <v>100</v>
      </c>
      <c r="R1642" t="s">
        <v>4041</v>
      </c>
      <c r="T1642" t="s">
        <v>3009</v>
      </c>
    </row>
    <row r="1643" spans="1:20" x14ac:dyDescent="0.25">
      <c r="A1643" t="s">
        <v>1540</v>
      </c>
      <c r="B1643" t="s">
        <v>1537</v>
      </c>
      <c r="C1643" t="s">
        <v>63</v>
      </c>
      <c r="D1643">
        <v>8031253</v>
      </c>
      <c r="E1643" t="s">
        <v>4041</v>
      </c>
      <c r="F1643">
        <v>1</v>
      </c>
      <c r="G1643">
        <v>1</v>
      </c>
      <c r="H1643" t="s">
        <v>1539</v>
      </c>
      <c r="I1643" t="s">
        <v>226</v>
      </c>
      <c r="J1643" t="s">
        <v>4038</v>
      </c>
      <c r="K1643" t="s">
        <v>4038</v>
      </c>
      <c r="L1643" t="s">
        <v>4038</v>
      </c>
      <c r="M1643" t="s">
        <v>4038</v>
      </c>
      <c r="N1643">
        <v>2401297</v>
      </c>
      <c r="P1643">
        <v>2</v>
      </c>
      <c r="Q1643">
        <v>20</v>
      </c>
      <c r="R1643" t="s">
        <v>4041</v>
      </c>
      <c r="T1643" t="s">
        <v>3392</v>
      </c>
    </row>
    <row r="1644" spans="1:20" x14ac:dyDescent="0.25">
      <c r="A1644" t="s">
        <v>1540</v>
      </c>
      <c r="B1644" t="s">
        <v>1537</v>
      </c>
      <c r="C1644" t="s">
        <v>63</v>
      </c>
      <c r="D1644">
        <v>8031253</v>
      </c>
      <c r="E1644" t="s">
        <v>4041</v>
      </c>
      <c r="F1644">
        <v>1</v>
      </c>
      <c r="G1644">
        <v>1</v>
      </c>
      <c r="H1644" t="s">
        <v>1539</v>
      </c>
      <c r="I1644" t="s">
        <v>226</v>
      </c>
      <c r="J1644" t="s">
        <v>4038</v>
      </c>
      <c r="K1644" t="s">
        <v>4038</v>
      </c>
      <c r="L1644" t="s">
        <v>4038</v>
      </c>
      <c r="M1644" t="s">
        <v>4038</v>
      </c>
      <c r="N1644">
        <v>2401297</v>
      </c>
      <c r="P1644">
        <v>3</v>
      </c>
      <c r="Q1644">
        <v>30</v>
      </c>
      <c r="R1644" t="s">
        <v>4041</v>
      </c>
      <c r="T1644" t="s">
        <v>3393</v>
      </c>
    </row>
    <row r="1645" spans="1:20" x14ac:dyDescent="0.25">
      <c r="A1645" t="s">
        <v>1540</v>
      </c>
      <c r="B1645" t="s">
        <v>1537</v>
      </c>
      <c r="C1645" t="s">
        <v>63</v>
      </c>
      <c r="D1645">
        <v>8031253</v>
      </c>
      <c r="E1645" t="s">
        <v>4041</v>
      </c>
      <c r="F1645">
        <v>1</v>
      </c>
      <c r="G1645">
        <v>1</v>
      </c>
      <c r="H1645" t="s">
        <v>1539</v>
      </c>
      <c r="I1645" t="s">
        <v>226</v>
      </c>
      <c r="J1645" t="s">
        <v>4038</v>
      </c>
      <c r="K1645" t="s">
        <v>4038</v>
      </c>
      <c r="L1645" t="s">
        <v>4038</v>
      </c>
      <c r="M1645" t="s">
        <v>4038</v>
      </c>
      <c r="N1645">
        <v>2401297</v>
      </c>
      <c r="P1645">
        <v>4</v>
      </c>
      <c r="Q1645">
        <v>50</v>
      </c>
      <c r="R1645" t="s">
        <v>4041</v>
      </c>
      <c r="T1645" t="s">
        <v>3390</v>
      </c>
    </row>
    <row r="1646" spans="1:20" x14ac:dyDescent="0.25">
      <c r="A1646" t="s">
        <v>1540</v>
      </c>
      <c r="B1646" t="s">
        <v>1537</v>
      </c>
      <c r="C1646" t="s">
        <v>63</v>
      </c>
      <c r="D1646">
        <v>8031253</v>
      </c>
      <c r="E1646" t="s">
        <v>4041</v>
      </c>
      <c r="F1646">
        <v>1</v>
      </c>
      <c r="G1646">
        <v>1</v>
      </c>
      <c r="H1646" t="s">
        <v>1539</v>
      </c>
      <c r="I1646" t="s">
        <v>226</v>
      </c>
      <c r="J1646" t="s">
        <v>4038</v>
      </c>
      <c r="K1646" t="s">
        <v>4038</v>
      </c>
      <c r="L1646" t="s">
        <v>4038</v>
      </c>
      <c r="M1646" t="s">
        <v>4038</v>
      </c>
      <c r="N1646">
        <v>2401297</v>
      </c>
      <c r="P1646">
        <v>5</v>
      </c>
      <c r="Q1646">
        <v>100</v>
      </c>
      <c r="R1646" t="s">
        <v>4041</v>
      </c>
      <c r="T1646" t="s">
        <v>3391</v>
      </c>
    </row>
    <row r="1647" spans="1:20" x14ac:dyDescent="0.25">
      <c r="A1647" t="s">
        <v>1538</v>
      </c>
      <c r="B1647" t="s">
        <v>1537</v>
      </c>
      <c r="C1647" t="s">
        <v>63</v>
      </c>
      <c r="D1647">
        <v>8031253</v>
      </c>
      <c r="E1647" t="s">
        <v>4041</v>
      </c>
      <c r="F1647">
        <v>1</v>
      </c>
      <c r="G1647">
        <v>1</v>
      </c>
      <c r="H1647" t="s">
        <v>1536</v>
      </c>
      <c r="I1647" t="s">
        <v>226</v>
      </c>
      <c r="J1647" t="s">
        <v>4038</v>
      </c>
      <c r="K1647" t="s">
        <v>4038</v>
      </c>
      <c r="L1647" t="s">
        <v>4038</v>
      </c>
      <c r="M1647" t="s">
        <v>4038</v>
      </c>
      <c r="N1647">
        <v>2401296</v>
      </c>
      <c r="P1647">
        <v>1</v>
      </c>
      <c r="Q1647">
        <v>10</v>
      </c>
      <c r="R1647" t="s">
        <v>4041</v>
      </c>
      <c r="T1647" t="s">
        <v>3385</v>
      </c>
    </row>
    <row r="1648" spans="1:20" x14ac:dyDescent="0.25">
      <c r="A1648" t="s">
        <v>1538</v>
      </c>
      <c r="B1648" t="s">
        <v>1537</v>
      </c>
      <c r="C1648" t="s">
        <v>63</v>
      </c>
      <c r="D1648">
        <v>8031253</v>
      </c>
      <c r="E1648" t="s">
        <v>4041</v>
      </c>
      <c r="F1648">
        <v>1</v>
      </c>
      <c r="G1648">
        <v>1</v>
      </c>
      <c r="H1648" t="s">
        <v>1536</v>
      </c>
      <c r="I1648" t="s">
        <v>226</v>
      </c>
      <c r="J1648" t="s">
        <v>4038</v>
      </c>
      <c r="K1648" t="s">
        <v>4038</v>
      </c>
      <c r="L1648" t="s">
        <v>4038</v>
      </c>
      <c r="M1648" t="s">
        <v>4038</v>
      </c>
      <c r="N1648">
        <v>2401296</v>
      </c>
      <c r="P1648">
        <v>10</v>
      </c>
      <c r="Q1648">
        <v>100</v>
      </c>
      <c r="R1648" t="s">
        <v>4041</v>
      </c>
      <c r="T1648" t="s">
        <v>3386</v>
      </c>
    </row>
    <row r="1649" spans="1:20" x14ac:dyDescent="0.25">
      <c r="A1649" t="s">
        <v>1538</v>
      </c>
      <c r="B1649" t="s">
        <v>1537</v>
      </c>
      <c r="C1649" t="s">
        <v>63</v>
      </c>
      <c r="D1649">
        <v>8031253</v>
      </c>
      <c r="E1649" t="s">
        <v>4041</v>
      </c>
      <c r="F1649">
        <v>1</v>
      </c>
      <c r="G1649">
        <v>1</v>
      </c>
      <c r="H1649" t="s">
        <v>1536</v>
      </c>
      <c r="I1649" t="s">
        <v>226</v>
      </c>
      <c r="J1649" t="s">
        <v>4038</v>
      </c>
      <c r="K1649" t="s">
        <v>4038</v>
      </c>
      <c r="L1649" t="s">
        <v>4038</v>
      </c>
      <c r="M1649" t="s">
        <v>4038</v>
      </c>
      <c r="N1649">
        <v>2401296</v>
      </c>
      <c r="P1649">
        <v>9</v>
      </c>
      <c r="Q1649">
        <v>50</v>
      </c>
      <c r="R1649" t="s">
        <v>4041</v>
      </c>
      <c r="T1649" t="s">
        <v>3387</v>
      </c>
    </row>
    <row r="1650" spans="1:20" x14ac:dyDescent="0.25">
      <c r="A1650" t="s">
        <v>1538</v>
      </c>
      <c r="B1650" t="s">
        <v>1537</v>
      </c>
      <c r="C1650" t="s">
        <v>63</v>
      </c>
      <c r="D1650">
        <v>8031253</v>
      </c>
      <c r="E1650" t="s">
        <v>4041</v>
      </c>
      <c r="F1650">
        <v>1</v>
      </c>
      <c r="G1650">
        <v>1</v>
      </c>
      <c r="H1650" t="s">
        <v>1536</v>
      </c>
      <c r="I1650" t="s">
        <v>226</v>
      </c>
      <c r="J1650" t="s">
        <v>4038</v>
      </c>
      <c r="K1650" t="s">
        <v>4038</v>
      </c>
      <c r="L1650" t="s">
        <v>4038</v>
      </c>
      <c r="M1650" t="s">
        <v>4038</v>
      </c>
      <c r="N1650">
        <v>2401296</v>
      </c>
      <c r="P1650">
        <v>8</v>
      </c>
      <c r="Q1650">
        <v>30</v>
      </c>
      <c r="R1650" t="s">
        <v>4041</v>
      </c>
      <c r="T1650" t="s">
        <v>3384</v>
      </c>
    </row>
    <row r="1651" spans="1:20" x14ac:dyDescent="0.25">
      <c r="A1651" t="s">
        <v>1538</v>
      </c>
      <c r="B1651" t="s">
        <v>1537</v>
      </c>
      <c r="C1651" t="s">
        <v>63</v>
      </c>
      <c r="D1651">
        <v>8031253</v>
      </c>
      <c r="E1651" t="s">
        <v>4041</v>
      </c>
      <c r="F1651">
        <v>1</v>
      </c>
      <c r="G1651">
        <v>1</v>
      </c>
      <c r="H1651" t="s">
        <v>1536</v>
      </c>
      <c r="I1651" t="s">
        <v>226</v>
      </c>
      <c r="J1651" t="s">
        <v>4038</v>
      </c>
      <c r="K1651" t="s">
        <v>4038</v>
      </c>
      <c r="L1651" t="s">
        <v>4038</v>
      </c>
      <c r="M1651" t="s">
        <v>4038</v>
      </c>
      <c r="N1651">
        <v>2401296</v>
      </c>
      <c r="P1651">
        <v>7</v>
      </c>
      <c r="Q1651">
        <v>20</v>
      </c>
      <c r="R1651" t="s">
        <v>4041</v>
      </c>
      <c r="T1651" t="s">
        <v>3380</v>
      </c>
    </row>
    <row r="1652" spans="1:20" x14ac:dyDescent="0.25">
      <c r="A1652" t="s">
        <v>1538</v>
      </c>
      <c r="B1652" t="s">
        <v>1537</v>
      </c>
      <c r="C1652" t="s">
        <v>63</v>
      </c>
      <c r="D1652">
        <v>8031253</v>
      </c>
      <c r="E1652" t="s">
        <v>4041</v>
      </c>
      <c r="F1652">
        <v>1</v>
      </c>
      <c r="G1652">
        <v>1</v>
      </c>
      <c r="H1652" t="s">
        <v>1536</v>
      </c>
      <c r="I1652" t="s">
        <v>226</v>
      </c>
      <c r="J1652" t="s">
        <v>4038</v>
      </c>
      <c r="K1652" t="s">
        <v>4038</v>
      </c>
      <c r="L1652" t="s">
        <v>4038</v>
      </c>
      <c r="M1652" t="s">
        <v>4038</v>
      </c>
      <c r="N1652">
        <v>2401296</v>
      </c>
      <c r="P1652">
        <v>6</v>
      </c>
      <c r="Q1652">
        <v>10</v>
      </c>
      <c r="R1652" t="s">
        <v>4041</v>
      </c>
      <c r="T1652" t="s">
        <v>3388</v>
      </c>
    </row>
    <row r="1653" spans="1:20" x14ac:dyDescent="0.25">
      <c r="A1653" t="s">
        <v>1538</v>
      </c>
      <c r="B1653" t="s">
        <v>1537</v>
      </c>
      <c r="C1653" t="s">
        <v>63</v>
      </c>
      <c r="D1653">
        <v>8031253</v>
      </c>
      <c r="E1653" t="s">
        <v>4041</v>
      </c>
      <c r="F1653">
        <v>1</v>
      </c>
      <c r="G1653">
        <v>1</v>
      </c>
      <c r="H1653" t="s">
        <v>1536</v>
      </c>
      <c r="I1653" t="s">
        <v>226</v>
      </c>
      <c r="J1653" t="s">
        <v>4038</v>
      </c>
      <c r="K1653" t="s">
        <v>4038</v>
      </c>
      <c r="L1653" t="s">
        <v>4038</v>
      </c>
      <c r="M1653" t="s">
        <v>4038</v>
      </c>
      <c r="N1653">
        <v>2401296</v>
      </c>
      <c r="P1653">
        <v>5</v>
      </c>
      <c r="Q1653">
        <v>100</v>
      </c>
      <c r="R1653" t="s">
        <v>4041</v>
      </c>
      <c r="T1653" t="s">
        <v>3389</v>
      </c>
    </row>
    <row r="1654" spans="1:20" x14ac:dyDescent="0.25">
      <c r="A1654" t="s">
        <v>1538</v>
      </c>
      <c r="B1654" t="s">
        <v>1537</v>
      </c>
      <c r="C1654" t="s">
        <v>63</v>
      </c>
      <c r="D1654">
        <v>8031253</v>
      </c>
      <c r="E1654" t="s">
        <v>4041</v>
      </c>
      <c r="F1654">
        <v>1</v>
      </c>
      <c r="G1654">
        <v>1</v>
      </c>
      <c r="H1654" t="s">
        <v>1536</v>
      </c>
      <c r="I1654" t="s">
        <v>226</v>
      </c>
      <c r="J1654" t="s">
        <v>4038</v>
      </c>
      <c r="K1654" t="s">
        <v>4038</v>
      </c>
      <c r="L1654" t="s">
        <v>4038</v>
      </c>
      <c r="M1654" t="s">
        <v>4038</v>
      </c>
      <c r="N1654">
        <v>2401296</v>
      </c>
      <c r="P1654">
        <v>4</v>
      </c>
      <c r="Q1654">
        <v>50</v>
      </c>
      <c r="R1654" t="s">
        <v>4041</v>
      </c>
      <c r="T1654" t="s">
        <v>3381</v>
      </c>
    </row>
    <row r="1655" spans="1:20" x14ac:dyDescent="0.25">
      <c r="A1655" t="s">
        <v>1538</v>
      </c>
      <c r="B1655" t="s">
        <v>1537</v>
      </c>
      <c r="C1655" t="s">
        <v>63</v>
      </c>
      <c r="D1655">
        <v>8031253</v>
      </c>
      <c r="E1655" t="s">
        <v>4041</v>
      </c>
      <c r="F1655">
        <v>1</v>
      </c>
      <c r="G1655">
        <v>1</v>
      </c>
      <c r="H1655" t="s">
        <v>1536</v>
      </c>
      <c r="I1655" t="s">
        <v>226</v>
      </c>
      <c r="J1655" t="s">
        <v>4038</v>
      </c>
      <c r="K1655" t="s">
        <v>4038</v>
      </c>
      <c r="L1655" t="s">
        <v>4038</v>
      </c>
      <c r="M1655" t="s">
        <v>4038</v>
      </c>
      <c r="N1655">
        <v>2401296</v>
      </c>
      <c r="P1655">
        <v>3</v>
      </c>
      <c r="Q1655">
        <v>30</v>
      </c>
      <c r="R1655" t="s">
        <v>4041</v>
      </c>
      <c r="T1655" t="s">
        <v>3382</v>
      </c>
    </row>
    <row r="1656" spans="1:20" x14ac:dyDescent="0.25">
      <c r="A1656" t="s">
        <v>1538</v>
      </c>
      <c r="B1656" t="s">
        <v>1537</v>
      </c>
      <c r="C1656" t="s">
        <v>63</v>
      </c>
      <c r="D1656">
        <v>8031253</v>
      </c>
      <c r="E1656" t="s">
        <v>4041</v>
      </c>
      <c r="F1656">
        <v>1</v>
      </c>
      <c r="G1656">
        <v>1</v>
      </c>
      <c r="H1656" t="s">
        <v>1536</v>
      </c>
      <c r="I1656" t="s">
        <v>226</v>
      </c>
      <c r="J1656" t="s">
        <v>4038</v>
      </c>
      <c r="K1656" t="s">
        <v>4038</v>
      </c>
      <c r="L1656" t="s">
        <v>4038</v>
      </c>
      <c r="M1656" t="s">
        <v>4038</v>
      </c>
      <c r="N1656">
        <v>2401296</v>
      </c>
      <c r="P1656">
        <v>2</v>
      </c>
      <c r="Q1656">
        <v>20</v>
      </c>
      <c r="R1656" t="s">
        <v>4041</v>
      </c>
      <c r="T1656" t="s">
        <v>3383</v>
      </c>
    </row>
    <row r="1657" spans="1:20" x14ac:dyDescent="0.25">
      <c r="A1657" t="s">
        <v>1535</v>
      </c>
      <c r="B1657" t="s">
        <v>1534</v>
      </c>
      <c r="C1657" t="s">
        <v>63</v>
      </c>
      <c r="D1657">
        <v>3044021</v>
      </c>
      <c r="E1657" t="s">
        <v>4040</v>
      </c>
      <c r="F1657">
        <v>1</v>
      </c>
      <c r="G1657">
        <v>1</v>
      </c>
      <c r="H1657" t="s">
        <v>1533</v>
      </c>
      <c r="I1657" t="s">
        <v>316</v>
      </c>
      <c r="J1657" t="s">
        <v>4038</v>
      </c>
      <c r="K1657" t="s">
        <v>4038</v>
      </c>
      <c r="L1657" t="s">
        <v>4037</v>
      </c>
      <c r="M1657" t="s">
        <v>4037</v>
      </c>
      <c r="N1657">
        <v>2401913</v>
      </c>
      <c r="P1657">
        <v>3</v>
      </c>
      <c r="Q1657">
        <v>5</v>
      </c>
      <c r="R1657" t="s">
        <v>4044</v>
      </c>
      <c r="T1657" t="s">
        <v>2568</v>
      </c>
    </row>
    <row r="1658" spans="1:20" x14ac:dyDescent="0.25">
      <c r="A1658" t="s">
        <v>1535</v>
      </c>
      <c r="B1658" t="s">
        <v>1534</v>
      </c>
      <c r="C1658" t="s">
        <v>63</v>
      </c>
      <c r="D1658">
        <v>3044021</v>
      </c>
      <c r="E1658" t="s">
        <v>4040</v>
      </c>
      <c r="F1658">
        <v>1</v>
      </c>
      <c r="G1658">
        <v>1</v>
      </c>
      <c r="H1658" t="s">
        <v>1533</v>
      </c>
      <c r="I1658" t="s">
        <v>316</v>
      </c>
      <c r="J1658" t="s">
        <v>4038</v>
      </c>
      <c r="K1658" t="s">
        <v>4038</v>
      </c>
      <c r="L1658" t="s">
        <v>4037</v>
      </c>
      <c r="M1658" t="s">
        <v>4037</v>
      </c>
      <c r="N1658">
        <v>2401913</v>
      </c>
      <c r="P1658">
        <v>1</v>
      </c>
      <c r="Q1658">
        <v>100</v>
      </c>
      <c r="R1658" t="s">
        <v>4040</v>
      </c>
      <c r="T1658" t="s">
        <v>3378</v>
      </c>
    </row>
    <row r="1659" spans="1:20" x14ac:dyDescent="0.25">
      <c r="A1659" t="s">
        <v>1535</v>
      </c>
      <c r="B1659" t="s">
        <v>1534</v>
      </c>
      <c r="C1659" t="s">
        <v>63</v>
      </c>
      <c r="D1659">
        <v>3044021</v>
      </c>
      <c r="E1659" t="s">
        <v>4040</v>
      </c>
      <c r="F1659">
        <v>1</v>
      </c>
      <c r="G1659">
        <v>1</v>
      </c>
      <c r="H1659" t="s">
        <v>1533</v>
      </c>
      <c r="I1659" t="s">
        <v>316</v>
      </c>
      <c r="J1659" t="s">
        <v>4038</v>
      </c>
      <c r="K1659" t="s">
        <v>4038</v>
      </c>
      <c r="L1659" t="s">
        <v>4037</v>
      </c>
      <c r="M1659" t="s">
        <v>4037</v>
      </c>
      <c r="N1659">
        <v>2401913</v>
      </c>
      <c r="P1659">
        <v>2</v>
      </c>
      <c r="Q1659">
        <v>1</v>
      </c>
      <c r="R1659" t="s">
        <v>4044</v>
      </c>
      <c r="T1659" t="s">
        <v>3379</v>
      </c>
    </row>
    <row r="1660" spans="1:20" x14ac:dyDescent="0.25">
      <c r="A1660" t="s">
        <v>1532</v>
      </c>
      <c r="B1660" t="s">
        <v>1529</v>
      </c>
      <c r="C1660" t="s">
        <v>63</v>
      </c>
      <c r="D1660">
        <v>3044021</v>
      </c>
      <c r="E1660" t="s">
        <v>4040</v>
      </c>
      <c r="F1660">
        <v>1</v>
      </c>
      <c r="G1660">
        <v>1</v>
      </c>
      <c r="H1660" t="s">
        <v>1531</v>
      </c>
      <c r="I1660" t="s">
        <v>316</v>
      </c>
      <c r="J1660" t="s">
        <v>4037</v>
      </c>
      <c r="K1660" t="s">
        <v>4037</v>
      </c>
      <c r="L1660" t="s">
        <v>4038</v>
      </c>
      <c r="M1660" t="s">
        <v>4038</v>
      </c>
      <c r="N1660">
        <v>2400999</v>
      </c>
      <c r="P1660">
        <v>2</v>
      </c>
      <c r="Q1660">
        <v>100</v>
      </c>
      <c r="R1660" t="s">
        <v>4040</v>
      </c>
      <c r="T1660" t="s">
        <v>2440</v>
      </c>
    </row>
    <row r="1661" spans="1:20" x14ac:dyDescent="0.25">
      <c r="A1661" t="s">
        <v>1532</v>
      </c>
      <c r="B1661" t="s">
        <v>1529</v>
      </c>
      <c r="C1661" t="s">
        <v>63</v>
      </c>
      <c r="D1661">
        <v>3044021</v>
      </c>
      <c r="E1661" t="s">
        <v>4040</v>
      </c>
      <c r="F1661">
        <v>1</v>
      </c>
      <c r="G1661">
        <v>1</v>
      </c>
      <c r="H1661" t="s">
        <v>1531</v>
      </c>
      <c r="I1661" t="s">
        <v>316</v>
      </c>
      <c r="J1661" t="s">
        <v>4037</v>
      </c>
      <c r="K1661" t="s">
        <v>4037</v>
      </c>
      <c r="L1661" t="s">
        <v>4038</v>
      </c>
      <c r="M1661" t="s">
        <v>4038</v>
      </c>
      <c r="N1661">
        <v>2400999</v>
      </c>
      <c r="P1661">
        <v>1</v>
      </c>
      <c r="Q1661">
        <v>50</v>
      </c>
      <c r="R1661" t="s">
        <v>4040</v>
      </c>
      <c r="T1661" t="s">
        <v>2439</v>
      </c>
    </row>
    <row r="1662" spans="1:20" x14ac:dyDescent="0.25">
      <c r="A1662" t="s">
        <v>1530</v>
      </c>
      <c r="B1662" t="s">
        <v>1529</v>
      </c>
      <c r="C1662" t="s">
        <v>63</v>
      </c>
      <c r="D1662">
        <v>3044021</v>
      </c>
      <c r="E1662" t="s">
        <v>4040</v>
      </c>
      <c r="F1662">
        <v>1</v>
      </c>
      <c r="G1662">
        <v>1</v>
      </c>
      <c r="H1662" t="s">
        <v>1528</v>
      </c>
      <c r="I1662" t="s">
        <v>316</v>
      </c>
      <c r="J1662" t="s">
        <v>4037</v>
      </c>
      <c r="K1662" t="s">
        <v>4037</v>
      </c>
      <c r="L1662" t="s">
        <v>4038</v>
      </c>
      <c r="M1662" t="s">
        <v>4038</v>
      </c>
      <c r="N1662">
        <v>2400998</v>
      </c>
      <c r="P1662">
        <v>2</v>
      </c>
      <c r="Q1662">
        <v>100</v>
      </c>
      <c r="R1662" t="s">
        <v>4040</v>
      </c>
      <c r="T1662" t="s">
        <v>2440</v>
      </c>
    </row>
    <row r="1663" spans="1:20" x14ac:dyDescent="0.25">
      <c r="A1663" t="s">
        <v>1530</v>
      </c>
      <c r="B1663" t="s">
        <v>1529</v>
      </c>
      <c r="C1663" t="s">
        <v>63</v>
      </c>
      <c r="D1663">
        <v>3044021</v>
      </c>
      <c r="E1663" t="s">
        <v>4040</v>
      </c>
      <c r="F1663">
        <v>1</v>
      </c>
      <c r="G1663">
        <v>1</v>
      </c>
      <c r="H1663" t="s">
        <v>1528</v>
      </c>
      <c r="I1663" t="s">
        <v>316</v>
      </c>
      <c r="J1663" t="s">
        <v>4037</v>
      </c>
      <c r="K1663" t="s">
        <v>4037</v>
      </c>
      <c r="L1663" t="s">
        <v>4038</v>
      </c>
      <c r="M1663" t="s">
        <v>4038</v>
      </c>
      <c r="N1663">
        <v>2400998</v>
      </c>
      <c r="P1663">
        <v>1</v>
      </c>
      <c r="Q1663">
        <v>50</v>
      </c>
      <c r="R1663" t="s">
        <v>4040</v>
      </c>
      <c r="T1663" t="s">
        <v>2439</v>
      </c>
    </row>
    <row r="1664" spans="1:20" x14ac:dyDescent="0.25">
      <c r="A1664" t="s">
        <v>1527</v>
      </c>
      <c r="B1664" t="s">
        <v>1522</v>
      </c>
      <c r="C1664" t="s">
        <v>63</v>
      </c>
      <c r="D1664">
        <v>3044021</v>
      </c>
      <c r="E1664" t="s">
        <v>4041</v>
      </c>
      <c r="F1664">
        <v>1</v>
      </c>
      <c r="G1664">
        <v>1</v>
      </c>
      <c r="H1664" t="s">
        <v>1526</v>
      </c>
      <c r="I1664" t="s">
        <v>316</v>
      </c>
      <c r="J1664" t="s">
        <v>4038</v>
      </c>
      <c r="K1664" t="s">
        <v>4038</v>
      </c>
      <c r="L1664" t="s">
        <v>4038</v>
      </c>
      <c r="M1664" t="s">
        <v>4038</v>
      </c>
      <c r="N1664">
        <v>2402232</v>
      </c>
      <c r="P1664">
        <v>2</v>
      </c>
      <c r="Q1664">
        <v>10</v>
      </c>
      <c r="R1664" t="s">
        <v>4041</v>
      </c>
      <c r="T1664" t="s">
        <v>2911</v>
      </c>
    </row>
    <row r="1665" spans="1:20" x14ac:dyDescent="0.25">
      <c r="A1665" t="s">
        <v>1527</v>
      </c>
      <c r="B1665" t="s">
        <v>1522</v>
      </c>
      <c r="C1665" t="s">
        <v>63</v>
      </c>
      <c r="D1665">
        <v>3044021</v>
      </c>
      <c r="E1665" t="s">
        <v>4041</v>
      </c>
      <c r="F1665">
        <v>1</v>
      </c>
      <c r="G1665">
        <v>1</v>
      </c>
      <c r="H1665" t="s">
        <v>1526</v>
      </c>
      <c r="I1665" t="s">
        <v>316</v>
      </c>
      <c r="J1665" t="s">
        <v>4038</v>
      </c>
      <c r="K1665" t="s">
        <v>4038</v>
      </c>
      <c r="L1665" t="s">
        <v>4038</v>
      </c>
      <c r="M1665" t="s">
        <v>4038</v>
      </c>
      <c r="N1665">
        <v>2402232</v>
      </c>
      <c r="P1665">
        <v>1</v>
      </c>
      <c r="Q1665">
        <v>100</v>
      </c>
      <c r="R1665" t="s">
        <v>4041</v>
      </c>
      <c r="T1665" t="s">
        <v>2910</v>
      </c>
    </row>
    <row r="1666" spans="1:20" x14ac:dyDescent="0.25">
      <c r="A1666" t="s">
        <v>1525</v>
      </c>
      <c r="B1666" t="s">
        <v>1522</v>
      </c>
      <c r="C1666" t="s">
        <v>63</v>
      </c>
      <c r="D1666">
        <v>3044021</v>
      </c>
      <c r="E1666" t="s">
        <v>4041</v>
      </c>
      <c r="F1666">
        <v>1</v>
      </c>
      <c r="G1666">
        <v>1</v>
      </c>
      <c r="H1666" t="s">
        <v>1524</v>
      </c>
      <c r="I1666" t="s">
        <v>316</v>
      </c>
      <c r="J1666" t="s">
        <v>4038</v>
      </c>
      <c r="K1666" t="s">
        <v>4038</v>
      </c>
      <c r="L1666" t="s">
        <v>4038</v>
      </c>
      <c r="M1666" t="s">
        <v>4038</v>
      </c>
      <c r="N1666">
        <v>2402230</v>
      </c>
      <c r="P1666">
        <v>1</v>
      </c>
      <c r="Q1666">
        <v>100</v>
      </c>
      <c r="R1666" t="s">
        <v>4041</v>
      </c>
      <c r="T1666" t="s">
        <v>2910</v>
      </c>
    </row>
    <row r="1667" spans="1:20" x14ac:dyDescent="0.25">
      <c r="A1667" t="s">
        <v>1525</v>
      </c>
      <c r="B1667" t="s">
        <v>1522</v>
      </c>
      <c r="C1667" t="s">
        <v>63</v>
      </c>
      <c r="D1667">
        <v>3044021</v>
      </c>
      <c r="E1667" t="s">
        <v>4041</v>
      </c>
      <c r="F1667">
        <v>1</v>
      </c>
      <c r="G1667">
        <v>1</v>
      </c>
      <c r="H1667" t="s">
        <v>1524</v>
      </c>
      <c r="I1667" t="s">
        <v>316</v>
      </c>
      <c r="J1667" t="s">
        <v>4038</v>
      </c>
      <c r="K1667" t="s">
        <v>4038</v>
      </c>
      <c r="L1667" t="s">
        <v>4038</v>
      </c>
      <c r="M1667" t="s">
        <v>4038</v>
      </c>
      <c r="N1667">
        <v>2402230</v>
      </c>
      <c r="P1667">
        <v>2</v>
      </c>
      <c r="Q1667">
        <v>10</v>
      </c>
      <c r="R1667" t="s">
        <v>4041</v>
      </c>
      <c r="T1667" t="s">
        <v>2911</v>
      </c>
    </row>
    <row r="1668" spans="1:20" x14ac:dyDescent="0.25">
      <c r="A1668" t="s">
        <v>1523</v>
      </c>
      <c r="B1668" t="s">
        <v>1522</v>
      </c>
      <c r="C1668" t="s">
        <v>63</v>
      </c>
      <c r="D1668">
        <v>3044021</v>
      </c>
      <c r="E1668" t="s">
        <v>4041</v>
      </c>
      <c r="F1668">
        <v>1</v>
      </c>
      <c r="G1668">
        <v>1</v>
      </c>
      <c r="H1668" t="s">
        <v>1521</v>
      </c>
      <c r="I1668" t="s">
        <v>316</v>
      </c>
      <c r="J1668" t="s">
        <v>4038</v>
      </c>
      <c r="K1668" t="s">
        <v>4038</v>
      </c>
      <c r="L1668" t="s">
        <v>4038</v>
      </c>
      <c r="M1668" t="s">
        <v>4038</v>
      </c>
      <c r="N1668">
        <v>2402231</v>
      </c>
      <c r="P1668">
        <v>2</v>
      </c>
      <c r="Q1668">
        <v>10</v>
      </c>
      <c r="R1668" t="s">
        <v>4041</v>
      </c>
      <c r="T1668" t="s">
        <v>2911</v>
      </c>
    </row>
    <row r="1669" spans="1:20" x14ac:dyDescent="0.25">
      <c r="A1669" t="s">
        <v>1523</v>
      </c>
      <c r="B1669" t="s">
        <v>1522</v>
      </c>
      <c r="C1669" t="s">
        <v>63</v>
      </c>
      <c r="D1669">
        <v>3044021</v>
      </c>
      <c r="E1669" t="s">
        <v>4041</v>
      </c>
      <c r="F1669">
        <v>1</v>
      </c>
      <c r="G1669">
        <v>1</v>
      </c>
      <c r="H1669" t="s">
        <v>1521</v>
      </c>
      <c r="I1669" t="s">
        <v>316</v>
      </c>
      <c r="J1669" t="s">
        <v>4038</v>
      </c>
      <c r="K1669" t="s">
        <v>4038</v>
      </c>
      <c r="L1669" t="s">
        <v>4038</v>
      </c>
      <c r="M1669" t="s">
        <v>4038</v>
      </c>
      <c r="N1669">
        <v>2402231</v>
      </c>
      <c r="P1669">
        <v>1</v>
      </c>
      <c r="Q1669">
        <v>100</v>
      </c>
      <c r="R1669" t="s">
        <v>4041</v>
      </c>
      <c r="T1669" t="s">
        <v>2910</v>
      </c>
    </row>
    <row r="1670" spans="1:20" x14ac:dyDescent="0.25">
      <c r="A1670" t="s">
        <v>1520</v>
      </c>
      <c r="B1670" t="s">
        <v>1519</v>
      </c>
      <c r="C1670" t="s">
        <v>63</v>
      </c>
      <c r="D1670">
        <v>3044021</v>
      </c>
      <c r="E1670" t="s">
        <v>4040</v>
      </c>
      <c r="F1670">
        <v>1</v>
      </c>
      <c r="G1670">
        <v>2</v>
      </c>
      <c r="H1670" t="s">
        <v>1518</v>
      </c>
      <c r="I1670" t="s">
        <v>316</v>
      </c>
      <c r="J1670" t="s">
        <v>4037</v>
      </c>
      <c r="K1670" t="s">
        <v>4037</v>
      </c>
      <c r="L1670" t="s">
        <v>4038</v>
      </c>
      <c r="M1670" t="s">
        <v>4038</v>
      </c>
      <c r="N1670">
        <v>2401896</v>
      </c>
      <c r="P1670">
        <v>1</v>
      </c>
      <c r="Q1670">
        <v>100</v>
      </c>
      <c r="R1670" t="s">
        <v>4040</v>
      </c>
      <c r="T1670" t="s">
        <v>2689</v>
      </c>
    </row>
    <row r="1671" spans="1:20" x14ac:dyDescent="0.25">
      <c r="A1671" t="s">
        <v>1517</v>
      </c>
      <c r="B1671" t="s">
        <v>1512</v>
      </c>
      <c r="C1671" t="s">
        <v>63</v>
      </c>
      <c r="D1671">
        <v>3328333</v>
      </c>
      <c r="E1671" t="s">
        <v>4041</v>
      </c>
      <c r="F1671">
        <v>1</v>
      </c>
      <c r="G1671">
        <v>1</v>
      </c>
      <c r="H1671" t="s">
        <v>1516</v>
      </c>
      <c r="I1671" t="s">
        <v>267</v>
      </c>
      <c r="J1671" t="s">
        <v>4038</v>
      </c>
      <c r="K1671" t="s">
        <v>4038</v>
      </c>
      <c r="L1671" t="s">
        <v>4038</v>
      </c>
      <c r="M1671" t="s">
        <v>4038</v>
      </c>
      <c r="N1671">
        <v>2401065</v>
      </c>
      <c r="P1671">
        <v>2</v>
      </c>
      <c r="Q1671">
        <v>10</v>
      </c>
      <c r="R1671" t="s">
        <v>4041</v>
      </c>
      <c r="T1671" t="s">
        <v>3376</v>
      </c>
    </row>
    <row r="1672" spans="1:20" x14ac:dyDescent="0.25">
      <c r="A1672" t="s">
        <v>1517</v>
      </c>
      <c r="B1672" t="s">
        <v>1512</v>
      </c>
      <c r="C1672" t="s">
        <v>63</v>
      </c>
      <c r="D1672">
        <v>3328333</v>
      </c>
      <c r="E1672" t="s">
        <v>4041</v>
      </c>
      <c r="F1672">
        <v>1</v>
      </c>
      <c r="G1672">
        <v>1</v>
      </c>
      <c r="H1672" t="s">
        <v>1516</v>
      </c>
      <c r="I1672" t="s">
        <v>267</v>
      </c>
      <c r="J1672" t="s">
        <v>4038</v>
      </c>
      <c r="K1672" t="s">
        <v>4038</v>
      </c>
      <c r="L1672" t="s">
        <v>4038</v>
      </c>
      <c r="M1672" t="s">
        <v>4038</v>
      </c>
      <c r="N1672">
        <v>2401065</v>
      </c>
      <c r="P1672">
        <v>1</v>
      </c>
      <c r="Q1672">
        <v>100</v>
      </c>
      <c r="R1672" t="s">
        <v>4041</v>
      </c>
      <c r="T1672" t="s">
        <v>3377</v>
      </c>
    </row>
    <row r="1673" spans="1:20" x14ac:dyDescent="0.25">
      <c r="A1673" t="s">
        <v>1515</v>
      </c>
      <c r="B1673" t="s">
        <v>1512</v>
      </c>
      <c r="C1673" t="s">
        <v>63</v>
      </c>
      <c r="D1673">
        <v>3328333</v>
      </c>
      <c r="E1673" t="s">
        <v>4041</v>
      </c>
      <c r="F1673">
        <v>1</v>
      </c>
      <c r="G1673">
        <v>1</v>
      </c>
      <c r="H1673" t="s">
        <v>1514</v>
      </c>
      <c r="I1673" t="s">
        <v>267</v>
      </c>
      <c r="J1673" t="s">
        <v>4038</v>
      </c>
      <c r="K1673" t="s">
        <v>4038</v>
      </c>
      <c r="L1673" t="s">
        <v>4038</v>
      </c>
      <c r="M1673" t="s">
        <v>4038</v>
      </c>
      <c r="N1673">
        <v>2401063</v>
      </c>
      <c r="P1673">
        <v>1</v>
      </c>
      <c r="Q1673">
        <v>100</v>
      </c>
      <c r="R1673" t="s">
        <v>4041</v>
      </c>
      <c r="T1673" t="s">
        <v>3377</v>
      </c>
    </row>
    <row r="1674" spans="1:20" x14ac:dyDescent="0.25">
      <c r="A1674" t="s">
        <v>1515</v>
      </c>
      <c r="B1674" t="s">
        <v>1512</v>
      </c>
      <c r="C1674" t="s">
        <v>63</v>
      </c>
      <c r="D1674">
        <v>3328333</v>
      </c>
      <c r="E1674" t="s">
        <v>4041</v>
      </c>
      <c r="F1674">
        <v>1</v>
      </c>
      <c r="G1674">
        <v>1</v>
      </c>
      <c r="H1674" t="s">
        <v>1514</v>
      </c>
      <c r="I1674" t="s">
        <v>267</v>
      </c>
      <c r="J1674" t="s">
        <v>4038</v>
      </c>
      <c r="K1674" t="s">
        <v>4038</v>
      </c>
      <c r="L1674" t="s">
        <v>4038</v>
      </c>
      <c r="M1674" t="s">
        <v>4038</v>
      </c>
      <c r="N1674">
        <v>2401063</v>
      </c>
      <c r="P1674">
        <v>2</v>
      </c>
      <c r="Q1674">
        <v>10</v>
      </c>
      <c r="R1674" t="s">
        <v>4041</v>
      </c>
      <c r="T1674" t="s">
        <v>3376</v>
      </c>
    </row>
    <row r="1675" spans="1:20" x14ac:dyDescent="0.25">
      <c r="A1675" t="s">
        <v>1513</v>
      </c>
      <c r="B1675" t="s">
        <v>1512</v>
      </c>
      <c r="C1675" t="s">
        <v>63</v>
      </c>
      <c r="D1675">
        <v>3328333</v>
      </c>
      <c r="E1675" t="s">
        <v>4041</v>
      </c>
      <c r="F1675">
        <v>1</v>
      </c>
      <c r="G1675">
        <v>1</v>
      </c>
      <c r="H1675" t="s">
        <v>1511</v>
      </c>
      <c r="I1675" t="s">
        <v>267</v>
      </c>
      <c r="J1675" t="s">
        <v>4038</v>
      </c>
      <c r="K1675" t="s">
        <v>4038</v>
      </c>
      <c r="L1675" t="s">
        <v>4038</v>
      </c>
      <c r="M1675" t="s">
        <v>4038</v>
      </c>
      <c r="N1675">
        <v>2401064</v>
      </c>
      <c r="P1675">
        <v>1</v>
      </c>
      <c r="Q1675">
        <v>100</v>
      </c>
      <c r="R1675" t="s">
        <v>4041</v>
      </c>
      <c r="T1675" t="s">
        <v>3377</v>
      </c>
    </row>
    <row r="1676" spans="1:20" x14ac:dyDescent="0.25">
      <c r="A1676" t="s">
        <v>1513</v>
      </c>
      <c r="B1676" t="s">
        <v>1512</v>
      </c>
      <c r="C1676" t="s">
        <v>63</v>
      </c>
      <c r="D1676">
        <v>3328333</v>
      </c>
      <c r="E1676" t="s">
        <v>4041</v>
      </c>
      <c r="F1676">
        <v>1</v>
      </c>
      <c r="G1676">
        <v>1</v>
      </c>
      <c r="H1676" t="s">
        <v>1511</v>
      </c>
      <c r="I1676" t="s">
        <v>267</v>
      </c>
      <c r="J1676" t="s">
        <v>4038</v>
      </c>
      <c r="K1676" t="s">
        <v>4038</v>
      </c>
      <c r="L1676" t="s">
        <v>4038</v>
      </c>
      <c r="M1676" t="s">
        <v>4038</v>
      </c>
      <c r="N1676">
        <v>2401064</v>
      </c>
      <c r="P1676">
        <v>2</v>
      </c>
      <c r="Q1676">
        <v>10</v>
      </c>
      <c r="R1676" t="s">
        <v>4041</v>
      </c>
      <c r="T1676" t="s">
        <v>3376</v>
      </c>
    </row>
    <row r="1677" spans="1:20" x14ac:dyDescent="0.25">
      <c r="A1677" t="s">
        <v>1507</v>
      </c>
      <c r="B1677" t="s">
        <v>1506</v>
      </c>
      <c r="C1677" t="s">
        <v>1505</v>
      </c>
      <c r="D1677">
        <v>4405076</v>
      </c>
      <c r="E1677" t="s">
        <v>4036</v>
      </c>
      <c r="F1677">
        <v>2</v>
      </c>
      <c r="G1677">
        <v>0</v>
      </c>
      <c r="H1677" t="s">
        <v>1504</v>
      </c>
      <c r="I1677" t="s">
        <v>502</v>
      </c>
      <c r="J1677" t="s">
        <v>4038</v>
      </c>
      <c r="K1677" t="s">
        <v>4038</v>
      </c>
      <c r="L1677" t="s">
        <v>4038</v>
      </c>
      <c r="M1677" t="s">
        <v>4038</v>
      </c>
      <c r="N1677">
        <v>2402442</v>
      </c>
      <c r="P1677">
        <v>21</v>
      </c>
      <c r="Q1677">
        <v>1680</v>
      </c>
      <c r="R1677" t="s">
        <v>4036</v>
      </c>
      <c r="T1677" t="s">
        <v>3373</v>
      </c>
    </row>
    <row r="1678" spans="1:20" x14ac:dyDescent="0.25">
      <c r="A1678" t="s">
        <v>1507</v>
      </c>
      <c r="B1678" t="s">
        <v>1506</v>
      </c>
      <c r="C1678" t="s">
        <v>1505</v>
      </c>
      <c r="D1678">
        <v>4405076</v>
      </c>
      <c r="E1678" t="s">
        <v>4036</v>
      </c>
      <c r="F1678">
        <v>2</v>
      </c>
      <c r="G1678">
        <v>0</v>
      </c>
      <c r="H1678" t="s">
        <v>1504</v>
      </c>
      <c r="I1678" t="s">
        <v>502</v>
      </c>
      <c r="J1678" t="s">
        <v>4038</v>
      </c>
      <c r="K1678" t="s">
        <v>4038</v>
      </c>
      <c r="L1678" t="s">
        <v>4038</v>
      </c>
      <c r="M1678" t="s">
        <v>4038</v>
      </c>
      <c r="N1678">
        <v>2402442</v>
      </c>
      <c r="P1678">
        <v>22</v>
      </c>
      <c r="Q1678">
        <v>1000</v>
      </c>
      <c r="R1678" t="s">
        <v>4036</v>
      </c>
      <c r="T1678" t="s">
        <v>3374</v>
      </c>
    </row>
    <row r="1679" spans="1:20" x14ac:dyDescent="0.25">
      <c r="A1679" t="s">
        <v>1507</v>
      </c>
      <c r="B1679" t="s">
        <v>1506</v>
      </c>
      <c r="C1679" t="s">
        <v>1505</v>
      </c>
      <c r="D1679">
        <v>4405076</v>
      </c>
      <c r="E1679" t="s">
        <v>4036</v>
      </c>
      <c r="F1679">
        <v>2</v>
      </c>
      <c r="G1679">
        <v>0</v>
      </c>
      <c r="H1679" t="s">
        <v>1504</v>
      </c>
      <c r="I1679" t="s">
        <v>502</v>
      </c>
      <c r="J1679" t="s">
        <v>4038</v>
      </c>
      <c r="K1679" t="s">
        <v>4038</v>
      </c>
      <c r="L1679" t="s">
        <v>4038</v>
      </c>
      <c r="M1679" t="s">
        <v>4038</v>
      </c>
      <c r="N1679">
        <v>2402442</v>
      </c>
      <c r="P1679">
        <v>1</v>
      </c>
      <c r="Q1679">
        <v>105</v>
      </c>
      <c r="R1679" t="s">
        <v>4036</v>
      </c>
      <c r="T1679" t="s">
        <v>3355</v>
      </c>
    </row>
    <row r="1680" spans="1:20" x14ac:dyDescent="0.25">
      <c r="A1680" t="s">
        <v>1507</v>
      </c>
      <c r="B1680" t="s">
        <v>1506</v>
      </c>
      <c r="C1680" t="s">
        <v>1505</v>
      </c>
      <c r="D1680">
        <v>4405076</v>
      </c>
      <c r="E1680" t="s">
        <v>4036</v>
      </c>
      <c r="F1680">
        <v>2</v>
      </c>
      <c r="G1680">
        <v>0</v>
      </c>
      <c r="H1680" t="s">
        <v>1504</v>
      </c>
      <c r="I1680" t="s">
        <v>502</v>
      </c>
      <c r="J1680" t="s">
        <v>4038</v>
      </c>
      <c r="K1680" t="s">
        <v>4038</v>
      </c>
      <c r="L1680" t="s">
        <v>4038</v>
      </c>
      <c r="M1680" t="s">
        <v>4038</v>
      </c>
      <c r="N1680">
        <v>2402442</v>
      </c>
      <c r="P1680">
        <v>2</v>
      </c>
      <c r="Q1680">
        <v>210</v>
      </c>
      <c r="R1680" t="s">
        <v>4036</v>
      </c>
      <c r="T1680" t="s">
        <v>3356</v>
      </c>
    </row>
    <row r="1681" spans="1:20" x14ac:dyDescent="0.25">
      <c r="A1681" t="s">
        <v>1507</v>
      </c>
      <c r="B1681" t="s">
        <v>1506</v>
      </c>
      <c r="C1681" t="s">
        <v>1505</v>
      </c>
      <c r="D1681">
        <v>4405076</v>
      </c>
      <c r="E1681" t="s">
        <v>4036</v>
      </c>
      <c r="F1681">
        <v>2</v>
      </c>
      <c r="G1681">
        <v>0</v>
      </c>
      <c r="H1681" t="s">
        <v>1504</v>
      </c>
      <c r="I1681" t="s">
        <v>502</v>
      </c>
      <c r="J1681" t="s">
        <v>4038</v>
      </c>
      <c r="K1681" t="s">
        <v>4038</v>
      </c>
      <c r="L1681" t="s">
        <v>4038</v>
      </c>
      <c r="M1681" t="s">
        <v>4038</v>
      </c>
      <c r="N1681">
        <v>2402442</v>
      </c>
      <c r="P1681">
        <v>3</v>
      </c>
      <c r="Q1681">
        <v>420</v>
      </c>
      <c r="R1681" t="s">
        <v>4036</v>
      </c>
      <c r="T1681" t="s">
        <v>3357</v>
      </c>
    </row>
    <row r="1682" spans="1:20" x14ac:dyDescent="0.25">
      <c r="A1682" t="s">
        <v>1507</v>
      </c>
      <c r="B1682" t="s">
        <v>1506</v>
      </c>
      <c r="C1682" t="s">
        <v>1505</v>
      </c>
      <c r="D1682">
        <v>4405076</v>
      </c>
      <c r="E1682" t="s">
        <v>4036</v>
      </c>
      <c r="F1682">
        <v>2</v>
      </c>
      <c r="G1682">
        <v>0</v>
      </c>
      <c r="H1682" t="s">
        <v>1504</v>
      </c>
      <c r="I1682" t="s">
        <v>502</v>
      </c>
      <c r="J1682" t="s">
        <v>4038</v>
      </c>
      <c r="K1682" t="s">
        <v>4038</v>
      </c>
      <c r="L1682" t="s">
        <v>4038</v>
      </c>
      <c r="M1682" t="s">
        <v>4038</v>
      </c>
      <c r="N1682">
        <v>2402442</v>
      </c>
      <c r="P1682">
        <v>4</v>
      </c>
      <c r="Q1682">
        <v>840</v>
      </c>
      <c r="R1682" t="s">
        <v>4036</v>
      </c>
      <c r="T1682" t="s">
        <v>3358</v>
      </c>
    </row>
    <row r="1683" spans="1:20" x14ac:dyDescent="0.25">
      <c r="A1683" t="s">
        <v>1507</v>
      </c>
      <c r="B1683" t="s">
        <v>1506</v>
      </c>
      <c r="C1683" t="s">
        <v>1505</v>
      </c>
      <c r="D1683">
        <v>4405076</v>
      </c>
      <c r="E1683" t="s">
        <v>4036</v>
      </c>
      <c r="F1683">
        <v>2</v>
      </c>
      <c r="G1683">
        <v>0</v>
      </c>
      <c r="H1683" t="s">
        <v>1504</v>
      </c>
      <c r="I1683" t="s">
        <v>502</v>
      </c>
      <c r="J1683" t="s">
        <v>4038</v>
      </c>
      <c r="K1683" t="s">
        <v>4038</v>
      </c>
      <c r="L1683" t="s">
        <v>4038</v>
      </c>
      <c r="M1683" t="s">
        <v>4038</v>
      </c>
      <c r="N1683">
        <v>2402442</v>
      </c>
      <c r="P1683">
        <v>5</v>
      </c>
      <c r="Q1683">
        <v>5</v>
      </c>
      <c r="R1683" t="s">
        <v>4036</v>
      </c>
      <c r="T1683" t="s">
        <v>3359</v>
      </c>
    </row>
    <row r="1684" spans="1:20" x14ac:dyDescent="0.25">
      <c r="A1684" t="s">
        <v>1507</v>
      </c>
      <c r="B1684" t="s">
        <v>1506</v>
      </c>
      <c r="C1684" t="s">
        <v>1505</v>
      </c>
      <c r="D1684">
        <v>4405076</v>
      </c>
      <c r="E1684" t="s">
        <v>4036</v>
      </c>
      <c r="F1684">
        <v>2</v>
      </c>
      <c r="G1684">
        <v>0</v>
      </c>
      <c r="H1684" t="s">
        <v>1504</v>
      </c>
      <c r="I1684" t="s">
        <v>502</v>
      </c>
      <c r="J1684" t="s">
        <v>4038</v>
      </c>
      <c r="K1684" t="s">
        <v>4038</v>
      </c>
      <c r="L1684" t="s">
        <v>4038</v>
      </c>
      <c r="M1684" t="s">
        <v>4038</v>
      </c>
      <c r="N1684">
        <v>2402442</v>
      </c>
      <c r="P1684">
        <v>6</v>
      </c>
      <c r="Q1684">
        <v>15</v>
      </c>
      <c r="R1684" t="s">
        <v>4036</v>
      </c>
      <c r="T1684" t="s">
        <v>3360</v>
      </c>
    </row>
    <row r="1685" spans="1:20" x14ac:dyDescent="0.25">
      <c r="A1685" t="s">
        <v>1507</v>
      </c>
      <c r="B1685" t="s">
        <v>1506</v>
      </c>
      <c r="C1685" t="s">
        <v>1505</v>
      </c>
      <c r="D1685">
        <v>4405076</v>
      </c>
      <c r="E1685" t="s">
        <v>4036</v>
      </c>
      <c r="F1685">
        <v>2</v>
      </c>
      <c r="G1685">
        <v>0</v>
      </c>
      <c r="H1685" t="s">
        <v>1504</v>
      </c>
      <c r="I1685" t="s">
        <v>502</v>
      </c>
      <c r="J1685" t="s">
        <v>4038</v>
      </c>
      <c r="K1685" t="s">
        <v>4038</v>
      </c>
      <c r="L1685" t="s">
        <v>4038</v>
      </c>
      <c r="M1685" t="s">
        <v>4038</v>
      </c>
      <c r="N1685">
        <v>2402442</v>
      </c>
      <c r="P1685">
        <v>7</v>
      </c>
      <c r="Q1685">
        <v>30</v>
      </c>
      <c r="R1685" t="s">
        <v>4036</v>
      </c>
      <c r="T1685" t="s">
        <v>3361</v>
      </c>
    </row>
    <row r="1686" spans="1:20" x14ac:dyDescent="0.25">
      <c r="A1686" t="s">
        <v>1507</v>
      </c>
      <c r="B1686" t="s">
        <v>1506</v>
      </c>
      <c r="C1686" t="s">
        <v>1505</v>
      </c>
      <c r="D1686">
        <v>4405076</v>
      </c>
      <c r="E1686" t="s">
        <v>4036</v>
      </c>
      <c r="F1686">
        <v>2</v>
      </c>
      <c r="G1686">
        <v>0</v>
      </c>
      <c r="H1686" t="s">
        <v>1504</v>
      </c>
      <c r="I1686" t="s">
        <v>502</v>
      </c>
      <c r="J1686" t="s">
        <v>4038</v>
      </c>
      <c r="K1686" t="s">
        <v>4038</v>
      </c>
      <c r="L1686" t="s">
        <v>4038</v>
      </c>
      <c r="M1686" t="s">
        <v>4038</v>
      </c>
      <c r="N1686">
        <v>2402442</v>
      </c>
      <c r="P1686">
        <v>8</v>
      </c>
      <c r="Q1686">
        <v>60</v>
      </c>
      <c r="R1686" t="s">
        <v>4036</v>
      </c>
      <c r="T1686" t="s">
        <v>3362</v>
      </c>
    </row>
    <row r="1687" spans="1:20" x14ac:dyDescent="0.25">
      <c r="A1687" t="s">
        <v>1507</v>
      </c>
      <c r="B1687" t="s">
        <v>1506</v>
      </c>
      <c r="C1687" t="s">
        <v>1505</v>
      </c>
      <c r="D1687">
        <v>4405076</v>
      </c>
      <c r="E1687" t="s">
        <v>4036</v>
      </c>
      <c r="F1687">
        <v>2</v>
      </c>
      <c r="G1687">
        <v>0</v>
      </c>
      <c r="H1687" t="s">
        <v>1504</v>
      </c>
      <c r="I1687" t="s">
        <v>502</v>
      </c>
      <c r="J1687" t="s">
        <v>4038</v>
      </c>
      <c r="K1687" t="s">
        <v>4038</v>
      </c>
      <c r="L1687" t="s">
        <v>4038</v>
      </c>
      <c r="M1687" t="s">
        <v>4038</v>
      </c>
      <c r="N1687">
        <v>2402442</v>
      </c>
      <c r="P1687">
        <v>9</v>
      </c>
      <c r="Q1687">
        <v>100</v>
      </c>
      <c r="R1687" t="s">
        <v>4036</v>
      </c>
      <c r="T1687" t="s">
        <v>2867</v>
      </c>
    </row>
    <row r="1688" spans="1:20" x14ac:dyDescent="0.25">
      <c r="A1688" t="s">
        <v>1507</v>
      </c>
      <c r="B1688" t="s">
        <v>1506</v>
      </c>
      <c r="C1688" t="s">
        <v>1505</v>
      </c>
      <c r="D1688">
        <v>4405076</v>
      </c>
      <c r="E1688" t="s">
        <v>4036</v>
      </c>
      <c r="F1688">
        <v>2</v>
      </c>
      <c r="G1688">
        <v>0</v>
      </c>
      <c r="H1688" t="s">
        <v>1504</v>
      </c>
      <c r="I1688" t="s">
        <v>502</v>
      </c>
      <c r="J1688" t="s">
        <v>4038</v>
      </c>
      <c r="K1688" t="s">
        <v>4038</v>
      </c>
      <c r="L1688" t="s">
        <v>4038</v>
      </c>
      <c r="M1688" t="s">
        <v>4038</v>
      </c>
      <c r="N1688">
        <v>2402442</v>
      </c>
      <c r="P1688">
        <v>10</v>
      </c>
      <c r="Q1688">
        <v>50</v>
      </c>
      <c r="R1688" t="s">
        <v>4036</v>
      </c>
      <c r="T1688" t="s">
        <v>3363</v>
      </c>
    </row>
    <row r="1689" spans="1:20" x14ac:dyDescent="0.25">
      <c r="A1689" t="s">
        <v>1507</v>
      </c>
      <c r="B1689" t="s">
        <v>1506</v>
      </c>
      <c r="C1689" t="s">
        <v>1505</v>
      </c>
      <c r="D1689">
        <v>4405076</v>
      </c>
      <c r="E1689" t="s">
        <v>4036</v>
      </c>
      <c r="F1689">
        <v>2</v>
      </c>
      <c r="G1689">
        <v>0</v>
      </c>
      <c r="H1689" t="s">
        <v>1504</v>
      </c>
      <c r="I1689" t="s">
        <v>502</v>
      </c>
      <c r="J1689" t="s">
        <v>4038</v>
      </c>
      <c r="K1689" t="s">
        <v>4038</v>
      </c>
      <c r="L1689" t="s">
        <v>4038</v>
      </c>
      <c r="M1689" t="s">
        <v>4038</v>
      </c>
      <c r="N1689">
        <v>2402442</v>
      </c>
      <c r="P1689">
        <v>11</v>
      </c>
      <c r="Q1689">
        <v>100</v>
      </c>
      <c r="R1689" t="s">
        <v>4036</v>
      </c>
      <c r="T1689" t="s">
        <v>3364</v>
      </c>
    </row>
    <row r="1690" spans="1:20" x14ac:dyDescent="0.25">
      <c r="A1690" t="s">
        <v>1507</v>
      </c>
      <c r="B1690" t="s">
        <v>1506</v>
      </c>
      <c r="C1690" t="s">
        <v>1505</v>
      </c>
      <c r="D1690">
        <v>4405076</v>
      </c>
      <c r="E1690" t="s">
        <v>4036</v>
      </c>
      <c r="F1690">
        <v>2</v>
      </c>
      <c r="G1690">
        <v>0</v>
      </c>
      <c r="H1690" t="s">
        <v>1504</v>
      </c>
      <c r="I1690" t="s">
        <v>502</v>
      </c>
      <c r="J1690" t="s">
        <v>4038</v>
      </c>
      <c r="K1690" t="s">
        <v>4038</v>
      </c>
      <c r="L1690" t="s">
        <v>4038</v>
      </c>
      <c r="M1690" t="s">
        <v>4038</v>
      </c>
      <c r="N1690">
        <v>2402442</v>
      </c>
      <c r="P1690">
        <v>12</v>
      </c>
      <c r="Q1690">
        <v>140</v>
      </c>
      <c r="R1690" t="s">
        <v>4036</v>
      </c>
      <c r="T1690" t="s">
        <v>3365</v>
      </c>
    </row>
    <row r="1691" spans="1:20" x14ac:dyDescent="0.25">
      <c r="A1691" t="s">
        <v>1507</v>
      </c>
      <c r="B1691" t="s">
        <v>1506</v>
      </c>
      <c r="C1691" t="s">
        <v>1505</v>
      </c>
      <c r="D1691">
        <v>4405076</v>
      </c>
      <c r="E1691" t="s">
        <v>4036</v>
      </c>
      <c r="F1691">
        <v>2</v>
      </c>
      <c r="G1691">
        <v>0</v>
      </c>
      <c r="H1691" t="s">
        <v>1504</v>
      </c>
      <c r="I1691" t="s">
        <v>502</v>
      </c>
      <c r="J1691" t="s">
        <v>4038</v>
      </c>
      <c r="K1691" t="s">
        <v>4038</v>
      </c>
      <c r="L1691" t="s">
        <v>4038</v>
      </c>
      <c r="M1691" t="s">
        <v>4038</v>
      </c>
      <c r="N1691">
        <v>2402442</v>
      </c>
      <c r="P1691">
        <v>13</v>
      </c>
      <c r="Q1691">
        <v>150</v>
      </c>
      <c r="R1691" t="s">
        <v>4036</v>
      </c>
      <c r="T1691" t="s">
        <v>3366</v>
      </c>
    </row>
    <row r="1692" spans="1:20" x14ac:dyDescent="0.25">
      <c r="A1692" t="s">
        <v>1507</v>
      </c>
      <c r="B1692" t="s">
        <v>1506</v>
      </c>
      <c r="C1692" t="s">
        <v>1505</v>
      </c>
      <c r="D1692">
        <v>4405076</v>
      </c>
      <c r="E1692" t="s">
        <v>4036</v>
      </c>
      <c r="F1692">
        <v>2</v>
      </c>
      <c r="G1692">
        <v>0</v>
      </c>
      <c r="H1692" t="s">
        <v>1504</v>
      </c>
      <c r="I1692" t="s">
        <v>502</v>
      </c>
      <c r="J1692" t="s">
        <v>4038</v>
      </c>
      <c r="K1692" t="s">
        <v>4038</v>
      </c>
      <c r="L1692" t="s">
        <v>4038</v>
      </c>
      <c r="M1692" t="s">
        <v>4038</v>
      </c>
      <c r="N1692">
        <v>2402442</v>
      </c>
      <c r="P1692">
        <v>14</v>
      </c>
      <c r="Q1692">
        <v>300</v>
      </c>
      <c r="R1692" t="s">
        <v>4036</v>
      </c>
      <c r="T1692" t="s">
        <v>3367</v>
      </c>
    </row>
    <row r="1693" spans="1:20" x14ac:dyDescent="0.25">
      <c r="A1693" t="s">
        <v>1507</v>
      </c>
      <c r="B1693" t="s">
        <v>1506</v>
      </c>
      <c r="C1693" t="s">
        <v>1505</v>
      </c>
      <c r="D1693">
        <v>4405076</v>
      </c>
      <c r="E1693" t="s">
        <v>4036</v>
      </c>
      <c r="F1693">
        <v>2</v>
      </c>
      <c r="G1693">
        <v>0</v>
      </c>
      <c r="H1693" t="s">
        <v>1504</v>
      </c>
      <c r="I1693" t="s">
        <v>502</v>
      </c>
      <c r="J1693" t="s">
        <v>4038</v>
      </c>
      <c r="K1693" t="s">
        <v>4038</v>
      </c>
      <c r="L1693" t="s">
        <v>4038</v>
      </c>
      <c r="M1693" t="s">
        <v>4038</v>
      </c>
      <c r="N1693">
        <v>2402442</v>
      </c>
      <c r="P1693">
        <v>15</v>
      </c>
      <c r="Q1693">
        <v>420</v>
      </c>
      <c r="R1693" t="s">
        <v>4036</v>
      </c>
      <c r="T1693" t="s">
        <v>3368</v>
      </c>
    </row>
    <row r="1694" spans="1:20" x14ac:dyDescent="0.25">
      <c r="A1694" t="s">
        <v>1507</v>
      </c>
      <c r="B1694" t="s">
        <v>1506</v>
      </c>
      <c r="C1694" t="s">
        <v>1505</v>
      </c>
      <c r="D1694">
        <v>4405076</v>
      </c>
      <c r="E1694" t="s">
        <v>4036</v>
      </c>
      <c r="F1694">
        <v>2</v>
      </c>
      <c r="G1694">
        <v>0</v>
      </c>
      <c r="H1694" t="s">
        <v>1504</v>
      </c>
      <c r="I1694" t="s">
        <v>502</v>
      </c>
      <c r="J1694" t="s">
        <v>4038</v>
      </c>
      <c r="K1694" t="s">
        <v>4038</v>
      </c>
      <c r="L1694" t="s">
        <v>4038</v>
      </c>
      <c r="M1694" t="s">
        <v>4038</v>
      </c>
      <c r="N1694">
        <v>2402442</v>
      </c>
      <c r="P1694">
        <v>18</v>
      </c>
      <c r="Q1694">
        <v>840</v>
      </c>
      <c r="R1694" t="s">
        <v>4036</v>
      </c>
      <c r="T1694" t="s">
        <v>3371</v>
      </c>
    </row>
    <row r="1695" spans="1:20" x14ac:dyDescent="0.25">
      <c r="A1695" t="s">
        <v>1507</v>
      </c>
      <c r="B1695" t="s">
        <v>1506</v>
      </c>
      <c r="C1695" t="s">
        <v>1505</v>
      </c>
      <c r="D1695">
        <v>4405076</v>
      </c>
      <c r="E1695" t="s">
        <v>4036</v>
      </c>
      <c r="F1695">
        <v>2</v>
      </c>
      <c r="G1695">
        <v>0</v>
      </c>
      <c r="H1695" t="s">
        <v>1504</v>
      </c>
      <c r="I1695" t="s">
        <v>502</v>
      </c>
      <c r="J1695" t="s">
        <v>4038</v>
      </c>
      <c r="K1695" t="s">
        <v>4038</v>
      </c>
      <c r="L1695" t="s">
        <v>4038</v>
      </c>
      <c r="M1695" t="s">
        <v>4038</v>
      </c>
      <c r="N1695">
        <v>2402442</v>
      </c>
      <c r="P1695">
        <v>19</v>
      </c>
      <c r="Q1695">
        <v>600</v>
      </c>
      <c r="R1695" t="s">
        <v>4036</v>
      </c>
      <c r="T1695" t="s">
        <v>3375</v>
      </c>
    </row>
    <row r="1696" spans="1:20" x14ac:dyDescent="0.25">
      <c r="A1696" t="s">
        <v>1507</v>
      </c>
      <c r="B1696" t="s">
        <v>1506</v>
      </c>
      <c r="C1696" t="s">
        <v>1505</v>
      </c>
      <c r="D1696">
        <v>4405076</v>
      </c>
      <c r="E1696" t="s">
        <v>4036</v>
      </c>
      <c r="F1696">
        <v>2</v>
      </c>
      <c r="G1696">
        <v>0</v>
      </c>
      <c r="H1696" t="s">
        <v>1504</v>
      </c>
      <c r="I1696" t="s">
        <v>502</v>
      </c>
      <c r="J1696" t="s">
        <v>4038</v>
      </c>
      <c r="K1696" t="s">
        <v>4038</v>
      </c>
      <c r="L1696" t="s">
        <v>4038</v>
      </c>
      <c r="M1696" t="s">
        <v>4038</v>
      </c>
      <c r="N1696">
        <v>2402442</v>
      </c>
      <c r="P1696">
        <v>20</v>
      </c>
      <c r="Q1696">
        <v>1200</v>
      </c>
      <c r="R1696" t="s">
        <v>4036</v>
      </c>
      <c r="T1696" t="s">
        <v>3372</v>
      </c>
    </row>
    <row r="1697" spans="1:20" x14ac:dyDescent="0.25">
      <c r="A1697" t="s">
        <v>1507</v>
      </c>
      <c r="B1697" t="s">
        <v>1506</v>
      </c>
      <c r="C1697" t="s">
        <v>1505</v>
      </c>
      <c r="D1697">
        <v>4405076</v>
      </c>
      <c r="E1697" t="s">
        <v>4036</v>
      </c>
      <c r="F1697">
        <v>2</v>
      </c>
      <c r="G1697">
        <v>0</v>
      </c>
      <c r="H1697" t="s">
        <v>1504</v>
      </c>
      <c r="I1697" t="s">
        <v>502</v>
      </c>
      <c r="J1697" t="s">
        <v>4038</v>
      </c>
      <c r="K1697" t="s">
        <v>4038</v>
      </c>
      <c r="L1697" t="s">
        <v>4038</v>
      </c>
      <c r="M1697" t="s">
        <v>4038</v>
      </c>
      <c r="N1697">
        <v>2402442</v>
      </c>
      <c r="P1697">
        <v>16</v>
      </c>
      <c r="Q1697">
        <v>300</v>
      </c>
      <c r="R1697" t="s">
        <v>4036</v>
      </c>
      <c r="T1697" t="s">
        <v>3369</v>
      </c>
    </row>
    <row r="1698" spans="1:20" x14ac:dyDescent="0.25">
      <c r="A1698" t="s">
        <v>1507</v>
      </c>
      <c r="B1698" t="s">
        <v>1506</v>
      </c>
      <c r="C1698" t="s">
        <v>1505</v>
      </c>
      <c r="D1698">
        <v>4405076</v>
      </c>
      <c r="E1698" t="s">
        <v>4036</v>
      </c>
      <c r="F1698">
        <v>2</v>
      </c>
      <c r="G1698">
        <v>0</v>
      </c>
      <c r="H1698" t="s">
        <v>1504</v>
      </c>
      <c r="I1698" t="s">
        <v>502</v>
      </c>
      <c r="J1698" t="s">
        <v>4038</v>
      </c>
      <c r="K1698" t="s">
        <v>4038</v>
      </c>
      <c r="L1698" t="s">
        <v>4038</v>
      </c>
      <c r="M1698" t="s">
        <v>4038</v>
      </c>
      <c r="N1698">
        <v>2402442</v>
      </c>
      <c r="P1698">
        <v>17</v>
      </c>
      <c r="Q1698">
        <v>600</v>
      </c>
      <c r="R1698" t="s">
        <v>4036</v>
      </c>
      <c r="T1698" t="s">
        <v>3370</v>
      </c>
    </row>
    <row r="1699" spans="1:20" x14ac:dyDescent="0.25">
      <c r="A1699" t="s">
        <v>1503</v>
      </c>
      <c r="B1699" t="s">
        <v>1502</v>
      </c>
      <c r="C1699" t="s">
        <v>63</v>
      </c>
      <c r="D1699">
        <v>8054461</v>
      </c>
      <c r="E1699" t="s">
        <v>4036</v>
      </c>
      <c r="F1699">
        <v>2</v>
      </c>
      <c r="G1699">
        <v>1</v>
      </c>
      <c r="H1699" t="s">
        <v>1501</v>
      </c>
      <c r="I1699" t="s">
        <v>1500</v>
      </c>
      <c r="J1699" t="s">
        <v>4038</v>
      </c>
      <c r="K1699" t="s">
        <v>4038</v>
      </c>
      <c r="L1699" t="s">
        <v>4038</v>
      </c>
      <c r="M1699" t="s">
        <v>4038</v>
      </c>
      <c r="N1699">
        <v>2400978</v>
      </c>
      <c r="P1699">
        <v>1</v>
      </c>
      <c r="Q1699">
        <v>45</v>
      </c>
      <c r="R1699" t="s">
        <v>4036</v>
      </c>
      <c r="T1699" t="s">
        <v>3354</v>
      </c>
    </row>
    <row r="1700" spans="1:20" x14ac:dyDescent="0.25">
      <c r="A1700" t="s">
        <v>1503</v>
      </c>
      <c r="B1700" t="s">
        <v>1502</v>
      </c>
      <c r="C1700" t="s">
        <v>63</v>
      </c>
      <c r="D1700">
        <v>8054461</v>
      </c>
      <c r="E1700" t="s">
        <v>4036</v>
      </c>
      <c r="F1700">
        <v>2</v>
      </c>
      <c r="G1700">
        <v>1</v>
      </c>
      <c r="H1700" t="s">
        <v>1501</v>
      </c>
      <c r="I1700" t="s">
        <v>1500</v>
      </c>
      <c r="J1700" t="s">
        <v>4038</v>
      </c>
      <c r="K1700" t="s">
        <v>4038</v>
      </c>
      <c r="L1700" t="s">
        <v>4038</v>
      </c>
      <c r="M1700" t="s">
        <v>4038</v>
      </c>
      <c r="N1700">
        <v>2400978</v>
      </c>
      <c r="P1700">
        <v>2</v>
      </c>
      <c r="Q1700">
        <v>225</v>
      </c>
      <c r="R1700" t="s">
        <v>4036</v>
      </c>
      <c r="T1700" t="s">
        <v>3353</v>
      </c>
    </row>
    <row r="1701" spans="1:20" x14ac:dyDescent="0.25">
      <c r="A1701" t="s">
        <v>1492</v>
      </c>
      <c r="B1701" t="s">
        <v>708</v>
      </c>
      <c r="C1701" t="s">
        <v>63</v>
      </c>
      <c r="D1701">
        <v>3123507</v>
      </c>
      <c r="E1701" t="s">
        <v>4040</v>
      </c>
      <c r="F1701">
        <v>1</v>
      </c>
      <c r="G1701">
        <v>1</v>
      </c>
      <c r="H1701" t="s">
        <v>1491</v>
      </c>
      <c r="I1701" t="s">
        <v>76</v>
      </c>
      <c r="J1701" t="s">
        <v>4037</v>
      </c>
      <c r="K1701" t="s">
        <v>4038</v>
      </c>
      <c r="L1701" t="s">
        <v>4038</v>
      </c>
      <c r="M1701" t="s">
        <v>4038</v>
      </c>
      <c r="N1701">
        <v>324197</v>
      </c>
      <c r="P1701">
        <v>1</v>
      </c>
      <c r="Q1701">
        <v>144</v>
      </c>
      <c r="R1701" t="s">
        <v>4040</v>
      </c>
      <c r="T1701" t="s">
        <v>3352</v>
      </c>
    </row>
    <row r="1702" spans="1:20" x14ac:dyDescent="0.25">
      <c r="A1702" t="s">
        <v>1490</v>
      </c>
      <c r="B1702" t="s">
        <v>1489</v>
      </c>
      <c r="C1702" t="s">
        <v>63</v>
      </c>
      <c r="D1702">
        <v>4402304</v>
      </c>
      <c r="E1702" t="s">
        <v>4036</v>
      </c>
      <c r="F1702">
        <v>1</v>
      </c>
      <c r="G1702">
        <v>1</v>
      </c>
      <c r="H1702" t="s">
        <v>1488</v>
      </c>
      <c r="I1702" t="s">
        <v>168</v>
      </c>
      <c r="J1702" t="s">
        <v>4037</v>
      </c>
      <c r="K1702" t="s">
        <v>4037</v>
      </c>
      <c r="L1702" t="s">
        <v>4038</v>
      </c>
      <c r="M1702" t="s">
        <v>4038</v>
      </c>
      <c r="N1702">
        <v>2400138</v>
      </c>
      <c r="P1702">
        <v>1</v>
      </c>
      <c r="Q1702">
        <v>4.3</v>
      </c>
      <c r="R1702" t="s">
        <v>4036</v>
      </c>
      <c r="T1702" t="s">
        <v>3351</v>
      </c>
    </row>
    <row r="1703" spans="1:20" x14ac:dyDescent="0.25">
      <c r="A1703" t="s">
        <v>1487</v>
      </c>
      <c r="B1703" t="s">
        <v>1486</v>
      </c>
      <c r="C1703" t="s">
        <v>63</v>
      </c>
      <c r="D1703">
        <v>4402304</v>
      </c>
      <c r="E1703" t="s">
        <v>4040</v>
      </c>
      <c r="F1703">
        <v>1</v>
      </c>
      <c r="G1703">
        <v>1</v>
      </c>
      <c r="H1703" t="s">
        <v>1485</v>
      </c>
      <c r="I1703" t="s">
        <v>168</v>
      </c>
      <c r="J1703" t="s">
        <v>4037</v>
      </c>
      <c r="K1703" t="s">
        <v>4037</v>
      </c>
      <c r="L1703" t="s">
        <v>4038</v>
      </c>
      <c r="M1703" t="s">
        <v>4038</v>
      </c>
      <c r="N1703">
        <v>2400637</v>
      </c>
      <c r="P1703">
        <v>1</v>
      </c>
      <c r="Q1703">
        <v>1000</v>
      </c>
      <c r="R1703" t="s">
        <v>4040</v>
      </c>
      <c r="T1703" t="s">
        <v>2879</v>
      </c>
    </row>
    <row r="1704" spans="1:20" x14ac:dyDescent="0.25">
      <c r="A1704" t="s">
        <v>1487</v>
      </c>
      <c r="B1704" t="s">
        <v>1486</v>
      </c>
      <c r="C1704" t="s">
        <v>63</v>
      </c>
      <c r="D1704">
        <v>4402304</v>
      </c>
      <c r="E1704" t="s">
        <v>4040</v>
      </c>
      <c r="F1704">
        <v>1</v>
      </c>
      <c r="G1704">
        <v>1</v>
      </c>
      <c r="H1704" t="s">
        <v>1485</v>
      </c>
      <c r="I1704" t="s">
        <v>168</v>
      </c>
      <c r="J1704" t="s">
        <v>4037</v>
      </c>
      <c r="K1704" t="s">
        <v>4037</v>
      </c>
      <c r="L1704" t="s">
        <v>4038</v>
      </c>
      <c r="M1704" t="s">
        <v>4038</v>
      </c>
      <c r="N1704">
        <v>2400637</v>
      </c>
      <c r="P1704">
        <v>4</v>
      </c>
      <c r="Q1704">
        <v>500</v>
      </c>
      <c r="R1704" t="s">
        <v>4040</v>
      </c>
      <c r="T1704" t="s">
        <v>3350</v>
      </c>
    </row>
    <row r="1705" spans="1:20" x14ac:dyDescent="0.25">
      <c r="A1705" t="s">
        <v>1487</v>
      </c>
      <c r="B1705" t="s">
        <v>1486</v>
      </c>
      <c r="C1705" t="s">
        <v>63</v>
      </c>
      <c r="D1705">
        <v>4402304</v>
      </c>
      <c r="E1705" t="s">
        <v>4040</v>
      </c>
      <c r="F1705">
        <v>1</v>
      </c>
      <c r="G1705">
        <v>1</v>
      </c>
      <c r="H1705" t="s">
        <v>1485</v>
      </c>
      <c r="I1705" t="s">
        <v>168</v>
      </c>
      <c r="J1705" t="s">
        <v>4037</v>
      </c>
      <c r="K1705" t="s">
        <v>4037</v>
      </c>
      <c r="L1705" t="s">
        <v>4038</v>
      </c>
      <c r="M1705" t="s">
        <v>4038</v>
      </c>
      <c r="N1705">
        <v>2400637</v>
      </c>
      <c r="P1705">
        <v>5</v>
      </c>
      <c r="Q1705">
        <v>250</v>
      </c>
      <c r="R1705" t="s">
        <v>4040</v>
      </c>
      <c r="T1705" t="s">
        <v>2468</v>
      </c>
    </row>
    <row r="1706" spans="1:20" x14ac:dyDescent="0.25">
      <c r="A1706" t="s">
        <v>1487</v>
      </c>
      <c r="B1706" t="s">
        <v>1486</v>
      </c>
      <c r="C1706" t="s">
        <v>63</v>
      </c>
      <c r="D1706">
        <v>4402304</v>
      </c>
      <c r="E1706" t="s">
        <v>4040</v>
      </c>
      <c r="F1706">
        <v>1</v>
      </c>
      <c r="G1706">
        <v>1</v>
      </c>
      <c r="H1706" t="s">
        <v>1485</v>
      </c>
      <c r="I1706" t="s">
        <v>168</v>
      </c>
      <c r="J1706" t="s">
        <v>4037</v>
      </c>
      <c r="K1706" t="s">
        <v>4037</v>
      </c>
      <c r="L1706" t="s">
        <v>4038</v>
      </c>
      <c r="M1706" t="s">
        <v>4038</v>
      </c>
      <c r="N1706">
        <v>2400637</v>
      </c>
      <c r="P1706">
        <v>2</v>
      </c>
      <c r="Q1706">
        <v>100</v>
      </c>
      <c r="R1706" t="s">
        <v>4040</v>
      </c>
      <c r="T1706" t="s">
        <v>2465</v>
      </c>
    </row>
    <row r="1707" spans="1:20" x14ac:dyDescent="0.25">
      <c r="A1707" t="s">
        <v>1487</v>
      </c>
      <c r="B1707" t="s">
        <v>1486</v>
      </c>
      <c r="C1707" t="s">
        <v>63</v>
      </c>
      <c r="D1707">
        <v>4402304</v>
      </c>
      <c r="E1707" t="s">
        <v>4040</v>
      </c>
      <c r="F1707">
        <v>1</v>
      </c>
      <c r="G1707">
        <v>1</v>
      </c>
      <c r="H1707" t="s">
        <v>1485</v>
      </c>
      <c r="I1707" t="s">
        <v>168</v>
      </c>
      <c r="J1707" t="s">
        <v>4037</v>
      </c>
      <c r="K1707" t="s">
        <v>4037</v>
      </c>
      <c r="L1707" t="s">
        <v>4038</v>
      </c>
      <c r="M1707" t="s">
        <v>4038</v>
      </c>
      <c r="N1707">
        <v>2400637</v>
      </c>
      <c r="P1707">
        <v>3</v>
      </c>
      <c r="Q1707">
        <v>50</v>
      </c>
      <c r="R1707" t="s">
        <v>4040</v>
      </c>
      <c r="T1707" t="s">
        <v>2469</v>
      </c>
    </row>
    <row r="1708" spans="1:20" x14ac:dyDescent="0.25">
      <c r="A1708" t="s">
        <v>1484</v>
      </c>
      <c r="B1708" t="s">
        <v>1483</v>
      </c>
      <c r="C1708" t="s">
        <v>63</v>
      </c>
      <c r="D1708">
        <v>3328333</v>
      </c>
      <c r="E1708" t="s">
        <v>4040</v>
      </c>
      <c r="F1708">
        <v>1</v>
      </c>
      <c r="G1708">
        <v>3</v>
      </c>
      <c r="H1708" t="s">
        <v>1482</v>
      </c>
      <c r="I1708" t="s">
        <v>267</v>
      </c>
      <c r="J1708" t="s">
        <v>4037</v>
      </c>
      <c r="K1708" t="s">
        <v>4038</v>
      </c>
      <c r="L1708" t="s">
        <v>4038</v>
      </c>
      <c r="M1708" t="s">
        <v>4038</v>
      </c>
      <c r="N1708">
        <v>2401342</v>
      </c>
      <c r="P1708">
        <v>2</v>
      </c>
      <c r="Q1708">
        <v>100</v>
      </c>
      <c r="R1708" t="s">
        <v>4040</v>
      </c>
      <c r="T1708" t="s">
        <v>2440</v>
      </c>
    </row>
    <row r="1709" spans="1:20" x14ac:dyDescent="0.25">
      <c r="A1709" t="s">
        <v>1484</v>
      </c>
      <c r="B1709" t="s">
        <v>1483</v>
      </c>
      <c r="C1709" t="s">
        <v>63</v>
      </c>
      <c r="D1709">
        <v>3328333</v>
      </c>
      <c r="E1709" t="s">
        <v>4040</v>
      </c>
      <c r="F1709">
        <v>1</v>
      </c>
      <c r="G1709">
        <v>3</v>
      </c>
      <c r="H1709" t="s">
        <v>1482</v>
      </c>
      <c r="I1709" t="s">
        <v>267</v>
      </c>
      <c r="J1709" t="s">
        <v>4037</v>
      </c>
      <c r="K1709" t="s">
        <v>4038</v>
      </c>
      <c r="L1709" t="s">
        <v>4038</v>
      </c>
      <c r="M1709" t="s">
        <v>4038</v>
      </c>
      <c r="N1709">
        <v>2401342</v>
      </c>
      <c r="P1709">
        <v>3</v>
      </c>
      <c r="Q1709">
        <v>250</v>
      </c>
      <c r="R1709" t="s">
        <v>4040</v>
      </c>
      <c r="T1709" t="s">
        <v>2441</v>
      </c>
    </row>
    <row r="1710" spans="1:20" x14ac:dyDescent="0.25">
      <c r="A1710" t="s">
        <v>1484</v>
      </c>
      <c r="B1710" t="s">
        <v>1483</v>
      </c>
      <c r="C1710" t="s">
        <v>63</v>
      </c>
      <c r="D1710">
        <v>3328333</v>
      </c>
      <c r="E1710" t="s">
        <v>4040</v>
      </c>
      <c r="F1710">
        <v>1</v>
      </c>
      <c r="G1710">
        <v>3</v>
      </c>
      <c r="H1710" t="s">
        <v>1482</v>
      </c>
      <c r="I1710" t="s">
        <v>267</v>
      </c>
      <c r="J1710" t="s">
        <v>4037</v>
      </c>
      <c r="K1710" t="s">
        <v>4038</v>
      </c>
      <c r="L1710" t="s">
        <v>4038</v>
      </c>
      <c r="M1710" t="s">
        <v>4038</v>
      </c>
      <c r="N1710">
        <v>2401342</v>
      </c>
      <c r="P1710">
        <v>1</v>
      </c>
      <c r="Q1710">
        <v>50</v>
      </c>
      <c r="R1710" t="s">
        <v>4040</v>
      </c>
      <c r="T1710" t="s">
        <v>2439</v>
      </c>
    </row>
    <row r="1711" spans="1:20" x14ac:dyDescent="0.25">
      <c r="A1711" t="s">
        <v>1481</v>
      </c>
      <c r="B1711" t="s">
        <v>1480</v>
      </c>
      <c r="C1711" t="s">
        <v>63</v>
      </c>
      <c r="D1711">
        <v>3328333</v>
      </c>
      <c r="E1711" t="s">
        <v>4040</v>
      </c>
      <c r="F1711">
        <v>1</v>
      </c>
      <c r="G1711">
        <v>4</v>
      </c>
      <c r="H1711" t="s">
        <v>1479</v>
      </c>
      <c r="I1711" t="s">
        <v>267</v>
      </c>
      <c r="J1711" t="s">
        <v>4038</v>
      </c>
      <c r="K1711" t="s">
        <v>4037</v>
      </c>
      <c r="L1711" t="s">
        <v>4038</v>
      </c>
      <c r="M1711" t="s">
        <v>4038</v>
      </c>
      <c r="N1711">
        <v>2401148</v>
      </c>
      <c r="P1711">
        <v>2</v>
      </c>
      <c r="Q1711">
        <v>100</v>
      </c>
      <c r="R1711" t="s">
        <v>4040</v>
      </c>
      <c r="T1711" t="s">
        <v>2440</v>
      </c>
    </row>
    <row r="1712" spans="1:20" x14ac:dyDescent="0.25">
      <c r="A1712" t="s">
        <v>1481</v>
      </c>
      <c r="B1712" t="s">
        <v>1480</v>
      </c>
      <c r="C1712" t="s">
        <v>63</v>
      </c>
      <c r="D1712">
        <v>3328333</v>
      </c>
      <c r="E1712" t="s">
        <v>4040</v>
      </c>
      <c r="F1712">
        <v>1</v>
      </c>
      <c r="G1712">
        <v>4</v>
      </c>
      <c r="H1712" t="s">
        <v>1479</v>
      </c>
      <c r="I1712" t="s">
        <v>267</v>
      </c>
      <c r="J1712" t="s">
        <v>4038</v>
      </c>
      <c r="K1712" t="s">
        <v>4037</v>
      </c>
      <c r="L1712" t="s">
        <v>4038</v>
      </c>
      <c r="M1712" t="s">
        <v>4038</v>
      </c>
      <c r="N1712">
        <v>2401148</v>
      </c>
      <c r="P1712">
        <v>1</v>
      </c>
      <c r="Q1712">
        <v>50</v>
      </c>
      <c r="R1712" t="s">
        <v>4040</v>
      </c>
      <c r="T1712" t="s">
        <v>2439</v>
      </c>
    </row>
    <row r="1713" spans="1:20" x14ac:dyDescent="0.25">
      <c r="A1713" t="s">
        <v>1481</v>
      </c>
      <c r="B1713" t="s">
        <v>1480</v>
      </c>
      <c r="C1713" t="s">
        <v>63</v>
      </c>
      <c r="D1713">
        <v>3328333</v>
      </c>
      <c r="E1713" t="s">
        <v>4040</v>
      </c>
      <c r="F1713">
        <v>1</v>
      </c>
      <c r="G1713">
        <v>4</v>
      </c>
      <c r="H1713" t="s">
        <v>1479</v>
      </c>
      <c r="I1713" t="s">
        <v>267</v>
      </c>
      <c r="J1713" t="s">
        <v>4038</v>
      </c>
      <c r="K1713" t="s">
        <v>4037</v>
      </c>
      <c r="L1713" t="s">
        <v>4038</v>
      </c>
      <c r="M1713" t="s">
        <v>4038</v>
      </c>
      <c r="N1713">
        <v>2401148</v>
      </c>
      <c r="P1713">
        <v>3</v>
      </c>
      <c r="Q1713">
        <v>250</v>
      </c>
      <c r="R1713" t="s">
        <v>4040</v>
      </c>
      <c r="T1713" t="s">
        <v>2441</v>
      </c>
    </row>
    <row r="1714" spans="1:20" x14ac:dyDescent="0.25">
      <c r="A1714" t="s">
        <v>1478</v>
      </c>
      <c r="B1714" t="s">
        <v>1475</v>
      </c>
      <c r="C1714" t="s">
        <v>1437</v>
      </c>
      <c r="D1714">
        <v>3338018</v>
      </c>
      <c r="E1714" t="s">
        <v>4040</v>
      </c>
      <c r="F1714">
        <v>1</v>
      </c>
      <c r="G1714">
        <v>1</v>
      </c>
      <c r="H1714" t="s">
        <v>1477</v>
      </c>
      <c r="I1714" t="s">
        <v>1095</v>
      </c>
      <c r="J1714" t="s">
        <v>4037</v>
      </c>
      <c r="K1714" t="s">
        <v>4037</v>
      </c>
      <c r="L1714" t="s">
        <v>4038</v>
      </c>
      <c r="M1714" t="s">
        <v>4038</v>
      </c>
      <c r="N1714">
        <v>2401197</v>
      </c>
      <c r="P1714">
        <v>8</v>
      </c>
      <c r="Q1714">
        <v>1250</v>
      </c>
      <c r="R1714" t="s">
        <v>4040</v>
      </c>
      <c r="T1714" t="s">
        <v>3315</v>
      </c>
    </row>
    <row r="1715" spans="1:20" x14ac:dyDescent="0.25">
      <c r="A1715" t="s">
        <v>1478</v>
      </c>
      <c r="B1715" t="s">
        <v>1475</v>
      </c>
      <c r="C1715" t="s">
        <v>1437</v>
      </c>
      <c r="D1715">
        <v>3338018</v>
      </c>
      <c r="E1715" t="s">
        <v>4040</v>
      </c>
      <c r="F1715">
        <v>1</v>
      </c>
      <c r="G1715">
        <v>1</v>
      </c>
      <c r="H1715" t="s">
        <v>1477</v>
      </c>
      <c r="I1715" t="s">
        <v>1095</v>
      </c>
      <c r="J1715" t="s">
        <v>4037</v>
      </c>
      <c r="K1715" t="s">
        <v>4037</v>
      </c>
      <c r="L1715" t="s">
        <v>4038</v>
      </c>
      <c r="M1715" t="s">
        <v>4038</v>
      </c>
      <c r="N1715">
        <v>2401197</v>
      </c>
      <c r="P1715">
        <v>9</v>
      </c>
      <c r="Q1715">
        <v>2500</v>
      </c>
      <c r="R1715" t="s">
        <v>4040</v>
      </c>
      <c r="T1715" t="s">
        <v>3314</v>
      </c>
    </row>
    <row r="1716" spans="1:20" x14ac:dyDescent="0.25">
      <c r="A1716" t="s">
        <v>1478</v>
      </c>
      <c r="B1716" t="s">
        <v>1475</v>
      </c>
      <c r="C1716" t="s">
        <v>1437</v>
      </c>
      <c r="D1716">
        <v>3338018</v>
      </c>
      <c r="E1716" t="s">
        <v>4040</v>
      </c>
      <c r="F1716">
        <v>1</v>
      </c>
      <c r="G1716">
        <v>1</v>
      </c>
      <c r="H1716" t="s">
        <v>1477</v>
      </c>
      <c r="I1716" t="s">
        <v>1095</v>
      </c>
      <c r="J1716" t="s">
        <v>4037</v>
      </c>
      <c r="K1716" t="s">
        <v>4037</v>
      </c>
      <c r="L1716" t="s">
        <v>4038</v>
      </c>
      <c r="M1716" t="s">
        <v>4038</v>
      </c>
      <c r="N1716">
        <v>2401197</v>
      </c>
      <c r="P1716">
        <v>7</v>
      </c>
      <c r="Q1716">
        <v>250</v>
      </c>
      <c r="R1716" t="s">
        <v>4040</v>
      </c>
      <c r="T1716" t="s">
        <v>3316</v>
      </c>
    </row>
    <row r="1717" spans="1:20" x14ac:dyDescent="0.25">
      <c r="A1717" t="s">
        <v>1478</v>
      </c>
      <c r="B1717" t="s">
        <v>1475</v>
      </c>
      <c r="C1717" t="s">
        <v>1437</v>
      </c>
      <c r="D1717">
        <v>3338018</v>
      </c>
      <c r="E1717" t="s">
        <v>4040</v>
      </c>
      <c r="F1717">
        <v>1</v>
      </c>
      <c r="G1717">
        <v>1</v>
      </c>
      <c r="H1717" t="s">
        <v>1477</v>
      </c>
      <c r="I1717" t="s">
        <v>1095</v>
      </c>
      <c r="J1717" t="s">
        <v>4037</v>
      </c>
      <c r="K1717" t="s">
        <v>4037</v>
      </c>
      <c r="L1717" t="s">
        <v>4038</v>
      </c>
      <c r="M1717" t="s">
        <v>4038</v>
      </c>
      <c r="N1717">
        <v>2401197</v>
      </c>
      <c r="P1717">
        <v>6</v>
      </c>
      <c r="Q1717">
        <v>2000</v>
      </c>
      <c r="R1717" t="s">
        <v>4040</v>
      </c>
      <c r="T1717" t="s">
        <v>3317</v>
      </c>
    </row>
    <row r="1718" spans="1:20" x14ac:dyDescent="0.25">
      <c r="A1718" t="s">
        <v>1478</v>
      </c>
      <c r="B1718" t="s">
        <v>1475</v>
      </c>
      <c r="C1718" t="s">
        <v>1437</v>
      </c>
      <c r="D1718">
        <v>3338018</v>
      </c>
      <c r="E1718" t="s">
        <v>4040</v>
      </c>
      <c r="F1718">
        <v>1</v>
      </c>
      <c r="G1718">
        <v>1</v>
      </c>
      <c r="H1718" t="s">
        <v>1477</v>
      </c>
      <c r="I1718" t="s">
        <v>1095</v>
      </c>
      <c r="J1718" t="s">
        <v>4037</v>
      </c>
      <c r="K1718" t="s">
        <v>4037</v>
      </c>
      <c r="L1718" t="s">
        <v>4038</v>
      </c>
      <c r="M1718" t="s">
        <v>4038</v>
      </c>
      <c r="N1718">
        <v>2401197</v>
      </c>
      <c r="P1718">
        <v>5</v>
      </c>
      <c r="Q1718">
        <v>1500</v>
      </c>
      <c r="R1718" t="s">
        <v>4040</v>
      </c>
      <c r="T1718" t="s">
        <v>3318</v>
      </c>
    </row>
    <row r="1719" spans="1:20" x14ac:dyDescent="0.25">
      <c r="A1719" t="s">
        <v>1478</v>
      </c>
      <c r="B1719" t="s">
        <v>1475</v>
      </c>
      <c r="C1719" t="s">
        <v>1437</v>
      </c>
      <c r="D1719">
        <v>3338018</v>
      </c>
      <c r="E1719" t="s">
        <v>4040</v>
      </c>
      <c r="F1719">
        <v>1</v>
      </c>
      <c r="G1719">
        <v>1</v>
      </c>
      <c r="H1719" t="s">
        <v>1477</v>
      </c>
      <c r="I1719" t="s">
        <v>1095</v>
      </c>
      <c r="J1719" t="s">
        <v>4037</v>
      </c>
      <c r="K1719" t="s">
        <v>4037</v>
      </c>
      <c r="L1719" t="s">
        <v>4038</v>
      </c>
      <c r="M1719" t="s">
        <v>4038</v>
      </c>
      <c r="N1719">
        <v>2401197</v>
      </c>
      <c r="P1719">
        <v>1</v>
      </c>
      <c r="Q1719">
        <v>100</v>
      </c>
      <c r="R1719" t="s">
        <v>4040</v>
      </c>
      <c r="T1719" t="s">
        <v>3322</v>
      </c>
    </row>
    <row r="1720" spans="1:20" x14ac:dyDescent="0.25">
      <c r="A1720" t="s">
        <v>1478</v>
      </c>
      <c r="B1720" t="s">
        <v>1475</v>
      </c>
      <c r="C1720" t="s">
        <v>1437</v>
      </c>
      <c r="D1720">
        <v>3338018</v>
      </c>
      <c r="E1720" t="s">
        <v>4040</v>
      </c>
      <c r="F1720">
        <v>1</v>
      </c>
      <c r="G1720">
        <v>1</v>
      </c>
      <c r="H1720" t="s">
        <v>1477</v>
      </c>
      <c r="I1720" t="s">
        <v>1095</v>
      </c>
      <c r="J1720" t="s">
        <v>4037</v>
      </c>
      <c r="K1720" t="s">
        <v>4037</v>
      </c>
      <c r="L1720" t="s">
        <v>4038</v>
      </c>
      <c r="M1720" t="s">
        <v>4038</v>
      </c>
      <c r="N1720">
        <v>2401197</v>
      </c>
      <c r="P1720">
        <v>2</v>
      </c>
      <c r="Q1720">
        <v>500</v>
      </c>
      <c r="R1720" t="s">
        <v>4040</v>
      </c>
      <c r="T1720" t="s">
        <v>3321</v>
      </c>
    </row>
    <row r="1721" spans="1:20" x14ac:dyDescent="0.25">
      <c r="A1721" t="s">
        <v>1478</v>
      </c>
      <c r="B1721" t="s">
        <v>1475</v>
      </c>
      <c r="C1721" t="s">
        <v>1437</v>
      </c>
      <c r="D1721">
        <v>3338018</v>
      </c>
      <c r="E1721" t="s">
        <v>4040</v>
      </c>
      <c r="F1721">
        <v>1</v>
      </c>
      <c r="G1721">
        <v>1</v>
      </c>
      <c r="H1721" t="s">
        <v>1477</v>
      </c>
      <c r="I1721" t="s">
        <v>1095</v>
      </c>
      <c r="J1721" t="s">
        <v>4037</v>
      </c>
      <c r="K1721" t="s">
        <v>4037</v>
      </c>
      <c r="L1721" t="s">
        <v>4038</v>
      </c>
      <c r="M1721" t="s">
        <v>4038</v>
      </c>
      <c r="N1721">
        <v>2401197</v>
      </c>
      <c r="P1721">
        <v>3</v>
      </c>
      <c r="Q1721">
        <v>1000</v>
      </c>
      <c r="R1721" t="s">
        <v>4040</v>
      </c>
      <c r="T1721" t="s">
        <v>3320</v>
      </c>
    </row>
    <row r="1722" spans="1:20" x14ac:dyDescent="0.25">
      <c r="A1722" t="s">
        <v>1478</v>
      </c>
      <c r="B1722" t="s">
        <v>1475</v>
      </c>
      <c r="C1722" t="s">
        <v>1437</v>
      </c>
      <c r="D1722">
        <v>3338018</v>
      </c>
      <c r="E1722" t="s">
        <v>4040</v>
      </c>
      <c r="F1722">
        <v>1</v>
      </c>
      <c r="G1722">
        <v>1</v>
      </c>
      <c r="H1722" t="s">
        <v>1477</v>
      </c>
      <c r="I1722" t="s">
        <v>1095</v>
      </c>
      <c r="J1722" t="s">
        <v>4037</v>
      </c>
      <c r="K1722" t="s">
        <v>4037</v>
      </c>
      <c r="L1722" t="s">
        <v>4038</v>
      </c>
      <c r="M1722" t="s">
        <v>4038</v>
      </c>
      <c r="N1722">
        <v>2401197</v>
      </c>
      <c r="P1722">
        <v>4</v>
      </c>
      <c r="Q1722">
        <v>1200</v>
      </c>
      <c r="R1722" t="s">
        <v>4040</v>
      </c>
      <c r="T1722" t="s">
        <v>3319</v>
      </c>
    </row>
    <row r="1723" spans="1:20" x14ac:dyDescent="0.25">
      <c r="A1723" t="s">
        <v>1478</v>
      </c>
      <c r="B1723" t="s">
        <v>1475</v>
      </c>
      <c r="C1723" t="s">
        <v>1437</v>
      </c>
      <c r="D1723">
        <v>3338018</v>
      </c>
      <c r="E1723" t="s">
        <v>4040</v>
      </c>
      <c r="F1723">
        <v>1</v>
      </c>
      <c r="G1723">
        <v>1</v>
      </c>
      <c r="H1723" t="s">
        <v>1477</v>
      </c>
      <c r="I1723" t="s">
        <v>1095</v>
      </c>
      <c r="J1723" t="s">
        <v>4037</v>
      </c>
      <c r="K1723" t="s">
        <v>4037</v>
      </c>
      <c r="L1723" t="s">
        <v>4038</v>
      </c>
      <c r="M1723" t="s">
        <v>4038</v>
      </c>
      <c r="N1723">
        <v>2401197</v>
      </c>
      <c r="P1723">
        <v>12</v>
      </c>
      <c r="Q1723">
        <v>5000</v>
      </c>
      <c r="R1723" t="s">
        <v>4040</v>
      </c>
      <c r="T1723" t="s">
        <v>3312</v>
      </c>
    </row>
    <row r="1724" spans="1:20" x14ac:dyDescent="0.25">
      <c r="A1724" t="s">
        <v>1478</v>
      </c>
      <c r="B1724" t="s">
        <v>1475</v>
      </c>
      <c r="C1724" t="s">
        <v>1437</v>
      </c>
      <c r="D1724">
        <v>3338018</v>
      </c>
      <c r="E1724" t="s">
        <v>4040</v>
      </c>
      <c r="F1724">
        <v>1</v>
      </c>
      <c r="G1724">
        <v>1</v>
      </c>
      <c r="H1724" t="s">
        <v>1477</v>
      </c>
      <c r="I1724" t="s">
        <v>1095</v>
      </c>
      <c r="J1724" t="s">
        <v>4037</v>
      </c>
      <c r="K1724" t="s">
        <v>4037</v>
      </c>
      <c r="L1724" t="s">
        <v>4038</v>
      </c>
      <c r="M1724" t="s">
        <v>4038</v>
      </c>
      <c r="N1724">
        <v>2401197</v>
      </c>
      <c r="P1724">
        <v>11</v>
      </c>
      <c r="Q1724">
        <v>3750</v>
      </c>
      <c r="R1724" t="s">
        <v>4040</v>
      </c>
      <c r="T1724" t="s">
        <v>3323</v>
      </c>
    </row>
    <row r="1725" spans="1:20" x14ac:dyDescent="0.25">
      <c r="A1725" t="s">
        <v>1478</v>
      </c>
      <c r="B1725" t="s">
        <v>1475</v>
      </c>
      <c r="C1725" t="s">
        <v>1437</v>
      </c>
      <c r="D1725">
        <v>3338018</v>
      </c>
      <c r="E1725" t="s">
        <v>4040</v>
      </c>
      <c r="F1725">
        <v>1</v>
      </c>
      <c r="G1725">
        <v>1</v>
      </c>
      <c r="H1725" t="s">
        <v>1477</v>
      </c>
      <c r="I1725" t="s">
        <v>1095</v>
      </c>
      <c r="J1725" t="s">
        <v>4037</v>
      </c>
      <c r="K1725" t="s">
        <v>4037</v>
      </c>
      <c r="L1725" t="s">
        <v>4038</v>
      </c>
      <c r="M1725" t="s">
        <v>4038</v>
      </c>
      <c r="N1725">
        <v>2401197</v>
      </c>
      <c r="P1725">
        <v>10</v>
      </c>
      <c r="Q1725">
        <v>3000</v>
      </c>
      <c r="R1725" t="s">
        <v>4040</v>
      </c>
      <c r="T1725" t="s">
        <v>3313</v>
      </c>
    </row>
    <row r="1726" spans="1:20" x14ac:dyDescent="0.25">
      <c r="A1726" t="s">
        <v>1476</v>
      </c>
      <c r="B1726" t="s">
        <v>1475</v>
      </c>
      <c r="C1726" t="s">
        <v>1437</v>
      </c>
      <c r="D1726">
        <v>3338018</v>
      </c>
      <c r="E1726" t="s">
        <v>4040</v>
      </c>
      <c r="F1726">
        <v>1</v>
      </c>
      <c r="G1726">
        <v>1</v>
      </c>
      <c r="H1726" t="s">
        <v>1474</v>
      </c>
      <c r="I1726" t="s">
        <v>1095</v>
      </c>
      <c r="J1726" t="s">
        <v>4037</v>
      </c>
      <c r="K1726" t="s">
        <v>4037</v>
      </c>
      <c r="L1726" t="s">
        <v>4038</v>
      </c>
      <c r="M1726" t="s">
        <v>4038</v>
      </c>
      <c r="N1726">
        <v>2401196</v>
      </c>
      <c r="P1726">
        <v>4</v>
      </c>
      <c r="Q1726">
        <v>1200</v>
      </c>
      <c r="R1726" t="s">
        <v>4040</v>
      </c>
      <c r="T1726" t="s">
        <v>3319</v>
      </c>
    </row>
    <row r="1727" spans="1:20" x14ac:dyDescent="0.25">
      <c r="A1727" t="s">
        <v>1476</v>
      </c>
      <c r="B1727" t="s">
        <v>1475</v>
      </c>
      <c r="C1727" t="s">
        <v>1437</v>
      </c>
      <c r="D1727">
        <v>3338018</v>
      </c>
      <c r="E1727" t="s">
        <v>4040</v>
      </c>
      <c r="F1727">
        <v>1</v>
      </c>
      <c r="G1727">
        <v>1</v>
      </c>
      <c r="H1727" t="s">
        <v>1474</v>
      </c>
      <c r="I1727" t="s">
        <v>1095</v>
      </c>
      <c r="J1727" t="s">
        <v>4037</v>
      </c>
      <c r="K1727" t="s">
        <v>4037</v>
      </c>
      <c r="L1727" t="s">
        <v>4038</v>
      </c>
      <c r="M1727" t="s">
        <v>4038</v>
      </c>
      <c r="N1727">
        <v>2401196</v>
      </c>
      <c r="P1727">
        <v>11</v>
      </c>
      <c r="Q1727">
        <v>3750</v>
      </c>
      <c r="R1727" t="s">
        <v>4040</v>
      </c>
      <c r="T1727" t="s">
        <v>3323</v>
      </c>
    </row>
    <row r="1728" spans="1:20" x14ac:dyDescent="0.25">
      <c r="A1728" t="s">
        <v>1476</v>
      </c>
      <c r="B1728" t="s">
        <v>1475</v>
      </c>
      <c r="C1728" t="s">
        <v>1437</v>
      </c>
      <c r="D1728">
        <v>3338018</v>
      </c>
      <c r="E1728" t="s">
        <v>4040</v>
      </c>
      <c r="F1728">
        <v>1</v>
      </c>
      <c r="G1728">
        <v>1</v>
      </c>
      <c r="H1728" t="s">
        <v>1474</v>
      </c>
      <c r="I1728" t="s">
        <v>1095</v>
      </c>
      <c r="J1728" t="s">
        <v>4037</v>
      </c>
      <c r="K1728" t="s">
        <v>4037</v>
      </c>
      <c r="L1728" t="s">
        <v>4038</v>
      </c>
      <c r="M1728" t="s">
        <v>4038</v>
      </c>
      <c r="N1728">
        <v>2401196</v>
      </c>
      <c r="P1728">
        <v>10</v>
      </c>
      <c r="Q1728">
        <v>3000</v>
      </c>
      <c r="R1728" t="s">
        <v>4040</v>
      </c>
      <c r="T1728" t="s">
        <v>3313</v>
      </c>
    </row>
    <row r="1729" spans="1:20" x14ac:dyDescent="0.25">
      <c r="A1729" t="s">
        <v>1476</v>
      </c>
      <c r="B1729" t="s">
        <v>1475</v>
      </c>
      <c r="C1729" t="s">
        <v>1437</v>
      </c>
      <c r="D1729">
        <v>3338018</v>
      </c>
      <c r="E1729" t="s">
        <v>4040</v>
      </c>
      <c r="F1729">
        <v>1</v>
      </c>
      <c r="G1729">
        <v>1</v>
      </c>
      <c r="H1729" t="s">
        <v>1474</v>
      </c>
      <c r="I1729" t="s">
        <v>1095</v>
      </c>
      <c r="J1729" t="s">
        <v>4037</v>
      </c>
      <c r="K1729" t="s">
        <v>4037</v>
      </c>
      <c r="L1729" t="s">
        <v>4038</v>
      </c>
      <c r="M1729" t="s">
        <v>4038</v>
      </c>
      <c r="N1729">
        <v>2401196</v>
      </c>
      <c r="P1729">
        <v>9</v>
      </c>
      <c r="Q1729">
        <v>2500</v>
      </c>
      <c r="R1729" t="s">
        <v>4040</v>
      </c>
      <c r="T1729" t="s">
        <v>3314</v>
      </c>
    </row>
    <row r="1730" spans="1:20" x14ac:dyDescent="0.25">
      <c r="A1730" t="s">
        <v>1476</v>
      </c>
      <c r="B1730" t="s">
        <v>1475</v>
      </c>
      <c r="C1730" t="s">
        <v>1437</v>
      </c>
      <c r="D1730">
        <v>3338018</v>
      </c>
      <c r="E1730" t="s">
        <v>4040</v>
      </c>
      <c r="F1730">
        <v>1</v>
      </c>
      <c r="G1730">
        <v>1</v>
      </c>
      <c r="H1730" t="s">
        <v>1474</v>
      </c>
      <c r="I1730" t="s">
        <v>1095</v>
      </c>
      <c r="J1730" t="s">
        <v>4037</v>
      </c>
      <c r="K1730" t="s">
        <v>4037</v>
      </c>
      <c r="L1730" t="s">
        <v>4038</v>
      </c>
      <c r="M1730" t="s">
        <v>4038</v>
      </c>
      <c r="N1730">
        <v>2401196</v>
      </c>
      <c r="P1730">
        <v>8</v>
      </c>
      <c r="Q1730">
        <v>1250</v>
      </c>
      <c r="R1730" t="s">
        <v>4040</v>
      </c>
      <c r="T1730" t="s">
        <v>3315</v>
      </c>
    </row>
    <row r="1731" spans="1:20" x14ac:dyDescent="0.25">
      <c r="A1731" t="s">
        <v>1476</v>
      </c>
      <c r="B1731" t="s">
        <v>1475</v>
      </c>
      <c r="C1731" t="s">
        <v>1437</v>
      </c>
      <c r="D1731">
        <v>3338018</v>
      </c>
      <c r="E1731" t="s">
        <v>4040</v>
      </c>
      <c r="F1731">
        <v>1</v>
      </c>
      <c r="G1731">
        <v>1</v>
      </c>
      <c r="H1731" t="s">
        <v>1474</v>
      </c>
      <c r="I1731" t="s">
        <v>1095</v>
      </c>
      <c r="J1731" t="s">
        <v>4037</v>
      </c>
      <c r="K1731" t="s">
        <v>4037</v>
      </c>
      <c r="L1731" t="s">
        <v>4038</v>
      </c>
      <c r="M1731" t="s">
        <v>4038</v>
      </c>
      <c r="N1731">
        <v>2401196</v>
      </c>
      <c r="P1731">
        <v>7</v>
      </c>
      <c r="Q1731">
        <v>250</v>
      </c>
      <c r="R1731" t="s">
        <v>4040</v>
      </c>
      <c r="T1731" t="s">
        <v>3316</v>
      </c>
    </row>
    <row r="1732" spans="1:20" x14ac:dyDescent="0.25">
      <c r="A1732" t="s">
        <v>1476</v>
      </c>
      <c r="B1732" t="s">
        <v>1475</v>
      </c>
      <c r="C1732" t="s">
        <v>1437</v>
      </c>
      <c r="D1732">
        <v>3338018</v>
      </c>
      <c r="E1732" t="s">
        <v>4040</v>
      </c>
      <c r="F1732">
        <v>1</v>
      </c>
      <c r="G1732">
        <v>1</v>
      </c>
      <c r="H1732" t="s">
        <v>1474</v>
      </c>
      <c r="I1732" t="s">
        <v>1095</v>
      </c>
      <c r="J1732" t="s">
        <v>4037</v>
      </c>
      <c r="K1732" t="s">
        <v>4037</v>
      </c>
      <c r="L1732" t="s">
        <v>4038</v>
      </c>
      <c r="M1732" t="s">
        <v>4038</v>
      </c>
      <c r="N1732">
        <v>2401196</v>
      </c>
      <c r="P1732">
        <v>6</v>
      </c>
      <c r="Q1732">
        <v>2000</v>
      </c>
      <c r="R1732" t="s">
        <v>4040</v>
      </c>
      <c r="T1732" t="s">
        <v>3317</v>
      </c>
    </row>
    <row r="1733" spans="1:20" x14ac:dyDescent="0.25">
      <c r="A1733" t="s">
        <v>1476</v>
      </c>
      <c r="B1733" t="s">
        <v>1475</v>
      </c>
      <c r="C1733" t="s">
        <v>1437</v>
      </c>
      <c r="D1733">
        <v>3338018</v>
      </c>
      <c r="E1733" t="s">
        <v>4040</v>
      </c>
      <c r="F1733">
        <v>1</v>
      </c>
      <c r="G1733">
        <v>1</v>
      </c>
      <c r="H1733" t="s">
        <v>1474</v>
      </c>
      <c r="I1733" t="s">
        <v>1095</v>
      </c>
      <c r="J1733" t="s">
        <v>4037</v>
      </c>
      <c r="K1733" t="s">
        <v>4037</v>
      </c>
      <c r="L1733" t="s">
        <v>4038</v>
      </c>
      <c r="M1733" t="s">
        <v>4038</v>
      </c>
      <c r="N1733">
        <v>2401196</v>
      </c>
      <c r="P1733">
        <v>5</v>
      </c>
      <c r="Q1733">
        <v>1500</v>
      </c>
      <c r="R1733" t="s">
        <v>4040</v>
      </c>
      <c r="T1733" t="s">
        <v>3318</v>
      </c>
    </row>
    <row r="1734" spans="1:20" x14ac:dyDescent="0.25">
      <c r="A1734" t="s">
        <v>1476</v>
      </c>
      <c r="B1734" t="s">
        <v>1475</v>
      </c>
      <c r="C1734" t="s">
        <v>1437</v>
      </c>
      <c r="D1734">
        <v>3338018</v>
      </c>
      <c r="E1734" t="s">
        <v>4040</v>
      </c>
      <c r="F1734">
        <v>1</v>
      </c>
      <c r="G1734">
        <v>1</v>
      </c>
      <c r="H1734" t="s">
        <v>1474</v>
      </c>
      <c r="I1734" t="s">
        <v>1095</v>
      </c>
      <c r="J1734" t="s">
        <v>4037</v>
      </c>
      <c r="K1734" t="s">
        <v>4037</v>
      </c>
      <c r="L1734" t="s">
        <v>4038</v>
      </c>
      <c r="M1734" t="s">
        <v>4038</v>
      </c>
      <c r="N1734">
        <v>2401196</v>
      </c>
      <c r="P1734">
        <v>12</v>
      </c>
      <c r="Q1734">
        <v>5000</v>
      </c>
      <c r="R1734" t="s">
        <v>4040</v>
      </c>
      <c r="T1734" t="s">
        <v>3312</v>
      </c>
    </row>
    <row r="1735" spans="1:20" x14ac:dyDescent="0.25">
      <c r="A1735" t="s">
        <v>1476</v>
      </c>
      <c r="B1735" t="s">
        <v>1475</v>
      </c>
      <c r="C1735" t="s">
        <v>1437</v>
      </c>
      <c r="D1735">
        <v>3338018</v>
      </c>
      <c r="E1735" t="s">
        <v>4040</v>
      </c>
      <c r="F1735">
        <v>1</v>
      </c>
      <c r="G1735">
        <v>1</v>
      </c>
      <c r="H1735" t="s">
        <v>1474</v>
      </c>
      <c r="I1735" t="s">
        <v>1095</v>
      </c>
      <c r="J1735" t="s">
        <v>4037</v>
      </c>
      <c r="K1735" t="s">
        <v>4037</v>
      </c>
      <c r="L1735" t="s">
        <v>4038</v>
      </c>
      <c r="M1735" t="s">
        <v>4038</v>
      </c>
      <c r="N1735">
        <v>2401196</v>
      </c>
      <c r="P1735">
        <v>3</v>
      </c>
      <c r="Q1735">
        <v>1000</v>
      </c>
      <c r="R1735" t="s">
        <v>4040</v>
      </c>
      <c r="T1735" t="s">
        <v>3320</v>
      </c>
    </row>
    <row r="1736" spans="1:20" x14ac:dyDescent="0.25">
      <c r="A1736" t="s">
        <v>1476</v>
      </c>
      <c r="B1736" t="s">
        <v>1475</v>
      </c>
      <c r="C1736" t="s">
        <v>1437</v>
      </c>
      <c r="D1736">
        <v>3338018</v>
      </c>
      <c r="E1736" t="s">
        <v>4040</v>
      </c>
      <c r="F1736">
        <v>1</v>
      </c>
      <c r="G1736">
        <v>1</v>
      </c>
      <c r="H1736" t="s">
        <v>1474</v>
      </c>
      <c r="I1736" t="s">
        <v>1095</v>
      </c>
      <c r="J1736" t="s">
        <v>4037</v>
      </c>
      <c r="K1736" t="s">
        <v>4037</v>
      </c>
      <c r="L1736" t="s">
        <v>4038</v>
      </c>
      <c r="M1736" t="s">
        <v>4038</v>
      </c>
      <c r="N1736">
        <v>2401196</v>
      </c>
      <c r="P1736">
        <v>2</v>
      </c>
      <c r="Q1736">
        <v>500</v>
      </c>
      <c r="R1736" t="s">
        <v>4040</v>
      </c>
      <c r="T1736" t="s">
        <v>3321</v>
      </c>
    </row>
    <row r="1737" spans="1:20" x14ac:dyDescent="0.25">
      <c r="A1737" t="s">
        <v>1476</v>
      </c>
      <c r="B1737" t="s">
        <v>1475</v>
      </c>
      <c r="C1737" t="s">
        <v>1437</v>
      </c>
      <c r="D1737">
        <v>3338018</v>
      </c>
      <c r="E1737" t="s">
        <v>4040</v>
      </c>
      <c r="F1737">
        <v>1</v>
      </c>
      <c r="G1737">
        <v>1</v>
      </c>
      <c r="H1737" t="s">
        <v>1474</v>
      </c>
      <c r="I1737" t="s">
        <v>1095</v>
      </c>
      <c r="J1737" t="s">
        <v>4037</v>
      </c>
      <c r="K1737" t="s">
        <v>4037</v>
      </c>
      <c r="L1737" t="s">
        <v>4038</v>
      </c>
      <c r="M1737" t="s">
        <v>4038</v>
      </c>
      <c r="N1737">
        <v>2401196</v>
      </c>
      <c r="P1737">
        <v>1</v>
      </c>
      <c r="Q1737">
        <v>100</v>
      </c>
      <c r="R1737" t="s">
        <v>4040</v>
      </c>
      <c r="T1737" t="s">
        <v>3322</v>
      </c>
    </row>
    <row r="1738" spans="1:20" x14ac:dyDescent="0.25">
      <c r="A1738" t="s">
        <v>1473</v>
      </c>
      <c r="B1738" t="s">
        <v>1472</v>
      </c>
      <c r="C1738" t="s">
        <v>63</v>
      </c>
      <c r="D1738">
        <v>3328528</v>
      </c>
      <c r="E1738" t="s">
        <v>4040</v>
      </c>
      <c r="F1738">
        <v>1</v>
      </c>
      <c r="G1738">
        <v>3</v>
      </c>
      <c r="H1738" t="s">
        <v>1471</v>
      </c>
      <c r="I1738" t="s">
        <v>295</v>
      </c>
      <c r="J1738" t="s">
        <v>4037</v>
      </c>
      <c r="K1738" t="s">
        <v>4037</v>
      </c>
      <c r="L1738" t="s">
        <v>4038</v>
      </c>
      <c r="M1738" t="s">
        <v>4038</v>
      </c>
      <c r="N1738">
        <v>2401900</v>
      </c>
      <c r="P1738">
        <v>4</v>
      </c>
      <c r="Q1738">
        <v>250</v>
      </c>
      <c r="R1738" t="s">
        <v>4040</v>
      </c>
      <c r="T1738" t="s">
        <v>2582</v>
      </c>
    </row>
    <row r="1739" spans="1:20" x14ac:dyDescent="0.25">
      <c r="A1739" t="s">
        <v>1473</v>
      </c>
      <c r="B1739" t="s">
        <v>1472</v>
      </c>
      <c r="C1739" t="s">
        <v>63</v>
      </c>
      <c r="D1739">
        <v>3328528</v>
      </c>
      <c r="E1739" t="s">
        <v>4040</v>
      </c>
      <c r="F1739">
        <v>1</v>
      </c>
      <c r="G1739">
        <v>3</v>
      </c>
      <c r="H1739" t="s">
        <v>1471</v>
      </c>
      <c r="I1739" t="s">
        <v>295</v>
      </c>
      <c r="J1739" t="s">
        <v>4037</v>
      </c>
      <c r="K1739" t="s">
        <v>4037</v>
      </c>
      <c r="L1739" t="s">
        <v>4038</v>
      </c>
      <c r="M1739" t="s">
        <v>4038</v>
      </c>
      <c r="N1739">
        <v>2401900</v>
      </c>
      <c r="P1739">
        <v>3</v>
      </c>
      <c r="Q1739">
        <v>100</v>
      </c>
      <c r="R1739" t="s">
        <v>4040</v>
      </c>
      <c r="T1739" t="s">
        <v>2581</v>
      </c>
    </row>
    <row r="1740" spans="1:20" x14ac:dyDescent="0.25">
      <c r="A1740" t="s">
        <v>1473</v>
      </c>
      <c r="B1740" t="s">
        <v>1472</v>
      </c>
      <c r="C1740" t="s">
        <v>63</v>
      </c>
      <c r="D1740">
        <v>3328528</v>
      </c>
      <c r="E1740" t="s">
        <v>4040</v>
      </c>
      <c r="F1740">
        <v>1</v>
      </c>
      <c r="G1740">
        <v>3</v>
      </c>
      <c r="H1740" t="s">
        <v>1471</v>
      </c>
      <c r="I1740" t="s">
        <v>295</v>
      </c>
      <c r="J1740" t="s">
        <v>4037</v>
      </c>
      <c r="K1740" t="s">
        <v>4037</v>
      </c>
      <c r="L1740" t="s">
        <v>4038</v>
      </c>
      <c r="M1740" t="s">
        <v>4038</v>
      </c>
      <c r="N1740">
        <v>2401900</v>
      </c>
      <c r="P1740">
        <v>2</v>
      </c>
      <c r="Q1740">
        <v>50</v>
      </c>
      <c r="R1740" t="s">
        <v>4040</v>
      </c>
      <c r="T1740" t="s">
        <v>2580</v>
      </c>
    </row>
    <row r="1741" spans="1:20" x14ac:dyDescent="0.25">
      <c r="A1741" t="s">
        <v>1473</v>
      </c>
      <c r="B1741" t="s">
        <v>1472</v>
      </c>
      <c r="C1741" t="s">
        <v>63</v>
      </c>
      <c r="D1741">
        <v>3328528</v>
      </c>
      <c r="E1741" t="s">
        <v>4040</v>
      </c>
      <c r="F1741">
        <v>1</v>
      </c>
      <c r="G1741">
        <v>3</v>
      </c>
      <c r="H1741" t="s">
        <v>1471</v>
      </c>
      <c r="I1741" t="s">
        <v>295</v>
      </c>
      <c r="J1741" t="s">
        <v>4037</v>
      </c>
      <c r="K1741" t="s">
        <v>4037</v>
      </c>
      <c r="L1741" t="s">
        <v>4038</v>
      </c>
      <c r="M1741" t="s">
        <v>4038</v>
      </c>
      <c r="N1741">
        <v>2401900</v>
      </c>
      <c r="P1741">
        <v>1</v>
      </c>
      <c r="Q1741">
        <v>250</v>
      </c>
      <c r="R1741" t="s">
        <v>4040</v>
      </c>
      <c r="T1741" t="s">
        <v>3073</v>
      </c>
    </row>
    <row r="1742" spans="1:20" x14ac:dyDescent="0.25">
      <c r="A1742" t="s">
        <v>1470</v>
      </c>
      <c r="B1742" t="s">
        <v>1469</v>
      </c>
      <c r="C1742" t="s">
        <v>63</v>
      </c>
      <c r="D1742">
        <v>3187878</v>
      </c>
      <c r="E1742" t="s">
        <v>4040</v>
      </c>
      <c r="F1742">
        <v>1</v>
      </c>
      <c r="G1742">
        <v>4</v>
      </c>
      <c r="H1742" t="s">
        <v>1468</v>
      </c>
      <c r="I1742" t="s">
        <v>1315</v>
      </c>
      <c r="J1742" t="s">
        <v>4037</v>
      </c>
      <c r="K1742" t="s">
        <v>4037</v>
      </c>
      <c r="L1742" t="s">
        <v>4038</v>
      </c>
      <c r="M1742" t="s">
        <v>4038</v>
      </c>
      <c r="N1742">
        <v>2402113</v>
      </c>
      <c r="P1742">
        <v>18</v>
      </c>
      <c r="Q1742">
        <v>250</v>
      </c>
      <c r="R1742" t="s">
        <v>4040</v>
      </c>
      <c r="T1742" t="s">
        <v>2582</v>
      </c>
    </row>
    <row r="1743" spans="1:20" x14ac:dyDescent="0.25">
      <c r="A1743" t="s">
        <v>1470</v>
      </c>
      <c r="B1743" t="s">
        <v>1469</v>
      </c>
      <c r="C1743" t="s">
        <v>63</v>
      </c>
      <c r="D1743">
        <v>3187878</v>
      </c>
      <c r="E1743" t="s">
        <v>4040</v>
      </c>
      <c r="F1743">
        <v>1</v>
      </c>
      <c r="G1743">
        <v>4</v>
      </c>
      <c r="H1743" t="s">
        <v>1468</v>
      </c>
      <c r="I1743" t="s">
        <v>1315</v>
      </c>
      <c r="J1743" t="s">
        <v>4037</v>
      </c>
      <c r="K1743" t="s">
        <v>4037</v>
      </c>
      <c r="L1743" t="s">
        <v>4038</v>
      </c>
      <c r="M1743" t="s">
        <v>4038</v>
      </c>
      <c r="N1743">
        <v>2402113</v>
      </c>
      <c r="P1743">
        <v>8</v>
      </c>
      <c r="Q1743">
        <v>2500</v>
      </c>
      <c r="R1743" t="s">
        <v>4040</v>
      </c>
      <c r="T1743" t="s">
        <v>3339</v>
      </c>
    </row>
    <row r="1744" spans="1:20" x14ac:dyDescent="0.25">
      <c r="A1744" t="s">
        <v>1470</v>
      </c>
      <c r="B1744" t="s">
        <v>1469</v>
      </c>
      <c r="C1744" t="s">
        <v>63</v>
      </c>
      <c r="D1744">
        <v>3187878</v>
      </c>
      <c r="E1744" t="s">
        <v>4040</v>
      </c>
      <c r="F1744">
        <v>1</v>
      </c>
      <c r="G1744">
        <v>4</v>
      </c>
      <c r="H1744" t="s">
        <v>1468</v>
      </c>
      <c r="I1744" t="s">
        <v>1315</v>
      </c>
      <c r="J1744" t="s">
        <v>4037</v>
      </c>
      <c r="K1744" t="s">
        <v>4037</v>
      </c>
      <c r="L1744" t="s">
        <v>4038</v>
      </c>
      <c r="M1744" t="s">
        <v>4038</v>
      </c>
      <c r="N1744">
        <v>2402113</v>
      </c>
      <c r="P1744">
        <v>6</v>
      </c>
      <c r="Q1744">
        <v>1000</v>
      </c>
      <c r="R1744" t="s">
        <v>4040</v>
      </c>
      <c r="T1744" t="s">
        <v>3338</v>
      </c>
    </row>
    <row r="1745" spans="1:20" x14ac:dyDescent="0.25">
      <c r="A1745" t="s">
        <v>1470</v>
      </c>
      <c r="B1745" t="s">
        <v>1469</v>
      </c>
      <c r="C1745" t="s">
        <v>63</v>
      </c>
      <c r="D1745">
        <v>3187878</v>
      </c>
      <c r="E1745" t="s">
        <v>4040</v>
      </c>
      <c r="F1745">
        <v>1</v>
      </c>
      <c r="G1745">
        <v>4</v>
      </c>
      <c r="H1745" t="s">
        <v>1468</v>
      </c>
      <c r="I1745" t="s">
        <v>1315</v>
      </c>
      <c r="J1745" t="s">
        <v>4037</v>
      </c>
      <c r="K1745" t="s">
        <v>4037</v>
      </c>
      <c r="L1745" t="s">
        <v>4038</v>
      </c>
      <c r="M1745" t="s">
        <v>4038</v>
      </c>
      <c r="N1745">
        <v>2402113</v>
      </c>
      <c r="P1745">
        <v>4</v>
      </c>
      <c r="Q1745">
        <v>250</v>
      </c>
      <c r="R1745" t="s">
        <v>4040</v>
      </c>
      <c r="T1745" t="s">
        <v>3073</v>
      </c>
    </row>
    <row r="1746" spans="1:20" x14ac:dyDescent="0.25">
      <c r="A1746" t="s">
        <v>1470</v>
      </c>
      <c r="B1746" t="s">
        <v>1469</v>
      </c>
      <c r="C1746" t="s">
        <v>63</v>
      </c>
      <c r="D1746">
        <v>3187878</v>
      </c>
      <c r="E1746" t="s">
        <v>4040</v>
      </c>
      <c r="F1746">
        <v>1</v>
      </c>
      <c r="G1746">
        <v>4</v>
      </c>
      <c r="H1746" t="s">
        <v>1468</v>
      </c>
      <c r="I1746" t="s">
        <v>1315</v>
      </c>
      <c r="J1746" t="s">
        <v>4037</v>
      </c>
      <c r="K1746" t="s">
        <v>4037</v>
      </c>
      <c r="L1746" t="s">
        <v>4038</v>
      </c>
      <c r="M1746" t="s">
        <v>4038</v>
      </c>
      <c r="N1746">
        <v>2402113</v>
      </c>
      <c r="P1746">
        <v>2</v>
      </c>
      <c r="Q1746">
        <v>100</v>
      </c>
      <c r="R1746" t="s">
        <v>4040</v>
      </c>
      <c r="T1746" t="s">
        <v>3074</v>
      </c>
    </row>
    <row r="1747" spans="1:20" x14ac:dyDescent="0.25">
      <c r="A1747" t="s">
        <v>1470</v>
      </c>
      <c r="B1747" t="s">
        <v>1469</v>
      </c>
      <c r="C1747" t="s">
        <v>63</v>
      </c>
      <c r="D1747">
        <v>3187878</v>
      </c>
      <c r="E1747" t="s">
        <v>4040</v>
      </c>
      <c r="F1747">
        <v>1</v>
      </c>
      <c r="G1747">
        <v>4</v>
      </c>
      <c r="H1747" t="s">
        <v>1468</v>
      </c>
      <c r="I1747" t="s">
        <v>1315</v>
      </c>
      <c r="J1747" t="s">
        <v>4037</v>
      </c>
      <c r="K1747" t="s">
        <v>4037</v>
      </c>
      <c r="L1747" t="s">
        <v>4038</v>
      </c>
      <c r="M1747" t="s">
        <v>4038</v>
      </c>
      <c r="N1747">
        <v>2402113</v>
      </c>
      <c r="P1747">
        <v>24</v>
      </c>
      <c r="Q1747">
        <v>1500</v>
      </c>
      <c r="R1747" t="s">
        <v>4040</v>
      </c>
      <c r="T1747" t="s">
        <v>3349</v>
      </c>
    </row>
    <row r="1748" spans="1:20" x14ac:dyDescent="0.25">
      <c r="A1748" t="s">
        <v>1470</v>
      </c>
      <c r="B1748" t="s">
        <v>1469</v>
      </c>
      <c r="C1748" t="s">
        <v>63</v>
      </c>
      <c r="D1748">
        <v>3187878</v>
      </c>
      <c r="E1748" t="s">
        <v>4040</v>
      </c>
      <c r="F1748">
        <v>1</v>
      </c>
      <c r="G1748">
        <v>4</v>
      </c>
      <c r="H1748" t="s">
        <v>1468</v>
      </c>
      <c r="I1748" t="s">
        <v>1315</v>
      </c>
      <c r="J1748" t="s">
        <v>4037</v>
      </c>
      <c r="K1748" t="s">
        <v>4037</v>
      </c>
      <c r="L1748" t="s">
        <v>4038</v>
      </c>
      <c r="M1748" t="s">
        <v>4038</v>
      </c>
      <c r="N1748">
        <v>2402113</v>
      </c>
      <c r="P1748">
        <v>23</v>
      </c>
      <c r="Q1748">
        <v>600</v>
      </c>
      <c r="R1748" t="s">
        <v>4040</v>
      </c>
      <c r="T1748" t="s">
        <v>3348</v>
      </c>
    </row>
    <row r="1749" spans="1:20" x14ac:dyDescent="0.25">
      <c r="A1749" t="s">
        <v>1470</v>
      </c>
      <c r="B1749" t="s">
        <v>1469</v>
      </c>
      <c r="C1749" t="s">
        <v>63</v>
      </c>
      <c r="D1749">
        <v>3187878</v>
      </c>
      <c r="E1749" t="s">
        <v>4040</v>
      </c>
      <c r="F1749">
        <v>1</v>
      </c>
      <c r="G1749">
        <v>4</v>
      </c>
      <c r="H1749" t="s">
        <v>1468</v>
      </c>
      <c r="I1749" t="s">
        <v>1315</v>
      </c>
      <c r="J1749" t="s">
        <v>4037</v>
      </c>
      <c r="K1749" t="s">
        <v>4037</v>
      </c>
      <c r="L1749" t="s">
        <v>4038</v>
      </c>
      <c r="M1749" t="s">
        <v>4038</v>
      </c>
      <c r="N1749">
        <v>2402113</v>
      </c>
      <c r="P1749">
        <v>22</v>
      </c>
      <c r="Q1749">
        <v>3000</v>
      </c>
      <c r="R1749" t="s">
        <v>4040</v>
      </c>
      <c r="T1749" t="s">
        <v>3347</v>
      </c>
    </row>
    <row r="1750" spans="1:20" x14ac:dyDescent="0.25">
      <c r="A1750" t="s">
        <v>1470</v>
      </c>
      <c r="B1750" t="s">
        <v>1469</v>
      </c>
      <c r="C1750" t="s">
        <v>63</v>
      </c>
      <c r="D1750">
        <v>3187878</v>
      </c>
      <c r="E1750" t="s">
        <v>4040</v>
      </c>
      <c r="F1750">
        <v>1</v>
      </c>
      <c r="G1750">
        <v>4</v>
      </c>
      <c r="H1750" t="s">
        <v>1468</v>
      </c>
      <c r="I1750" t="s">
        <v>1315</v>
      </c>
      <c r="J1750" t="s">
        <v>4037</v>
      </c>
      <c r="K1750" t="s">
        <v>4037</v>
      </c>
      <c r="L1750" t="s">
        <v>4038</v>
      </c>
      <c r="M1750" t="s">
        <v>4038</v>
      </c>
      <c r="N1750">
        <v>2402113</v>
      </c>
      <c r="P1750">
        <v>21</v>
      </c>
      <c r="Q1750">
        <v>1200</v>
      </c>
      <c r="R1750" t="s">
        <v>4040</v>
      </c>
      <c r="T1750" t="s">
        <v>3346</v>
      </c>
    </row>
    <row r="1751" spans="1:20" x14ac:dyDescent="0.25">
      <c r="A1751" t="s">
        <v>1470</v>
      </c>
      <c r="B1751" t="s">
        <v>1469</v>
      </c>
      <c r="C1751" t="s">
        <v>63</v>
      </c>
      <c r="D1751">
        <v>3187878</v>
      </c>
      <c r="E1751" t="s">
        <v>4040</v>
      </c>
      <c r="F1751">
        <v>1</v>
      </c>
      <c r="G1751">
        <v>4</v>
      </c>
      <c r="H1751" t="s">
        <v>1468</v>
      </c>
      <c r="I1751" t="s">
        <v>1315</v>
      </c>
      <c r="J1751" t="s">
        <v>4037</v>
      </c>
      <c r="K1751" t="s">
        <v>4037</v>
      </c>
      <c r="L1751" t="s">
        <v>4038</v>
      </c>
      <c r="M1751" t="s">
        <v>4038</v>
      </c>
      <c r="N1751">
        <v>2402113</v>
      </c>
      <c r="P1751">
        <v>20</v>
      </c>
      <c r="Q1751">
        <v>2500</v>
      </c>
      <c r="R1751" t="s">
        <v>4040</v>
      </c>
      <c r="T1751" t="s">
        <v>3345</v>
      </c>
    </row>
    <row r="1752" spans="1:20" x14ac:dyDescent="0.25">
      <c r="A1752" t="s">
        <v>1470</v>
      </c>
      <c r="B1752" t="s">
        <v>1469</v>
      </c>
      <c r="C1752" t="s">
        <v>63</v>
      </c>
      <c r="D1752">
        <v>3187878</v>
      </c>
      <c r="E1752" t="s">
        <v>4040</v>
      </c>
      <c r="F1752">
        <v>1</v>
      </c>
      <c r="G1752">
        <v>4</v>
      </c>
      <c r="H1752" t="s">
        <v>1468</v>
      </c>
      <c r="I1752" t="s">
        <v>1315</v>
      </c>
      <c r="J1752" t="s">
        <v>4037</v>
      </c>
      <c r="K1752" t="s">
        <v>4037</v>
      </c>
      <c r="L1752" t="s">
        <v>4038</v>
      </c>
      <c r="M1752" t="s">
        <v>4038</v>
      </c>
      <c r="N1752">
        <v>2402113</v>
      </c>
      <c r="P1752">
        <v>19</v>
      </c>
      <c r="Q1752">
        <v>1000</v>
      </c>
      <c r="R1752" t="s">
        <v>4040</v>
      </c>
      <c r="T1752" t="s">
        <v>3344</v>
      </c>
    </row>
    <row r="1753" spans="1:20" x14ac:dyDescent="0.25">
      <c r="A1753" t="s">
        <v>1470</v>
      </c>
      <c r="B1753" t="s">
        <v>1469</v>
      </c>
      <c r="C1753" t="s">
        <v>63</v>
      </c>
      <c r="D1753">
        <v>3187878</v>
      </c>
      <c r="E1753" t="s">
        <v>4040</v>
      </c>
      <c r="F1753">
        <v>1</v>
      </c>
      <c r="G1753">
        <v>4</v>
      </c>
      <c r="H1753" t="s">
        <v>1468</v>
      </c>
      <c r="I1753" t="s">
        <v>1315</v>
      </c>
      <c r="J1753" t="s">
        <v>4037</v>
      </c>
      <c r="K1753" t="s">
        <v>4037</v>
      </c>
      <c r="L1753" t="s">
        <v>4038</v>
      </c>
      <c r="M1753" t="s">
        <v>4038</v>
      </c>
      <c r="N1753">
        <v>2402113</v>
      </c>
      <c r="P1753">
        <v>17</v>
      </c>
      <c r="Q1753">
        <v>100</v>
      </c>
      <c r="R1753" t="s">
        <v>4040</v>
      </c>
      <c r="T1753" t="s">
        <v>2581</v>
      </c>
    </row>
    <row r="1754" spans="1:20" x14ac:dyDescent="0.25">
      <c r="A1754" t="s">
        <v>1470</v>
      </c>
      <c r="B1754" t="s">
        <v>1469</v>
      </c>
      <c r="C1754" t="s">
        <v>63</v>
      </c>
      <c r="D1754">
        <v>3187878</v>
      </c>
      <c r="E1754" t="s">
        <v>4040</v>
      </c>
      <c r="F1754">
        <v>1</v>
      </c>
      <c r="G1754">
        <v>4</v>
      </c>
      <c r="H1754" t="s">
        <v>1468</v>
      </c>
      <c r="I1754" t="s">
        <v>1315</v>
      </c>
      <c r="J1754" t="s">
        <v>4037</v>
      </c>
      <c r="K1754" t="s">
        <v>4037</v>
      </c>
      <c r="L1754" t="s">
        <v>4038</v>
      </c>
      <c r="M1754" t="s">
        <v>4038</v>
      </c>
      <c r="N1754">
        <v>2402113</v>
      </c>
      <c r="P1754">
        <v>16</v>
      </c>
      <c r="Q1754">
        <v>1500</v>
      </c>
      <c r="R1754" t="s">
        <v>4040</v>
      </c>
      <c r="T1754" t="s">
        <v>3343</v>
      </c>
    </row>
    <row r="1755" spans="1:20" x14ac:dyDescent="0.25">
      <c r="A1755" t="s">
        <v>1470</v>
      </c>
      <c r="B1755" t="s">
        <v>1469</v>
      </c>
      <c r="C1755" t="s">
        <v>63</v>
      </c>
      <c r="D1755">
        <v>3187878</v>
      </c>
      <c r="E1755" t="s">
        <v>4040</v>
      </c>
      <c r="F1755">
        <v>1</v>
      </c>
      <c r="G1755">
        <v>4</v>
      </c>
      <c r="H1755" t="s">
        <v>1468</v>
      </c>
      <c r="I1755" t="s">
        <v>1315</v>
      </c>
      <c r="J1755" t="s">
        <v>4037</v>
      </c>
      <c r="K1755" t="s">
        <v>4037</v>
      </c>
      <c r="L1755" t="s">
        <v>4038</v>
      </c>
      <c r="M1755" t="s">
        <v>4038</v>
      </c>
      <c r="N1755">
        <v>2402113</v>
      </c>
      <c r="P1755">
        <v>13</v>
      </c>
      <c r="Q1755">
        <v>600</v>
      </c>
      <c r="R1755" t="s">
        <v>4040</v>
      </c>
      <c r="T1755" t="s">
        <v>3342</v>
      </c>
    </row>
    <row r="1756" spans="1:20" x14ac:dyDescent="0.25">
      <c r="A1756" t="s">
        <v>1470</v>
      </c>
      <c r="B1756" t="s">
        <v>1469</v>
      </c>
      <c r="C1756" t="s">
        <v>63</v>
      </c>
      <c r="D1756">
        <v>3187878</v>
      </c>
      <c r="E1756" t="s">
        <v>4040</v>
      </c>
      <c r="F1756">
        <v>1</v>
      </c>
      <c r="G1756">
        <v>4</v>
      </c>
      <c r="H1756" t="s">
        <v>1468</v>
      </c>
      <c r="I1756" t="s">
        <v>1315</v>
      </c>
      <c r="J1756" t="s">
        <v>4037</v>
      </c>
      <c r="K1756" t="s">
        <v>4037</v>
      </c>
      <c r="L1756" t="s">
        <v>4038</v>
      </c>
      <c r="M1756" t="s">
        <v>4038</v>
      </c>
      <c r="N1756">
        <v>2402113</v>
      </c>
      <c r="P1756">
        <v>12</v>
      </c>
      <c r="Q1756">
        <v>3000</v>
      </c>
      <c r="R1756" t="s">
        <v>4040</v>
      </c>
      <c r="T1756" t="s">
        <v>3341</v>
      </c>
    </row>
    <row r="1757" spans="1:20" x14ac:dyDescent="0.25">
      <c r="A1757" t="s">
        <v>1470</v>
      </c>
      <c r="B1757" t="s">
        <v>1469</v>
      </c>
      <c r="C1757" t="s">
        <v>63</v>
      </c>
      <c r="D1757">
        <v>3187878</v>
      </c>
      <c r="E1757" t="s">
        <v>4040</v>
      </c>
      <c r="F1757">
        <v>1</v>
      </c>
      <c r="G1757">
        <v>4</v>
      </c>
      <c r="H1757" t="s">
        <v>1468</v>
      </c>
      <c r="I1757" t="s">
        <v>1315</v>
      </c>
      <c r="J1757" t="s">
        <v>4037</v>
      </c>
      <c r="K1757" t="s">
        <v>4037</v>
      </c>
      <c r="L1757" t="s">
        <v>4038</v>
      </c>
      <c r="M1757" t="s">
        <v>4038</v>
      </c>
      <c r="N1757">
        <v>2402113</v>
      </c>
      <c r="P1757">
        <v>10</v>
      </c>
      <c r="Q1757">
        <v>1200</v>
      </c>
      <c r="R1757" t="s">
        <v>4040</v>
      </c>
      <c r="T1757" t="s">
        <v>3340</v>
      </c>
    </row>
    <row r="1758" spans="1:20" x14ac:dyDescent="0.25">
      <c r="A1758" t="s">
        <v>1467</v>
      </c>
      <c r="B1758" t="s">
        <v>1466</v>
      </c>
      <c r="C1758" t="s">
        <v>1465</v>
      </c>
      <c r="D1758">
        <v>8097536</v>
      </c>
      <c r="E1758" t="s">
        <v>4040</v>
      </c>
      <c r="F1758">
        <v>1</v>
      </c>
      <c r="G1758">
        <v>0</v>
      </c>
      <c r="H1758" t="s">
        <v>1464</v>
      </c>
      <c r="I1758" t="s">
        <v>418</v>
      </c>
      <c r="J1758" t="s">
        <v>4037</v>
      </c>
      <c r="K1758" t="s">
        <v>4037</v>
      </c>
      <c r="L1758" t="s">
        <v>4038</v>
      </c>
      <c r="M1758" t="s">
        <v>4038</v>
      </c>
      <c r="N1758">
        <v>2402730</v>
      </c>
      <c r="P1758">
        <v>2</v>
      </c>
      <c r="Q1758">
        <v>250</v>
      </c>
      <c r="R1758" t="s">
        <v>4040</v>
      </c>
    </row>
    <row r="1759" spans="1:20" x14ac:dyDescent="0.25">
      <c r="A1759" t="s">
        <v>1467</v>
      </c>
      <c r="B1759" t="s">
        <v>1466</v>
      </c>
      <c r="C1759" t="s">
        <v>1465</v>
      </c>
      <c r="D1759">
        <v>8097536</v>
      </c>
      <c r="E1759" t="s">
        <v>4040</v>
      </c>
      <c r="F1759">
        <v>1</v>
      </c>
      <c r="G1759">
        <v>0</v>
      </c>
      <c r="H1759" t="s">
        <v>1464</v>
      </c>
      <c r="I1759" t="s">
        <v>418</v>
      </c>
      <c r="J1759" t="s">
        <v>4037</v>
      </c>
      <c r="K1759" t="s">
        <v>4037</v>
      </c>
      <c r="L1759" t="s">
        <v>4038</v>
      </c>
      <c r="M1759" t="s">
        <v>4038</v>
      </c>
      <c r="N1759">
        <v>2402730</v>
      </c>
      <c r="P1759">
        <v>1</v>
      </c>
      <c r="Q1759">
        <v>100</v>
      </c>
      <c r="R1759" t="s">
        <v>4040</v>
      </c>
      <c r="T1759" t="s">
        <v>2629</v>
      </c>
    </row>
    <row r="1760" spans="1:20" x14ac:dyDescent="0.25">
      <c r="A1760" t="s">
        <v>1467</v>
      </c>
      <c r="B1760" t="s">
        <v>1466</v>
      </c>
      <c r="C1760" t="s">
        <v>1465</v>
      </c>
      <c r="D1760">
        <v>8097536</v>
      </c>
      <c r="E1760" t="s">
        <v>4040</v>
      </c>
      <c r="F1760">
        <v>1</v>
      </c>
      <c r="G1760">
        <v>0</v>
      </c>
      <c r="H1760" t="s">
        <v>1464</v>
      </c>
      <c r="I1760" t="s">
        <v>418</v>
      </c>
      <c r="J1760" t="s">
        <v>4037</v>
      </c>
      <c r="K1760" t="s">
        <v>4037</v>
      </c>
      <c r="L1760" t="s">
        <v>4038</v>
      </c>
      <c r="M1760" t="s">
        <v>4038</v>
      </c>
      <c r="N1760">
        <v>2402730</v>
      </c>
      <c r="P1760">
        <v>4</v>
      </c>
      <c r="Q1760">
        <v>1500</v>
      </c>
      <c r="R1760" t="s">
        <v>4040</v>
      </c>
    </row>
    <row r="1761" spans="1:20" x14ac:dyDescent="0.25">
      <c r="A1761" t="s">
        <v>1467</v>
      </c>
      <c r="B1761" t="s">
        <v>1466</v>
      </c>
      <c r="C1761" t="s">
        <v>1465</v>
      </c>
      <c r="D1761">
        <v>8097536</v>
      </c>
      <c r="E1761" t="s">
        <v>4040</v>
      </c>
      <c r="F1761">
        <v>1</v>
      </c>
      <c r="G1761">
        <v>0</v>
      </c>
      <c r="H1761" t="s">
        <v>1464</v>
      </c>
      <c r="I1761" t="s">
        <v>418</v>
      </c>
      <c r="J1761" t="s">
        <v>4037</v>
      </c>
      <c r="K1761" t="s">
        <v>4037</v>
      </c>
      <c r="L1761" t="s">
        <v>4038</v>
      </c>
      <c r="M1761" t="s">
        <v>4038</v>
      </c>
      <c r="N1761">
        <v>2402730</v>
      </c>
      <c r="P1761">
        <v>3</v>
      </c>
      <c r="Q1761">
        <v>600</v>
      </c>
      <c r="R1761" t="s">
        <v>4040</v>
      </c>
    </row>
    <row r="1762" spans="1:20" x14ac:dyDescent="0.25">
      <c r="A1762" t="s">
        <v>1463</v>
      </c>
      <c r="B1762" t="s">
        <v>1462</v>
      </c>
      <c r="C1762" t="s">
        <v>1461</v>
      </c>
      <c r="D1762">
        <v>3328333</v>
      </c>
      <c r="E1762" t="s">
        <v>4040</v>
      </c>
      <c r="F1762">
        <v>1</v>
      </c>
      <c r="G1762">
        <v>0</v>
      </c>
      <c r="H1762" t="s">
        <v>1460</v>
      </c>
      <c r="I1762" t="s">
        <v>267</v>
      </c>
      <c r="J1762" t="s">
        <v>4037</v>
      </c>
      <c r="K1762" t="s">
        <v>4038</v>
      </c>
      <c r="L1762" t="s">
        <v>4038</v>
      </c>
      <c r="M1762" t="s">
        <v>4038</v>
      </c>
      <c r="N1762">
        <v>2402748</v>
      </c>
      <c r="P1762">
        <v>2</v>
      </c>
      <c r="Q1762">
        <v>250</v>
      </c>
      <c r="R1762" t="s">
        <v>4040</v>
      </c>
      <c r="T1762" t="s">
        <v>2630</v>
      </c>
    </row>
    <row r="1763" spans="1:20" x14ac:dyDescent="0.25">
      <c r="A1763" t="s">
        <v>1463</v>
      </c>
      <c r="B1763" t="s">
        <v>1462</v>
      </c>
      <c r="C1763" t="s">
        <v>1461</v>
      </c>
      <c r="D1763">
        <v>3328333</v>
      </c>
      <c r="E1763" t="s">
        <v>4040</v>
      </c>
      <c r="F1763">
        <v>1</v>
      </c>
      <c r="G1763">
        <v>0</v>
      </c>
      <c r="H1763" t="s">
        <v>1460</v>
      </c>
      <c r="I1763" t="s">
        <v>267</v>
      </c>
      <c r="J1763" t="s">
        <v>4037</v>
      </c>
      <c r="K1763" t="s">
        <v>4038</v>
      </c>
      <c r="L1763" t="s">
        <v>4038</v>
      </c>
      <c r="M1763" t="s">
        <v>4038</v>
      </c>
      <c r="N1763">
        <v>2402748</v>
      </c>
      <c r="P1763">
        <v>1</v>
      </c>
      <c r="Q1763">
        <v>100</v>
      </c>
      <c r="R1763" t="s">
        <v>4040</v>
      </c>
      <c r="T1763" t="s">
        <v>2629</v>
      </c>
    </row>
    <row r="1764" spans="1:20" x14ac:dyDescent="0.25">
      <c r="A1764" t="s">
        <v>1459</v>
      </c>
      <c r="B1764" t="s">
        <v>1458</v>
      </c>
      <c r="C1764" t="s">
        <v>63</v>
      </c>
      <c r="D1764">
        <v>8120465</v>
      </c>
      <c r="E1764" t="s">
        <v>4040</v>
      </c>
      <c r="F1764">
        <v>1</v>
      </c>
      <c r="G1764">
        <v>2</v>
      </c>
      <c r="H1764" t="s">
        <v>1457</v>
      </c>
      <c r="I1764" t="s">
        <v>474</v>
      </c>
      <c r="J1764" t="s">
        <v>4037</v>
      </c>
      <c r="K1764" t="s">
        <v>4037</v>
      </c>
      <c r="L1764" t="s">
        <v>4038</v>
      </c>
      <c r="M1764" t="s">
        <v>4038</v>
      </c>
      <c r="N1764">
        <v>2401497</v>
      </c>
      <c r="P1764">
        <v>7</v>
      </c>
      <c r="Q1764">
        <v>500</v>
      </c>
      <c r="R1764" t="s">
        <v>4040</v>
      </c>
      <c r="T1764" t="s">
        <v>3334</v>
      </c>
    </row>
    <row r="1765" spans="1:20" x14ac:dyDescent="0.25">
      <c r="A1765" t="s">
        <v>1459</v>
      </c>
      <c r="B1765" t="s">
        <v>1458</v>
      </c>
      <c r="C1765" t="s">
        <v>63</v>
      </c>
      <c r="D1765">
        <v>8120465</v>
      </c>
      <c r="E1765" t="s">
        <v>4040</v>
      </c>
      <c r="F1765">
        <v>1</v>
      </c>
      <c r="G1765">
        <v>2</v>
      </c>
      <c r="H1765" t="s">
        <v>1457</v>
      </c>
      <c r="I1765" t="s">
        <v>474</v>
      </c>
      <c r="J1765" t="s">
        <v>4037</v>
      </c>
      <c r="K1765" t="s">
        <v>4037</v>
      </c>
      <c r="L1765" t="s">
        <v>4038</v>
      </c>
      <c r="M1765" t="s">
        <v>4038</v>
      </c>
      <c r="N1765">
        <v>2401497</v>
      </c>
      <c r="P1765">
        <v>6</v>
      </c>
      <c r="Q1765">
        <v>3000</v>
      </c>
      <c r="R1765" t="s">
        <v>4040</v>
      </c>
      <c r="T1765" t="s">
        <v>3336</v>
      </c>
    </row>
    <row r="1766" spans="1:20" x14ac:dyDescent="0.25">
      <c r="A1766" t="s">
        <v>1459</v>
      </c>
      <c r="B1766" t="s">
        <v>1458</v>
      </c>
      <c r="C1766" t="s">
        <v>63</v>
      </c>
      <c r="D1766">
        <v>8120465</v>
      </c>
      <c r="E1766" t="s">
        <v>4040</v>
      </c>
      <c r="F1766">
        <v>1</v>
      </c>
      <c r="G1766">
        <v>2</v>
      </c>
      <c r="H1766" t="s">
        <v>1457</v>
      </c>
      <c r="I1766" t="s">
        <v>474</v>
      </c>
      <c r="J1766" t="s">
        <v>4037</v>
      </c>
      <c r="K1766" t="s">
        <v>4037</v>
      </c>
      <c r="L1766" t="s">
        <v>4038</v>
      </c>
      <c r="M1766" t="s">
        <v>4038</v>
      </c>
      <c r="N1766">
        <v>2401497</v>
      </c>
      <c r="P1766">
        <v>4</v>
      </c>
      <c r="Q1766">
        <v>1200</v>
      </c>
      <c r="R1766" t="s">
        <v>4040</v>
      </c>
      <c r="T1766" t="s">
        <v>3335</v>
      </c>
    </row>
    <row r="1767" spans="1:20" x14ac:dyDescent="0.25">
      <c r="A1767" t="s">
        <v>1459</v>
      </c>
      <c r="B1767" t="s">
        <v>1458</v>
      </c>
      <c r="C1767" t="s">
        <v>63</v>
      </c>
      <c r="D1767">
        <v>8120465</v>
      </c>
      <c r="E1767" t="s">
        <v>4040</v>
      </c>
      <c r="F1767">
        <v>1</v>
      </c>
      <c r="G1767">
        <v>2</v>
      </c>
      <c r="H1767" t="s">
        <v>1457</v>
      </c>
      <c r="I1767" t="s">
        <v>474</v>
      </c>
      <c r="J1767" t="s">
        <v>4037</v>
      </c>
      <c r="K1767" t="s">
        <v>4037</v>
      </c>
      <c r="L1767" t="s">
        <v>4038</v>
      </c>
      <c r="M1767" t="s">
        <v>4038</v>
      </c>
      <c r="N1767">
        <v>2401497</v>
      </c>
      <c r="P1767">
        <v>5</v>
      </c>
      <c r="Q1767">
        <v>250</v>
      </c>
      <c r="R1767" t="s">
        <v>4040</v>
      </c>
      <c r="T1767" t="s">
        <v>3330</v>
      </c>
    </row>
    <row r="1768" spans="1:20" x14ac:dyDescent="0.25">
      <c r="A1768" t="s">
        <v>1459</v>
      </c>
      <c r="B1768" t="s">
        <v>1458</v>
      </c>
      <c r="C1768" t="s">
        <v>63</v>
      </c>
      <c r="D1768">
        <v>8120465</v>
      </c>
      <c r="E1768" t="s">
        <v>4040</v>
      </c>
      <c r="F1768">
        <v>1</v>
      </c>
      <c r="G1768">
        <v>2</v>
      </c>
      <c r="H1768" t="s">
        <v>1457</v>
      </c>
      <c r="I1768" t="s">
        <v>474</v>
      </c>
      <c r="J1768" t="s">
        <v>4037</v>
      </c>
      <c r="K1768" t="s">
        <v>4037</v>
      </c>
      <c r="L1768" t="s">
        <v>4038</v>
      </c>
      <c r="M1768" t="s">
        <v>4038</v>
      </c>
      <c r="N1768">
        <v>2401497</v>
      </c>
      <c r="P1768">
        <v>2</v>
      </c>
      <c r="Q1768">
        <v>600</v>
      </c>
      <c r="R1768" t="s">
        <v>4040</v>
      </c>
      <c r="T1768" t="s">
        <v>3337</v>
      </c>
    </row>
    <row r="1769" spans="1:20" x14ac:dyDescent="0.25">
      <c r="A1769" t="s">
        <v>1459</v>
      </c>
      <c r="B1769" t="s">
        <v>1458</v>
      </c>
      <c r="C1769" t="s">
        <v>63</v>
      </c>
      <c r="D1769">
        <v>8120465</v>
      </c>
      <c r="E1769" t="s">
        <v>4040</v>
      </c>
      <c r="F1769">
        <v>1</v>
      </c>
      <c r="G1769">
        <v>2</v>
      </c>
      <c r="H1769" t="s">
        <v>1457</v>
      </c>
      <c r="I1769" t="s">
        <v>474</v>
      </c>
      <c r="J1769" t="s">
        <v>4037</v>
      </c>
      <c r="K1769" t="s">
        <v>4037</v>
      </c>
      <c r="L1769" t="s">
        <v>4038</v>
      </c>
      <c r="M1769" t="s">
        <v>4038</v>
      </c>
      <c r="N1769">
        <v>2401497</v>
      </c>
      <c r="P1769">
        <v>3</v>
      </c>
      <c r="Q1769">
        <v>100</v>
      </c>
      <c r="R1769" t="s">
        <v>4040</v>
      </c>
      <c r="T1769" t="s">
        <v>3333</v>
      </c>
    </row>
    <row r="1770" spans="1:20" x14ac:dyDescent="0.25">
      <c r="A1770" t="s">
        <v>1459</v>
      </c>
      <c r="B1770" t="s">
        <v>1458</v>
      </c>
      <c r="C1770" t="s">
        <v>63</v>
      </c>
      <c r="D1770">
        <v>8120465</v>
      </c>
      <c r="E1770" t="s">
        <v>4040</v>
      </c>
      <c r="F1770">
        <v>1</v>
      </c>
      <c r="G1770">
        <v>2</v>
      </c>
      <c r="H1770" t="s">
        <v>1457</v>
      </c>
      <c r="I1770" t="s">
        <v>474</v>
      </c>
      <c r="J1770" t="s">
        <v>4037</v>
      </c>
      <c r="K1770" t="s">
        <v>4037</v>
      </c>
      <c r="L1770" t="s">
        <v>4038</v>
      </c>
      <c r="M1770" t="s">
        <v>4038</v>
      </c>
      <c r="N1770">
        <v>2401497</v>
      </c>
      <c r="P1770">
        <v>1</v>
      </c>
      <c r="Q1770">
        <v>50</v>
      </c>
      <c r="R1770" t="s">
        <v>4040</v>
      </c>
      <c r="T1770" t="s">
        <v>3331</v>
      </c>
    </row>
    <row r="1771" spans="1:20" x14ac:dyDescent="0.25">
      <c r="A1771" t="s">
        <v>1459</v>
      </c>
      <c r="B1771" t="s">
        <v>1458</v>
      </c>
      <c r="C1771" t="s">
        <v>63</v>
      </c>
      <c r="D1771">
        <v>8120465</v>
      </c>
      <c r="E1771" t="s">
        <v>4040</v>
      </c>
      <c r="F1771">
        <v>1</v>
      </c>
      <c r="G1771">
        <v>2</v>
      </c>
      <c r="H1771" t="s">
        <v>1457</v>
      </c>
      <c r="I1771" t="s">
        <v>474</v>
      </c>
      <c r="J1771" t="s">
        <v>4037</v>
      </c>
      <c r="K1771" t="s">
        <v>4037</v>
      </c>
      <c r="L1771" t="s">
        <v>4038</v>
      </c>
      <c r="M1771" t="s">
        <v>4038</v>
      </c>
      <c r="N1771">
        <v>2401497</v>
      </c>
      <c r="P1771">
        <v>8</v>
      </c>
      <c r="Q1771">
        <v>6000</v>
      </c>
      <c r="R1771" t="s">
        <v>4040</v>
      </c>
      <c r="T1771" t="s">
        <v>3332</v>
      </c>
    </row>
    <row r="1772" spans="1:20" x14ac:dyDescent="0.25">
      <c r="A1772" t="s">
        <v>1456</v>
      </c>
      <c r="B1772" t="s">
        <v>1455</v>
      </c>
      <c r="C1772" t="s">
        <v>63</v>
      </c>
      <c r="D1772">
        <v>8058364</v>
      </c>
      <c r="E1772" t="s">
        <v>4040</v>
      </c>
      <c r="F1772">
        <v>1</v>
      </c>
      <c r="G1772">
        <v>2300</v>
      </c>
      <c r="H1772" t="s">
        <v>1454</v>
      </c>
      <c r="I1772" t="s">
        <v>478</v>
      </c>
      <c r="J1772" t="s">
        <v>4037</v>
      </c>
      <c r="K1772" t="s">
        <v>4037</v>
      </c>
      <c r="L1772" t="s">
        <v>4038</v>
      </c>
      <c r="M1772" t="s">
        <v>4038</v>
      </c>
      <c r="N1772">
        <v>2401824</v>
      </c>
      <c r="P1772">
        <v>1</v>
      </c>
      <c r="Q1772">
        <v>250</v>
      </c>
      <c r="R1772" t="s">
        <v>4040</v>
      </c>
      <c r="T1772" t="s">
        <v>3073</v>
      </c>
    </row>
    <row r="1773" spans="1:20" x14ac:dyDescent="0.25">
      <c r="A1773" t="s">
        <v>1453</v>
      </c>
      <c r="B1773" t="s">
        <v>1452</v>
      </c>
      <c r="C1773" t="s">
        <v>63</v>
      </c>
      <c r="D1773">
        <v>3123507</v>
      </c>
      <c r="E1773" t="s">
        <v>4040</v>
      </c>
      <c r="F1773">
        <v>1</v>
      </c>
      <c r="G1773">
        <v>4</v>
      </c>
      <c r="H1773" t="s">
        <v>1451</v>
      </c>
      <c r="I1773" t="s">
        <v>76</v>
      </c>
      <c r="J1773" t="s">
        <v>4037</v>
      </c>
      <c r="K1773" t="s">
        <v>4037</v>
      </c>
      <c r="L1773" t="s">
        <v>4038</v>
      </c>
      <c r="M1773" t="s">
        <v>4038</v>
      </c>
      <c r="N1773">
        <v>2401171</v>
      </c>
      <c r="P1773">
        <v>10</v>
      </c>
      <c r="Q1773">
        <v>500</v>
      </c>
      <c r="R1773" t="s">
        <v>4040</v>
      </c>
      <c r="T1773" t="s">
        <v>3328</v>
      </c>
    </row>
    <row r="1774" spans="1:20" x14ac:dyDescent="0.25">
      <c r="A1774" t="s">
        <v>1453</v>
      </c>
      <c r="B1774" t="s">
        <v>1452</v>
      </c>
      <c r="C1774" t="s">
        <v>63</v>
      </c>
      <c r="D1774">
        <v>3123507</v>
      </c>
      <c r="E1774" t="s">
        <v>4040</v>
      </c>
      <c r="F1774">
        <v>1</v>
      </c>
      <c r="G1774">
        <v>4</v>
      </c>
      <c r="H1774" t="s">
        <v>1451</v>
      </c>
      <c r="I1774" t="s">
        <v>76</v>
      </c>
      <c r="J1774" t="s">
        <v>4037</v>
      </c>
      <c r="K1774" t="s">
        <v>4037</v>
      </c>
      <c r="L1774" t="s">
        <v>4038</v>
      </c>
      <c r="M1774" t="s">
        <v>4038</v>
      </c>
      <c r="N1774">
        <v>2401171</v>
      </c>
      <c r="P1774">
        <v>1</v>
      </c>
      <c r="Q1774">
        <v>20</v>
      </c>
      <c r="R1774" t="s">
        <v>4040</v>
      </c>
      <c r="T1774" t="s">
        <v>3329</v>
      </c>
    </row>
    <row r="1775" spans="1:20" x14ac:dyDescent="0.25">
      <c r="A1775" t="s">
        <v>1453</v>
      </c>
      <c r="B1775" t="s">
        <v>1452</v>
      </c>
      <c r="C1775" t="s">
        <v>63</v>
      </c>
      <c r="D1775">
        <v>3123507</v>
      </c>
      <c r="E1775" t="s">
        <v>4040</v>
      </c>
      <c r="F1775">
        <v>1</v>
      </c>
      <c r="G1775">
        <v>4</v>
      </c>
      <c r="H1775" t="s">
        <v>1451</v>
      </c>
      <c r="I1775" t="s">
        <v>76</v>
      </c>
      <c r="J1775" t="s">
        <v>4037</v>
      </c>
      <c r="K1775" t="s">
        <v>4037</v>
      </c>
      <c r="L1775" t="s">
        <v>4038</v>
      </c>
      <c r="M1775" t="s">
        <v>4038</v>
      </c>
      <c r="N1775">
        <v>2401171</v>
      </c>
      <c r="P1775">
        <v>2</v>
      </c>
      <c r="Q1775">
        <v>50</v>
      </c>
      <c r="R1775" t="s">
        <v>4040</v>
      </c>
      <c r="T1775" t="s">
        <v>2469</v>
      </c>
    </row>
    <row r="1776" spans="1:20" x14ac:dyDescent="0.25">
      <c r="A1776" t="s">
        <v>1453</v>
      </c>
      <c r="B1776" t="s">
        <v>1452</v>
      </c>
      <c r="C1776" t="s">
        <v>63</v>
      </c>
      <c r="D1776">
        <v>3123507</v>
      </c>
      <c r="E1776" t="s">
        <v>4040</v>
      </c>
      <c r="F1776">
        <v>1</v>
      </c>
      <c r="G1776">
        <v>4</v>
      </c>
      <c r="H1776" t="s">
        <v>1451</v>
      </c>
      <c r="I1776" t="s">
        <v>76</v>
      </c>
      <c r="J1776" t="s">
        <v>4037</v>
      </c>
      <c r="K1776" t="s">
        <v>4037</v>
      </c>
      <c r="L1776" t="s">
        <v>4038</v>
      </c>
      <c r="M1776" t="s">
        <v>4038</v>
      </c>
      <c r="N1776">
        <v>2401171</v>
      </c>
      <c r="P1776">
        <v>3</v>
      </c>
      <c r="Q1776">
        <v>100</v>
      </c>
      <c r="R1776" t="s">
        <v>4040</v>
      </c>
      <c r="T1776" t="s">
        <v>2465</v>
      </c>
    </row>
    <row r="1777" spans="1:20" x14ac:dyDescent="0.25">
      <c r="A1777" t="s">
        <v>1453</v>
      </c>
      <c r="B1777" t="s">
        <v>1452</v>
      </c>
      <c r="C1777" t="s">
        <v>63</v>
      </c>
      <c r="D1777">
        <v>3123507</v>
      </c>
      <c r="E1777" t="s">
        <v>4040</v>
      </c>
      <c r="F1777">
        <v>1</v>
      </c>
      <c r="G1777">
        <v>4</v>
      </c>
      <c r="H1777" t="s">
        <v>1451</v>
      </c>
      <c r="I1777" t="s">
        <v>76</v>
      </c>
      <c r="J1777" t="s">
        <v>4037</v>
      </c>
      <c r="K1777" t="s">
        <v>4037</v>
      </c>
      <c r="L1777" t="s">
        <v>4038</v>
      </c>
      <c r="M1777" t="s">
        <v>4038</v>
      </c>
      <c r="N1777">
        <v>2401171</v>
      </c>
      <c r="P1777">
        <v>4</v>
      </c>
      <c r="Q1777">
        <v>250</v>
      </c>
      <c r="R1777" t="s">
        <v>4040</v>
      </c>
      <c r="T1777" t="s">
        <v>2468</v>
      </c>
    </row>
    <row r="1778" spans="1:20" x14ac:dyDescent="0.25">
      <c r="A1778" t="s">
        <v>1453</v>
      </c>
      <c r="B1778" t="s">
        <v>1452</v>
      </c>
      <c r="C1778" t="s">
        <v>63</v>
      </c>
      <c r="D1778">
        <v>3123507</v>
      </c>
      <c r="E1778" t="s">
        <v>4040</v>
      </c>
      <c r="F1778">
        <v>1</v>
      </c>
      <c r="G1778">
        <v>4</v>
      </c>
      <c r="H1778" t="s">
        <v>1451</v>
      </c>
      <c r="I1778" t="s">
        <v>76</v>
      </c>
      <c r="J1778" t="s">
        <v>4037</v>
      </c>
      <c r="K1778" t="s">
        <v>4037</v>
      </c>
      <c r="L1778" t="s">
        <v>4038</v>
      </c>
      <c r="M1778" t="s">
        <v>4038</v>
      </c>
      <c r="N1778">
        <v>2401171</v>
      </c>
      <c r="P1778">
        <v>5</v>
      </c>
      <c r="Q1778">
        <v>500</v>
      </c>
      <c r="R1778" t="s">
        <v>4040</v>
      </c>
      <c r="T1778" t="s">
        <v>2463</v>
      </c>
    </row>
    <row r="1779" spans="1:20" x14ac:dyDescent="0.25">
      <c r="A1779" t="s">
        <v>1453</v>
      </c>
      <c r="B1779" t="s">
        <v>1452</v>
      </c>
      <c r="C1779" t="s">
        <v>63</v>
      </c>
      <c r="D1779">
        <v>3123507</v>
      </c>
      <c r="E1779" t="s">
        <v>4040</v>
      </c>
      <c r="F1779">
        <v>1</v>
      </c>
      <c r="G1779">
        <v>4</v>
      </c>
      <c r="H1779" t="s">
        <v>1451</v>
      </c>
      <c r="I1779" t="s">
        <v>76</v>
      </c>
      <c r="J1779" t="s">
        <v>4037</v>
      </c>
      <c r="K1779" t="s">
        <v>4037</v>
      </c>
      <c r="L1779" t="s">
        <v>4038</v>
      </c>
      <c r="M1779" t="s">
        <v>4038</v>
      </c>
      <c r="N1779">
        <v>2401171</v>
      </c>
      <c r="P1779">
        <v>7</v>
      </c>
      <c r="Q1779">
        <v>50</v>
      </c>
      <c r="R1779" t="s">
        <v>4040</v>
      </c>
      <c r="T1779" t="s">
        <v>3325</v>
      </c>
    </row>
    <row r="1780" spans="1:20" x14ac:dyDescent="0.25">
      <c r="A1780" t="s">
        <v>1453</v>
      </c>
      <c r="B1780" t="s">
        <v>1452</v>
      </c>
      <c r="C1780" t="s">
        <v>63</v>
      </c>
      <c r="D1780">
        <v>3123507</v>
      </c>
      <c r="E1780" t="s">
        <v>4040</v>
      </c>
      <c r="F1780">
        <v>1</v>
      </c>
      <c r="G1780">
        <v>4</v>
      </c>
      <c r="H1780" t="s">
        <v>1451</v>
      </c>
      <c r="I1780" t="s">
        <v>76</v>
      </c>
      <c r="J1780" t="s">
        <v>4037</v>
      </c>
      <c r="K1780" t="s">
        <v>4037</v>
      </c>
      <c r="L1780" t="s">
        <v>4038</v>
      </c>
      <c r="M1780" t="s">
        <v>4038</v>
      </c>
      <c r="N1780">
        <v>2401171</v>
      </c>
      <c r="P1780">
        <v>8</v>
      </c>
      <c r="Q1780">
        <v>100</v>
      </c>
      <c r="R1780" t="s">
        <v>4040</v>
      </c>
      <c r="T1780" t="s">
        <v>3326</v>
      </c>
    </row>
    <row r="1781" spans="1:20" x14ac:dyDescent="0.25">
      <c r="A1781" t="s">
        <v>1453</v>
      </c>
      <c r="B1781" t="s">
        <v>1452</v>
      </c>
      <c r="C1781" t="s">
        <v>63</v>
      </c>
      <c r="D1781">
        <v>3123507</v>
      </c>
      <c r="E1781" t="s">
        <v>4040</v>
      </c>
      <c r="F1781">
        <v>1</v>
      </c>
      <c r="G1781">
        <v>4</v>
      </c>
      <c r="H1781" t="s">
        <v>1451</v>
      </c>
      <c r="I1781" t="s">
        <v>76</v>
      </c>
      <c r="J1781" t="s">
        <v>4037</v>
      </c>
      <c r="K1781" t="s">
        <v>4037</v>
      </c>
      <c r="L1781" t="s">
        <v>4038</v>
      </c>
      <c r="M1781" t="s">
        <v>4038</v>
      </c>
      <c r="N1781">
        <v>2401171</v>
      </c>
      <c r="P1781">
        <v>9</v>
      </c>
      <c r="Q1781">
        <v>250</v>
      </c>
      <c r="R1781" t="s">
        <v>4040</v>
      </c>
      <c r="T1781" t="s">
        <v>3327</v>
      </c>
    </row>
    <row r="1782" spans="1:20" x14ac:dyDescent="0.25">
      <c r="A1782" t="s">
        <v>1450</v>
      </c>
      <c r="B1782" t="s">
        <v>1449</v>
      </c>
      <c r="C1782" t="s">
        <v>63</v>
      </c>
      <c r="D1782">
        <v>3044021</v>
      </c>
      <c r="E1782" t="s">
        <v>4040</v>
      </c>
      <c r="F1782">
        <v>1</v>
      </c>
      <c r="G1782">
        <v>2300</v>
      </c>
      <c r="H1782" t="s">
        <v>1448</v>
      </c>
      <c r="I1782" t="s">
        <v>316</v>
      </c>
      <c r="J1782" t="s">
        <v>4037</v>
      </c>
      <c r="K1782" t="s">
        <v>4037</v>
      </c>
      <c r="L1782" t="s">
        <v>4038</v>
      </c>
      <c r="M1782" t="s">
        <v>4038</v>
      </c>
      <c r="N1782">
        <v>2402120</v>
      </c>
      <c r="P1782">
        <v>2</v>
      </c>
      <c r="Q1782">
        <v>100</v>
      </c>
      <c r="R1782" t="s">
        <v>4040</v>
      </c>
      <c r="T1782" t="s">
        <v>2689</v>
      </c>
    </row>
    <row r="1783" spans="1:20" x14ac:dyDescent="0.25">
      <c r="A1783" t="s">
        <v>1450</v>
      </c>
      <c r="B1783" t="s">
        <v>1449</v>
      </c>
      <c r="C1783" t="s">
        <v>63</v>
      </c>
      <c r="D1783">
        <v>3044021</v>
      </c>
      <c r="E1783" t="s">
        <v>4040</v>
      </c>
      <c r="F1783">
        <v>1</v>
      </c>
      <c r="G1783">
        <v>2300</v>
      </c>
      <c r="H1783" t="s">
        <v>1448</v>
      </c>
      <c r="I1783" t="s">
        <v>316</v>
      </c>
      <c r="J1783" t="s">
        <v>4037</v>
      </c>
      <c r="K1783" t="s">
        <v>4037</v>
      </c>
      <c r="L1783" t="s">
        <v>4038</v>
      </c>
      <c r="M1783" t="s">
        <v>4038</v>
      </c>
      <c r="N1783">
        <v>2402120</v>
      </c>
      <c r="P1783">
        <v>1</v>
      </c>
      <c r="Q1783">
        <v>50</v>
      </c>
      <c r="R1783" t="s">
        <v>4040</v>
      </c>
      <c r="T1783" t="s">
        <v>2687</v>
      </c>
    </row>
    <row r="1784" spans="1:20" x14ac:dyDescent="0.25">
      <c r="A1784" t="s">
        <v>1450</v>
      </c>
      <c r="B1784" t="s">
        <v>1449</v>
      </c>
      <c r="C1784" t="s">
        <v>63</v>
      </c>
      <c r="D1784">
        <v>3044021</v>
      </c>
      <c r="E1784" t="s">
        <v>4040</v>
      </c>
      <c r="F1784">
        <v>1</v>
      </c>
      <c r="G1784">
        <v>2300</v>
      </c>
      <c r="H1784" t="s">
        <v>1448</v>
      </c>
      <c r="I1784" t="s">
        <v>316</v>
      </c>
      <c r="J1784" t="s">
        <v>4037</v>
      </c>
      <c r="K1784" t="s">
        <v>4037</v>
      </c>
      <c r="L1784" t="s">
        <v>4038</v>
      </c>
      <c r="M1784" t="s">
        <v>4038</v>
      </c>
      <c r="N1784">
        <v>2402120</v>
      </c>
      <c r="P1784">
        <v>3</v>
      </c>
      <c r="Q1784">
        <v>250</v>
      </c>
      <c r="R1784" t="s">
        <v>4040</v>
      </c>
      <c r="T1784" t="s">
        <v>2889</v>
      </c>
    </row>
    <row r="1785" spans="1:20" x14ac:dyDescent="0.25">
      <c r="A1785" t="s">
        <v>1447</v>
      </c>
      <c r="B1785" t="s">
        <v>1446</v>
      </c>
      <c r="C1785" t="s">
        <v>63</v>
      </c>
      <c r="D1785">
        <v>3044021</v>
      </c>
      <c r="E1785" t="s">
        <v>4036</v>
      </c>
      <c r="F1785">
        <v>1</v>
      </c>
      <c r="G1785">
        <v>1</v>
      </c>
      <c r="H1785" t="s">
        <v>1445</v>
      </c>
      <c r="I1785" t="s">
        <v>316</v>
      </c>
      <c r="J1785" t="s">
        <v>4038</v>
      </c>
      <c r="K1785" t="s">
        <v>4037</v>
      </c>
      <c r="L1785" t="s">
        <v>4038</v>
      </c>
      <c r="M1785" t="s">
        <v>4038</v>
      </c>
      <c r="N1785">
        <v>2401890</v>
      </c>
      <c r="P1785">
        <v>2</v>
      </c>
      <c r="Q1785">
        <v>1</v>
      </c>
      <c r="R1785" t="s">
        <v>4039</v>
      </c>
      <c r="T1785" t="s">
        <v>2558</v>
      </c>
    </row>
    <row r="1786" spans="1:20" x14ac:dyDescent="0.25">
      <c r="A1786" t="s">
        <v>1447</v>
      </c>
      <c r="B1786" t="s">
        <v>1446</v>
      </c>
      <c r="C1786" t="s">
        <v>63</v>
      </c>
      <c r="D1786">
        <v>3044021</v>
      </c>
      <c r="E1786" t="s">
        <v>4036</v>
      </c>
      <c r="F1786">
        <v>1</v>
      </c>
      <c r="G1786">
        <v>1</v>
      </c>
      <c r="H1786" t="s">
        <v>1445</v>
      </c>
      <c r="I1786" t="s">
        <v>316</v>
      </c>
      <c r="J1786" t="s">
        <v>4038</v>
      </c>
      <c r="K1786" t="s">
        <v>4037</v>
      </c>
      <c r="L1786" t="s">
        <v>4038</v>
      </c>
      <c r="M1786" t="s">
        <v>4038</v>
      </c>
      <c r="N1786">
        <v>2401890</v>
      </c>
      <c r="P1786">
        <v>1</v>
      </c>
      <c r="Q1786">
        <v>250</v>
      </c>
      <c r="R1786" t="s">
        <v>4036</v>
      </c>
      <c r="T1786" t="s">
        <v>2737</v>
      </c>
    </row>
    <row r="1787" spans="1:20" x14ac:dyDescent="0.25">
      <c r="A1787" t="s">
        <v>1447</v>
      </c>
      <c r="B1787" t="s">
        <v>1446</v>
      </c>
      <c r="C1787" t="s">
        <v>63</v>
      </c>
      <c r="D1787">
        <v>3044021</v>
      </c>
      <c r="E1787" t="s">
        <v>4036</v>
      </c>
      <c r="F1787">
        <v>1</v>
      </c>
      <c r="G1787">
        <v>1</v>
      </c>
      <c r="H1787" t="s">
        <v>1445</v>
      </c>
      <c r="I1787" t="s">
        <v>316</v>
      </c>
      <c r="J1787" t="s">
        <v>4038</v>
      </c>
      <c r="K1787" t="s">
        <v>4037</v>
      </c>
      <c r="L1787" t="s">
        <v>4038</v>
      </c>
      <c r="M1787" t="s">
        <v>4038</v>
      </c>
      <c r="N1787">
        <v>2401890</v>
      </c>
      <c r="P1787">
        <v>3</v>
      </c>
      <c r="Q1787">
        <v>5</v>
      </c>
      <c r="R1787" t="s">
        <v>4039</v>
      </c>
      <c r="T1787" t="s">
        <v>3324</v>
      </c>
    </row>
    <row r="1788" spans="1:20" x14ac:dyDescent="0.25">
      <c r="A1788" t="s">
        <v>1444</v>
      </c>
      <c r="B1788" t="s">
        <v>1443</v>
      </c>
      <c r="C1788" t="s">
        <v>63</v>
      </c>
      <c r="D1788">
        <v>3044021</v>
      </c>
      <c r="E1788" t="s">
        <v>4040</v>
      </c>
      <c r="F1788">
        <v>1</v>
      </c>
      <c r="G1788">
        <v>2</v>
      </c>
      <c r="H1788" t="s">
        <v>1442</v>
      </c>
      <c r="I1788" t="s">
        <v>316</v>
      </c>
      <c r="J1788" t="s">
        <v>4037</v>
      </c>
      <c r="K1788" t="s">
        <v>4038</v>
      </c>
      <c r="L1788" t="s">
        <v>4038</v>
      </c>
      <c r="M1788" t="s">
        <v>4038</v>
      </c>
      <c r="N1788">
        <v>2401767</v>
      </c>
      <c r="P1788">
        <v>2</v>
      </c>
      <c r="Q1788">
        <v>250</v>
      </c>
      <c r="R1788" t="s">
        <v>4040</v>
      </c>
      <c r="T1788" t="s">
        <v>2582</v>
      </c>
    </row>
    <row r="1789" spans="1:20" x14ac:dyDescent="0.25">
      <c r="A1789" t="s">
        <v>1444</v>
      </c>
      <c r="B1789" t="s">
        <v>1443</v>
      </c>
      <c r="C1789" t="s">
        <v>63</v>
      </c>
      <c r="D1789">
        <v>3044021</v>
      </c>
      <c r="E1789" t="s">
        <v>4040</v>
      </c>
      <c r="F1789">
        <v>1</v>
      </c>
      <c r="G1789">
        <v>2</v>
      </c>
      <c r="H1789" t="s">
        <v>1442</v>
      </c>
      <c r="I1789" t="s">
        <v>316</v>
      </c>
      <c r="J1789" t="s">
        <v>4037</v>
      </c>
      <c r="K1789" t="s">
        <v>4038</v>
      </c>
      <c r="L1789" t="s">
        <v>4038</v>
      </c>
      <c r="M1789" t="s">
        <v>4038</v>
      </c>
      <c r="N1789">
        <v>2401767</v>
      </c>
      <c r="P1789">
        <v>1</v>
      </c>
      <c r="Q1789">
        <v>100</v>
      </c>
      <c r="R1789" t="s">
        <v>4040</v>
      </c>
      <c r="T1789" t="s">
        <v>2581</v>
      </c>
    </row>
    <row r="1790" spans="1:20" x14ac:dyDescent="0.25">
      <c r="A1790" t="s">
        <v>1441</v>
      </c>
      <c r="B1790" t="s">
        <v>1438</v>
      </c>
      <c r="C1790" t="s">
        <v>1437</v>
      </c>
      <c r="D1790">
        <v>3338018</v>
      </c>
      <c r="E1790" t="s">
        <v>4040</v>
      </c>
      <c r="F1790">
        <v>1</v>
      </c>
      <c r="G1790">
        <v>1</v>
      </c>
      <c r="H1790" t="s">
        <v>1440</v>
      </c>
      <c r="I1790" t="s">
        <v>1095</v>
      </c>
      <c r="J1790" t="s">
        <v>4037</v>
      </c>
      <c r="K1790" t="s">
        <v>4037</v>
      </c>
      <c r="L1790" t="s">
        <v>4038</v>
      </c>
      <c r="M1790" t="s">
        <v>4038</v>
      </c>
      <c r="N1790">
        <v>2401195</v>
      </c>
      <c r="P1790">
        <v>9</v>
      </c>
      <c r="Q1790">
        <v>2500</v>
      </c>
      <c r="R1790" t="s">
        <v>4040</v>
      </c>
      <c r="T1790" t="s">
        <v>3314</v>
      </c>
    </row>
    <row r="1791" spans="1:20" x14ac:dyDescent="0.25">
      <c r="A1791" t="s">
        <v>1441</v>
      </c>
      <c r="B1791" t="s">
        <v>1438</v>
      </c>
      <c r="C1791" t="s">
        <v>1437</v>
      </c>
      <c r="D1791">
        <v>3338018</v>
      </c>
      <c r="E1791" t="s">
        <v>4040</v>
      </c>
      <c r="F1791">
        <v>1</v>
      </c>
      <c r="G1791">
        <v>1</v>
      </c>
      <c r="H1791" t="s">
        <v>1440</v>
      </c>
      <c r="I1791" t="s">
        <v>1095</v>
      </c>
      <c r="J1791" t="s">
        <v>4037</v>
      </c>
      <c r="K1791" t="s">
        <v>4037</v>
      </c>
      <c r="L1791" t="s">
        <v>4038</v>
      </c>
      <c r="M1791" t="s">
        <v>4038</v>
      </c>
      <c r="N1791">
        <v>2401195</v>
      </c>
      <c r="P1791">
        <v>1</v>
      </c>
      <c r="Q1791">
        <v>100</v>
      </c>
      <c r="R1791" t="s">
        <v>4040</v>
      </c>
      <c r="T1791" t="s">
        <v>3322</v>
      </c>
    </row>
    <row r="1792" spans="1:20" x14ac:dyDescent="0.25">
      <c r="A1792" t="s">
        <v>1441</v>
      </c>
      <c r="B1792" t="s">
        <v>1438</v>
      </c>
      <c r="C1792" t="s">
        <v>1437</v>
      </c>
      <c r="D1792">
        <v>3338018</v>
      </c>
      <c r="E1792" t="s">
        <v>4040</v>
      </c>
      <c r="F1792">
        <v>1</v>
      </c>
      <c r="G1792">
        <v>1</v>
      </c>
      <c r="H1792" t="s">
        <v>1440</v>
      </c>
      <c r="I1792" t="s">
        <v>1095</v>
      </c>
      <c r="J1792" t="s">
        <v>4037</v>
      </c>
      <c r="K1792" t="s">
        <v>4037</v>
      </c>
      <c r="L1792" t="s">
        <v>4038</v>
      </c>
      <c r="M1792" t="s">
        <v>4038</v>
      </c>
      <c r="N1792">
        <v>2401195</v>
      </c>
      <c r="P1792">
        <v>2</v>
      </c>
      <c r="Q1792">
        <v>500</v>
      </c>
      <c r="R1792" t="s">
        <v>4040</v>
      </c>
      <c r="T1792" t="s">
        <v>3321</v>
      </c>
    </row>
    <row r="1793" spans="1:20" x14ac:dyDescent="0.25">
      <c r="A1793" t="s">
        <v>1441</v>
      </c>
      <c r="B1793" t="s">
        <v>1438</v>
      </c>
      <c r="C1793" t="s">
        <v>1437</v>
      </c>
      <c r="D1793">
        <v>3338018</v>
      </c>
      <c r="E1793" t="s">
        <v>4040</v>
      </c>
      <c r="F1793">
        <v>1</v>
      </c>
      <c r="G1793">
        <v>1</v>
      </c>
      <c r="H1793" t="s">
        <v>1440</v>
      </c>
      <c r="I1793" t="s">
        <v>1095</v>
      </c>
      <c r="J1793" t="s">
        <v>4037</v>
      </c>
      <c r="K1793" t="s">
        <v>4037</v>
      </c>
      <c r="L1793" t="s">
        <v>4038</v>
      </c>
      <c r="M1793" t="s">
        <v>4038</v>
      </c>
      <c r="N1793">
        <v>2401195</v>
      </c>
      <c r="P1793">
        <v>11</v>
      </c>
      <c r="Q1793">
        <v>3750</v>
      </c>
      <c r="R1793" t="s">
        <v>4040</v>
      </c>
      <c r="T1793" t="s">
        <v>3323</v>
      </c>
    </row>
    <row r="1794" spans="1:20" x14ac:dyDescent="0.25">
      <c r="A1794" t="s">
        <v>1441</v>
      </c>
      <c r="B1794" t="s">
        <v>1438</v>
      </c>
      <c r="C1794" t="s">
        <v>1437</v>
      </c>
      <c r="D1794">
        <v>3338018</v>
      </c>
      <c r="E1794" t="s">
        <v>4040</v>
      </c>
      <c r="F1794">
        <v>1</v>
      </c>
      <c r="G1794">
        <v>1</v>
      </c>
      <c r="H1794" t="s">
        <v>1440</v>
      </c>
      <c r="I1794" t="s">
        <v>1095</v>
      </c>
      <c r="J1794" t="s">
        <v>4037</v>
      </c>
      <c r="K1794" t="s">
        <v>4037</v>
      </c>
      <c r="L1794" t="s">
        <v>4038</v>
      </c>
      <c r="M1794" t="s">
        <v>4038</v>
      </c>
      <c r="N1794">
        <v>2401195</v>
      </c>
      <c r="P1794">
        <v>12</v>
      </c>
      <c r="Q1794">
        <v>5000</v>
      </c>
      <c r="R1794" t="s">
        <v>4040</v>
      </c>
      <c r="T1794" t="s">
        <v>3312</v>
      </c>
    </row>
    <row r="1795" spans="1:20" x14ac:dyDescent="0.25">
      <c r="A1795" t="s">
        <v>1441</v>
      </c>
      <c r="B1795" t="s">
        <v>1438</v>
      </c>
      <c r="C1795" t="s">
        <v>1437</v>
      </c>
      <c r="D1795">
        <v>3338018</v>
      </c>
      <c r="E1795" t="s">
        <v>4040</v>
      </c>
      <c r="F1795">
        <v>1</v>
      </c>
      <c r="G1795">
        <v>1</v>
      </c>
      <c r="H1795" t="s">
        <v>1440</v>
      </c>
      <c r="I1795" t="s">
        <v>1095</v>
      </c>
      <c r="J1795" t="s">
        <v>4037</v>
      </c>
      <c r="K1795" t="s">
        <v>4037</v>
      </c>
      <c r="L1795" t="s">
        <v>4038</v>
      </c>
      <c r="M1795" t="s">
        <v>4038</v>
      </c>
      <c r="N1795">
        <v>2401195</v>
      </c>
      <c r="P1795">
        <v>3</v>
      </c>
      <c r="Q1795">
        <v>1000</v>
      </c>
      <c r="R1795" t="s">
        <v>4040</v>
      </c>
      <c r="T1795" t="s">
        <v>3320</v>
      </c>
    </row>
    <row r="1796" spans="1:20" x14ac:dyDescent="0.25">
      <c r="A1796" t="s">
        <v>1441</v>
      </c>
      <c r="B1796" t="s">
        <v>1438</v>
      </c>
      <c r="C1796" t="s">
        <v>1437</v>
      </c>
      <c r="D1796">
        <v>3338018</v>
      </c>
      <c r="E1796" t="s">
        <v>4040</v>
      </c>
      <c r="F1796">
        <v>1</v>
      </c>
      <c r="G1796">
        <v>1</v>
      </c>
      <c r="H1796" t="s">
        <v>1440</v>
      </c>
      <c r="I1796" t="s">
        <v>1095</v>
      </c>
      <c r="J1796" t="s">
        <v>4037</v>
      </c>
      <c r="K1796" t="s">
        <v>4037</v>
      </c>
      <c r="L1796" t="s">
        <v>4038</v>
      </c>
      <c r="M1796" t="s">
        <v>4038</v>
      </c>
      <c r="N1796">
        <v>2401195</v>
      </c>
      <c r="P1796">
        <v>4</v>
      </c>
      <c r="Q1796">
        <v>1200</v>
      </c>
      <c r="R1796" t="s">
        <v>4040</v>
      </c>
      <c r="T1796" t="s">
        <v>3319</v>
      </c>
    </row>
    <row r="1797" spans="1:20" x14ac:dyDescent="0.25">
      <c r="A1797" t="s">
        <v>1441</v>
      </c>
      <c r="B1797" t="s">
        <v>1438</v>
      </c>
      <c r="C1797" t="s">
        <v>1437</v>
      </c>
      <c r="D1797">
        <v>3338018</v>
      </c>
      <c r="E1797" t="s">
        <v>4040</v>
      </c>
      <c r="F1797">
        <v>1</v>
      </c>
      <c r="G1797">
        <v>1</v>
      </c>
      <c r="H1797" t="s">
        <v>1440</v>
      </c>
      <c r="I1797" t="s">
        <v>1095</v>
      </c>
      <c r="J1797" t="s">
        <v>4037</v>
      </c>
      <c r="K1797" t="s">
        <v>4037</v>
      </c>
      <c r="L1797" t="s">
        <v>4038</v>
      </c>
      <c r="M1797" t="s">
        <v>4038</v>
      </c>
      <c r="N1797">
        <v>2401195</v>
      </c>
      <c r="P1797">
        <v>5</v>
      </c>
      <c r="Q1797">
        <v>1500</v>
      </c>
      <c r="R1797" t="s">
        <v>4040</v>
      </c>
      <c r="T1797" t="s">
        <v>3318</v>
      </c>
    </row>
    <row r="1798" spans="1:20" x14ac:dyDescent="0.25">
      <c r="A1798" t="s">
        <v>1441</v>
      </c>
      <c r="B1798" t="s">
        <v>1438</v>
      </c>
      <c r="C1798" t="s">
        <v>1437</v>
      </c>
      <c r="D1798">
        <v>3338018</v>
      </c>
      <c r="E1798" t="s">
        <v>4040</v>
      </c>
      <c r="F1798">
        <v>1</v>
      </c>
      <c r="G1798">
        <v>1</v>
      </c>
      <c r="H1798" t="s">
        <v>1440</v>
      </c>
      <c r="I1798" t="s">
        <v>1095</v>
      </c>
      <c r="J1798" t="s">
        <v>4037</v>
      </c>
      <c r="K1798" t="s">
        <v>4037</v>
      </c>
      <c r="L1798" t="s">
        <v>4038</v>
      </c>
      <c r="M1798" t="s">
        <v>4038</v>
      </c>
      <c r="N1798">
        <v>2401195</v>
      </c>
      <c r="P1798">
        <v>6</v>
      </c>
      <c r="Q1798">
        <v>2000</v>
      </c>
      <c r="R1798" t="s">
        <v>4040</v>
      </c>
      <c r="T1798" t="s">
        <v>3317</v>
      </c>
    </row>
    <row r="1799" spans="1:20" x14ac:dyDescent="0.25">
      <c r="A1799" t="s">
        <v>1441</v>
      </c>
      <c r="B1799" t="s">
        <v>1438</v>
      </c>
      <c r="C1799" t="s">
        <v>1437</v>
      </c>
      <c r="D1799">
        <v>3338018</v>
      </c>
      <c r="E1799" t="s">
        <v>4040</v>
      </c>
      <c r="F1799">
        <v>1</v>
      </c>
      <c r="G1799">
        <v>1</v>
      </c>
      <c r="H1799" t="s">
        <v>1440</v>
      </c>
      <c r="I1799" t="s">
        <v>1095</v>
      </c>
      <c r="J1799" t="s">
        <v>4037</v>
      </c>
      <c r="K1799" t="s">
        <v>4037</v>
      </c>
      <c r="L1799" t="s">
        <v>4038</v>
      </c>
      <c r="M1799" t="s">
        <v>4038</v>
      </c>
      <c r="N1799">
        <v>2401195</v>
      </c>
      <c r="P1799">
        <v>7</v>
      </c>
      <c r="Q1799">
        <v>250</v>
      </c>
      <c r="R1799" t="s">
        <v>4040</v>
      </c>
      <c r="T1799" t="s">
        <v>3316</v>
      </c>
    </row>
    <row r="1800" spans="1:20" x14ac:dyDescent="0.25">
      <c r="A1800" t="s">
        <v>1441</v>
      </c>
      <c r="B1800" t="s">
        <v>1438</v>
      </c>
      <c r="C1800" t="s">
        <v>1437</v>
      </c>
      <c r="D1800">
        <v>3338018</v>
      </c>
      <c r="E1800" t="s">
        <v>4040</v>
      </c>
      <c r="F1800">
        <v>1</v>
      </c>
      <c r="G1800">
        <v>1</v>
      </c>
      <c r="H1800" t="s">
        <v>1440</v>
      </c>
      <c r="I1800" t="s">
        <v>1095</v>
      </c>
      <c r="J1800" t="s">
        <v>4037</v>
      </c>
      <c r="K1800" t="s">
        <v>4037</v>
      </c>
      <c r="L1800" t="s">
        <v>4038</v>
      </c>
      <c r="M1800" t="s">
        <v>4038</v>
      </c>
      <c r="N1800">
        <v>2401195</v>
      </c>
      <c r="P1800">
        <v>8</v>
      </c>
      <c r="Q1800">
        <v>1250</v>
      </c>
      <c r="R1800" t="s">
        <v>4040</v>
      </c>
      <c r="T1800" t="s">
        <v>3315</v>
      </c>
    </row>
    <row r="1801" spans="1:20" x14ac:dyDescent="0.25">
      <c r="A1801" t="s">
        <v>1441</v>
      </c>
      <c r="B1801" t="s">
        <v>1438</v>
      </c>
      <c r="C1801" t="s">
        <v>1437</v>
      </c>
      <c r="D1801">
        <v>3338018</v>
      </c>
      <c r="E1801" t="s">
        <v>4040</v>
      </c>
      <c r="F1801">
        <v>1</v>
      </c>
      <c r="G1801">
        <v>1</v>
      </c>
      <c r="H1801" t="s">
        <v>1440</v>
      </c>
      <c r="I1801" t="s">
        <v>1095</v>
      </c>
      <c r="J1801" t="s">
        <v>4037</v>
      </c>
      <c r="K1801" t="s">
        <v>4037</v>
      </c>
      <c r="L1801" t="s">
        <v>4038</v>
      </c>
      <c r="M1801" t="s">
        <v>4038</v>
      </c>
      <c r="N1801">
        <v>2401195</v>
      </c>
      <c r="P1801">
        <v>10</v>
      </c>
      <c r="Q1801">
        <v>3000</v>
      </c>
      <c r="R1801" t="s">
        <v>4040</v>
      </c>
      <c r="T1801" t="s">
        <v>3313</v>
      </c>
    </row>
    <row r="1802" spans="1:20" x14ac:dyDescent="0.25">
      <c r="A1802" t="s">
        <v>1439</v>
      </c>
      <c r="B1802" t="s">
        <v>1438</v>
      </c>
      <c r="C1802" t="s">
        <v>1437</v>
      </c>
      <c r="D1802">
        <v>3338018</v>
      </c>
      <c r="E1802" t="s">
        <v>4040</v>
      </c>
      <c r="F1802">
        <v>1</v>
      </c>
      <c r="G1802">
        <v>1</v>
      </c>
      <c r="H1802" t="s">
        <v>1436</v>
      </c>
      <c r="I1802" t="s">
        <v>1095</v>
      </c>
      <c r="J1802" t="s">
        <v>4037</v>
      </c>
      <c r="K1802" t="s">
        <v>4037</v>
      </c>
      <c r="L1802" t="s">
        <v>4038</v>
      </c>
      <c r="M1802" t="s">
        <v>4038</v>
      </c>
      <c r="N1802">
        <v>2401194</v>
      </c>
      <c r="P1802">
        <v>4</v>
      </c>
      <c r="Q1802">
        <v>1200</v>
      </c>
      <c r="R1802" t="s">
        <v>4040</v>
      </c>
      <c r="T1802" t="s">
        <v>3319</v>
      </c>
    </row>
    <row r="1803" spans="1:20" x14ac:dyDescent="0.25">
      <c r="A1803" t="s">
        <v>1439</v>
      </c>
      <c r="B1803" t="s">
        <v>1438</v>
      </c>
      <c r="C1803" t="s">
        <v>1437</v>
      </c>
      <c r="D1803">
        <v>3338018</v>
      </c>
      <c r="E1803" t="s">
        <v>4040</v>
      </c>
      <c r="F1803">
        <v>1</v>
      </c>
      <c r="G1803">
        <v>1</v>
      </c>
      <c r="H1803" t="s">
        <v>1436</v>
      </c>
      <c r="I1803" t="s">
        <v>1095</v>
      </c>
      <c r="J1803" t="s">
        <v>4037</v>
      </c>
      <c r="K1803" t="s">
        <v>4037</v>
      </c>
      <c r="L1803" t="s">
        <v>4038</v>
      </c>
      <c r="M1803" t="s">
        <v>4038</v>
      </c>
      <c r="N1803">
        <v>2401194</v>
      </c>
      <c r="P1803">
        <v>11</v>
      </c>
      <c r="Q1803">
        <v>3750</v>
      </c>
      <c r="R1803" t="s">
        <v>4040</v>
      </c>
      <c r="T1803" t="s">
        <v>3323</v>
      </c>
    </row>
    <row r="1804" spans="1:20" x14ac:dyDescent="0.25">
      <c r="A1804" t="s">
        <v>1439</v>
      </c>
      <c r="B1804" t="s">
        <v>1438</v>
      </c>
      <c r="C1804" t="s">
        <v>1437</v>
      </c>
      <c r="D1804">
        <v>3338018</v>
      </c>
      <c r="E1804" t="s">
        <v>4040</v>
      </c>
      <c r="F1804">
        <v>1</v>
      </c>
      <c r="G1804">
        <v>1</v>
      </c>
      <c r="H1804" t="s">
        <v>1436</v>
      </c>
      <c r="I1804" t="s">
        <v>1095</v>
      </c>
      <c r="J1804" t="s">
        <v>4037</v>
      </c>
      <c r="K1804" t="s">
        <v>4037</v>
      </c>
      <c r="L1804" t="s">
        <v>4038</v>
      </c>
      <c r="M1804" t="s">
        <v>4038</v>
      </c>
      <c r="N1804">
        <v>2401194</v>
      </c>
      <c r="P1804">
        <v>12</v>
      </c>
      <c r="Q1804">
        <v>5000</v>
      </c>
      <c r="R1804" t="s">
        <v>4040</v>
      </c>
      <c r="T1804" t="s">
        <v>3312</v>
      </c>
    </row>
    <row r="1805" spans="1:20" x14ac:dyDescent="0.25">
      <c r="A1805" t="s">
        <v>1439</v>
      </c>
      <c r="B1805" t="s">
        <v>1438</v>
      </c>
      <c r="C1805" t="s">
        <v>1437</v>
      </c>
      <c r="D1805">
        <v>3338018</v>
      </c>
      <c r="E1805" t="s">
        <v>4040</v>
      </c>
      <c r="F1805">
        <v>1</v>
      </c>
      <c r="G1805">
        <v>1</v>
      </c>
      <c r="H1805" t="s">
        <v>1436</v>
      </c>
      <c r="I1805" t="s">
        <v>1095</v>
      </c>
      <c r="J1805" t="s">
        <v>4037</v>
      </c>
      <c r="K1805" t="s">
        <v>4037</v>
      </c>
      <c r="L1805" t="s">
        <v>4038</v>
      </c>
      <c r="M1805" t="s">
        <v>4038</v>
      </c>
      <c r="N1805">
        <v>2401194</v>
      </c>
      <c r="P1805">
        <v>10</v>
      </c>
      <c r="Q1805">
        <v>3000</v>
      </c>
      <c r="R1805" t="s">
        <v>4040</v>
      </c>
      <c r="T1805" t="s">
        <v>3313</v>
      </c>
    </row>
    <row r="1806" spans="1:20" x14ac:dyDescent="0.25">
      <c r="A1806" t="s">
        <v>1439</v>
      </c>
      <c r="B1806" t="s">
        <v>1438</v>
      </c>
      <c r="C1806" t="s">
        <v>1437</v>
      </c>
      <c r="D1806">
        <v>3338018</v>
      </c>
      <c r="E1806" t="s">
        <v>4040</v>
      </c>
      <c r="F1806">
        <v>1</v>
      </c>
      <c r="G1806">
        <v>1</v>
      </c>
      <c r="H1806" t="s">
        <v>1436</v>
      </c>
      <c r="I1806" t="s">
        <v>1095</v>
      </c>
      <c r="J1806" t="s">
        <v>4037</v>
      </c>
      <c r="K1806" t="s">
        <v>4037</v>
      </c>
      <c r="L1806" t="s">
        <v>4038</v>
      </c>
      <c r="M1806" t="s">
        <v>4038</v>
      </c>
      <c r="N1806">
        <v>2401194</v>
      </c>
      <c r="P1806">
        <v>9</v>
      </c>
      <c r="Q1806">
        <v>2500</v>
      </c>
      <c r="R1806" t="s">
        <v>4040</v>
      </c>
      <c r="T1806" t="s">
        <v>3314</v>
      </c>
    </row>
    <row r="1807" spans="1:20" x14ac:dyDescent="0.25">
      <c r="A1807" t="s">
        <v>1439</v>
      </c>
      <c r="B1807" t="s">
        <v>1438</v>
      </c>
      <c r="C1807" t="s">
        <v>1437</v>
      </c>
      <c r="D1807">
        <v>3338018</v>
      </c>
      <c r="E1807" t="s">
        <v>4040</v>
      </c>
      <c r="F1807">
        <v>1</v>
      </c>
      <c r="G1807">
        <v>1</v>
      </c>
      <c r="H1807" t="s">
        <v>1436</v>
      </c>
      <c r="I1807" t="s">
        <v>1095</v>
      </c>
      <c r="J1807" t="s">
        <v>4037</v>
      </c>
      <c r="K1807" t="s">
        <v>4037</v>
      </c>
      <c r="L1807" t="s">
        <v>4038</v>
      </c>
      <c r="M1807" t="s">
        <v>4038</v>
      </c>
      <c r="N1807">
        <v>2401194</v>
      </c>
      <c r="P1807">
        <v>8</v>
      </c>
      <c r="Q1807">
        <v>1250</v>
      </c>
      <c r="R1807" t="s">
        <v>4040</v>
      </c>
      <c r="T1807" t="s">
        <v>3315</v>
      </c>
    </row>
    <row r="1808" spans="1:20" x14ac:dyDescent="0.25">
      <c r="A1808" t="s">
        <v>1439</v>
      </c>
      <c r="B1808" t="s">
        <v>1438</v>
      </c>
      <c r="C1808" t="s">
        <v>1437</v>
      </c>
      <c r="D1808">
        <v>3338018</v>
      </c>
      <c r="E1808" t="s">
        <v>4040</v>
      </c>
      <c r="F1808">
        <v>1</v>
      </c>
      <c r="G1808">
        <v>1</v>
      </c>
      <c r="H1808" t="s">
        <v>1436</v>
      </c>
      <c r="I1808" t="s">
        <v>1095</v>
      </c>
      <c r="J1808" t="s">
        <v>4037</v>
      </c>
      <c r="K1808" t="s">
        <v>4037</v>
      </c>
      <c r="L1808" t="s">
        <v>4038</v>
      </c>
      <c r="M1808" t="s">
        <v>4038</v>
      </c>
      <c r="N1808">
        <v>2401194</v>
      </c>
      <c r="P1808">
        <v>7</v>
      </c>
      <c r="Q1808">
        <v>250</v>
      </c>
      <c r="R1808" t="s">
        <v>4040</v>
      </c>
      <c r="T1808" t="s">
        <v>3316</v>
      </c>
    </row>
    <row r="1809" spans="1:20" x14ac:dyDescent="0.25">
      <c r="A1809" t="s">
        <v>1439</v>
      </c>
      <c r="B1809" t="s">
        <v>1438</v>
      </c>
      <c r="C1809" t="s">
        <v>1437</v>
      </c>
      <c r="D1809">
        <v>3338018</v>
      </c>
      <c r="E1809" t="s">
        <v>4040</v>
      </c>
      <c r="F1809">
        <v>1</v>
      </c>
      <c r="G1809">
        <v>1</v>
      </c>
      <c r="H1809" t="s">
        <v>1436</v>
      </c>
      <c r="I1809" t="s">
        <v>1095</v>
      </c>
      <c r="J1809" t="s">
        <v>4037</v>
      </c>
      <c r="K1809" t="s">
        <v>4037</v>
      </c>
      <c r="L1809" t="s">
        <v>4038</v>
      </c>
      <c r="M1809" t="s">
        <v>4038</v>
      </c>
      <c r="N1809">
        <v>2401194</v>
      </c>
      <c r="P1809">
        <v>6</v>
      </c>
      <c r="Q1809">
        <v>2000</v>
      </c>
      <c r="R1809" t="s">
        <v>4040</v>
      </c>
      <c r="T1809" t="s">
        <v>3317</v>
      </c>
    </row>
    <row r="1810" spans="1:20" x14ac:dyDescent="0.25">
      <c r="A1810" t="s">
        <v>1439</v>
      </c>
      <c r="B1810" t="s">
        <v>1438</v>
      </c>
      <c r="C1810" t="s">
        <v>1437</v>
      </c>
      <c r="D1810">
        <v>3338018</v>
      </c>
      <c r="E1810" t="s">
        <v>4040</v>
      </c>
      <c r="F1810">
        <v>1</v>
      </c>
      <c r="G1810">
        <v>1</v>
      </c>
      <c r="H1810" t="s">
        <v>1436</v>
      </c>
      <c r="I1810" t="s">
        <v>1095</v>
      </c>
      <c r="J1810" t="s">
        <v>4037</v>
      </c>
      <c r="K1810" t="s">
        <v>4037</v>
      </c>
      <c r="L1810" t="s">
        <v>4038</v>
      </c>
      <c r="M1810" t="s">
        <v>4038</v>
      </c>
      <c r="N1810">
        <v>2401194</v>
      </c>
      <c r="P1810">
        <v>5</v>
      </c>
      <c r="Q1810">
        <v>1500</v>
      </c>
      <c r="R1810" t="s">
        <v>4040</v>
      </c>
      <c r="T1810" t="s">
        <v>3318</v>
      </c>
    </row>
    <row r="1811" spans="1:20" x14ac:dyDescent="0.25">
      <c r="A1811" t="s">
        <v>1439</v>
      </c>
      <c r="B1811" t="s">
        <v>1438</v>
      </c>
      <c r="C1811" t="s">
        <v>1437</v>
      </c>
      <c r="D1811">
        <v>3338018</v>
      </c>
      <c r="E1811" t="s">
        <v>4040</v>
      </c>
      <c r="F1811">
        <v>1</v>
      </c>
      <c r="G1811">
        <v>1</v>
      </c>
      <c r="H1811" t="s">
        <v>1436</v>
      </c>
      <c r="I1811" t="s">
        <v>1095</v>
      </c>
      <c r="J1811" t="s">
        <v>4037</v>
      </c>
      <c r="K1811" t="s">
        <v>4037</v>
      </c>
      <c r="L1811" t="s">
        <v>4038</v>
      </c>
      <c r="M1811" t="s">
        <v>4038</v>
      </c>
      <c r="N1811">
        <v>2401194</v>
      </c>
      <c r="P1811">
        <v>3</v>
      </c>
      <c r="Q1811">
        <v>1000</v>
      </c>
      <c r="R1811" t="s">
        <v>4040</v>
      </c>
      <c r="T1811" t="s">
        <v>3320</v>
      </c>
    </row>
    <row r="1812" spans="1:20" x14ac:dyDescent="0.25">
      <c r="A1812" t="s">
        <v>1439</v>
      </c>
      <c r="B1812" t="s">
        <v>1438</v>
      </c>
      <c r="C1812" t="s">
        <v>1437</v>
      </c>
      <c r="D1812">
        <v>3338018</v>
      </c>
      <c r="E1812" t="s">
        <v>4040</v>
      </c>
      <c r="F1812">
        <v>1</v>
      </c>
      <c r="G1812">
        <v>1</v>
      </c>
      <c r="H1812" t="s">
        <v>1436</v>
      </c>
      <c r="I1812" t="s">
        <v>1095</v>
      </c>
      <c r="J1812" t="s">
        <v>4037</v>
      </c>
      <c r="K1812" t="s">
        <v>4037</v>
      </c>
      <c r="L1812" t="s">
        <v>4038</v>
      </c>
      <c r="M1812" t="s">
        <v>4038</v>
      </c>
      <c r="N1812">
        <v>2401194</v>
      </c>
      <c r="P1812">
        <v>2</v>
      </c>
      <c r="Q1812">
        <v>500</v>
      </c>
      <c r="R1812" t="s">
        <v>4040</v>
      </c>
      <c r="T1812" t="s">
        <v>3321</v>
      </c>
    </row>
    <row r="1813" spans="1:20" x14ac:dyDescent="0.25">
      <c r="A1813" t="s">
        <v>1439</v>
      </c>
      <c r="B1813" t="s">
        <v>1438</v>
      </c>
      <c r="C1813" t="s">
        <v>1437</v>
      </c>
      <c r="D1813">
        <v>3338018</v>
      </c>
      <c r="E1813" t="s">
        <v>4040</v>
      </c>
      <c r="F1813">
        <v>1</v>
      </c>
      <c r="G1813">
        <v>1</v>
      </c>
      <c r="H1813" t="s">
        <v>1436</v>
      </c>
      <c r="I1813" t="s">
        <v>1095</v>
      </c>
      <c r="J1813" t="s">
        <v>4037</v>
      </c>
      <c r="K1813" t="s">
        <v>4037</v>
      </c>
      <c r="L1813" t="s">
        <v>4038</v>
      </c>
      <c r="M1813" t="s">
        <v>4038</v>
      </c>
      <c r="N1813">
        <v>2401194</v>
      </c>
      <c r="P1813">
        <v>1</v>
      </c>
      <c r="Q1813">
        <v>100</v>
      </c>
      <c r="R1813" t="s">
        <v>4040</v>
      </c>
      <c r="T1813" t="s">
        <v>3322</v>
      </c>
    </row>
    <row r="1814" spans="1:20" x14ac:dyDescent="0.25">
      <c r="A1814" t="s">
        <v>1435</v>
      </c>
      <c r="B1814" t="s">
        <v>1434</v>
      </c>
      <c r="C1814" t="s">
        <v>63</v>
      </c>
      <c r="D1814">
        <v>4401546</v>
      </c>
      <c r="E1814" t="s">
        <v>4040</v>
      </c>
      <c r="F1814">
        <v>1</v>
      </c>
      <c r="G1814">
        <v>1</v>
      </c>
      <c r="H1814" t="s">
        <v>1433</v>
      </c>
      <c r="I1814" t="s">
        <v>1432</v>
      </c>
      <c r="J1814" t="s">
        <v>4038</v>
      </c>
      <c r="K1814" t="s">
        <v>4037</v>
      </c>
      <c r="L1814" t="s">
        <v>4038</v>
      </c>
      <c r="M1814" t="s">
        <v>4038</v>
      </c>
      <c r="N1814">
        <v>2401638</v>
      </c>
      <c r="P1814">
        <v>1</v>
      </c>
      <c r="Q1814">
        <v>1</v>
      </c>
      <c r="R1814" t="s">
        <v>4044</v>
      </c>
      <c r="T1814" t="s">
        <v>3310</v>
      </c>
    </row>
    <row r="1815" spans="1:20" x14ac:dyDescent="0.25">
      <c r="A1815" t="s">
        <v>1435</v>
      </c>
      <c r="B1815" t="s">
        <v>1434</v>
      </c>
      <c r="C1815" t="s">
        <v>63</v>
      </c>
      <c r="D1815">
        <v>4401546</v>
      </c>
      <c r="E1815" t="s">
        <v>4040</v>
      </c>
      <c r="F1815">
        <v>1</v>
      </c>
      <c r="G1815">
        <v>1</v>
      </c>
      <c r="H1815" t="s">
        <v>1433</v>
      </c>
      <c r="I1815" t="s">
        <v>1432</v>
      </c>
      <c r="J1815" t="s">
        <v>4038</v>
      </c>
      <c r="K1815" t="s">
        <v>4037</v>
      </c>
      <c r="L1815" t="s">
        <v>4038</v>
      </c>
      <c r="M1815" t="s">
        <v>4038</v>
      </c>
      <c r="N1815">
        <v>2401638</v>
      </c>
      <c r="P1815">
        <v>2</v>
      </c>
      <c r="Q1815">
        <v>5</v>
      </c>
      <c r="R1815" t="s">
        <v>4044</v>
      </c>
      <c r="T1815" t="s">
        <v>3311</v>
      </c>
    </row>
    <row r="1816" spans="1:20" x14ac:dyDescent="0.25">
      <c r="A1816" t="s">
        <v>1431</v>
      </c>
      <c r="B1816" t="s">
        <v>1430</v>
      </c>
      <c r="C1816" t="s">
        <v>63</v>
      </c>
      <c r="D1816">
        <v>8104012</v>
      </c>
      <c r="E1816" t="s">
        <v>4040</v>
      </c>
      <c r="F1816">
        <v>1</v>
      </c>
      <c r="G1816">
        <v>1</v>
      </c>
      <c r="H1816" t="s">
        <v>1429</v>
      </c>
      <c r="I1816" t="s">
        <v>197</v>
      </c>
      <c r="J1816" t="s">
        <v>4038</v>
      </c>
      <c r="K1816" t="s">
        <v>4038</v>
      </c>
      <c r="L1816" t="s">
        <v>4037</v>
      </c>
      <c r="M1816" t="s">
        <v>4037</v>
      </c>
      <c r="N1816">
        <v>2402201</v>
      </c>
      <c r="P1816">
        <v>1</v>
      </c>
      <c r="Q1816">
        <v>1</v>
      </c>
      <c r="R1816" t="s">
        <v>4044</v>
      </c>
      <c r="T1816" t="s">
        <v>2530</v>
      </c>
    </row>
    <row r="1817" spans="1:20" x14ac:dyDescent="0.25">
      <c r="A1817" t="s">
        <v>1431</v>
      </c>
      <c r="B1817" t="s">
        <v>1430</v>
      </c>
      <c r="C1817" t="s">
        <v>63</v>
      </c>
      <c r="D1817">
        <v>8104012</v>
      </c>
      <c r="E1817" t="s">
        <v>4040</v>
      </c>
      <c r="F1817">
        <v>1</v>
      </c>
      <c r="G1817">
        <v>1</v>
      </c>
      <c r="H1817" t="s">
        <v>1429</v>
      </c>
      <c r="I1817" t="s">
        <v>197</v>
      </c>
      <c r="J1817" t="s">
        <v>4038</v>
      </c>
      <c r="K1817" t="s">
        <v>4038</v>
      </c>
      <c r="L1817" t="s">
        <v>4037</v>
      </c>
      <c r="M1817" t="s">
        <v>4037</v>
      </c>
      <c r="N1817">
        <v>2402201</v>
      </c>
      <c r="P1817">
        <v>2</v>
      </c>
      <c r="Q1817">
        <v>5</v>
      </c>
      <c r="R1817" t="s">
        <v>4044</v>
      </c>
      <c r="T1817" t="s">
        <v>2846</v>
      </c>
    </row>
    <row r="1818" spans="1:20" x14ac:dyDescent="0.25">
      <c r="A1818" t="s">
        <v>1431</v>
      </c>
      <c r="B1818" t="s">
        <v>1430</v>
      </c>
      <c r="C1818" t="s">
        <v>63</v>
      </c>
      <c r="D1818">
        <v>8104012</v>
      </c>
      <c r="E1818" t="s">
        <v>4040</v>
      </c>
      <c r="F1818">
        <v>1</v>
      </c>
      <c r="G1818">
        <v>1</v>
      </c>
      <c r="H1818" t="s">
        <v>1429</v>
      </c>
      <c r="I1818" t="s">
        <v>197</v>
      </c>
      <c r="J1818" t="s">
        <v>4038</v>
      </c>
      <c r="K1818" t="s">
        <v>4038</v>
      </c>
      <c r="L1818" t="s">
        <v>4037</v>
      </c>
      <c r="M1818" t="s">
        <v>4037</v>
      </c>
      <c r="N1818">
        <v>2402201</v>
      </c>
      <c r="P1818">
        <v>3</v>
      </c>
      <c r="Q1818">
        <v>250</v>
      </c>
      <c r="R1818" t="s">
        <v>4040</v>
      </c>
      <c r="T1818" t="s">
        <v>2567</v>
      </c>
    </row>
    <row r="1819" spans="1:20" x14ac:dyDescent="0.25">
      <c r="A1819" t="s">
        <v>1428</v>
      </c>
      <c r="B1819" t="s">
        <v>1425</v>
      </c>
      <c r="C1819" t="s">
        <v>63</v>
      </c>
      <c r="D1819">
        <v>8104012</v>
      </c>
      <c r="E1819" t="s">
        <v>4040</v>
      </c>
      <c r="F1819">
        <v>1</v>
      </c>
      <c r="G1819">
        <v>1</v>
      </c>
      <c r="H1819" t="s">
        <v>1427</v>
      </c>
      <c r="I1819" t="s">
        <v>197</v>
      </c>
      <c r="J1819" t="s">
        <v>4037</v>
      </c>
      <c r="K1819" t="s">
        <v>4038</v>
      </c>
      <c r="L1819" t="s">
        <v>4038</v>
      </c>
      <c r="M1819" t="s">
        <v>4038</v>
      </c>
      <c r="N1819">
        <v>2401414</v>
      </c>
      <c r="P1819">
        <v>2</v>
      </c>
      <c r="Q1819">
        <v>500</v>
      </c>
      <c r="R1819" t="s">
        <v>4040</v>
      </c>
      <c r="T1819" t="s">
        <v>3308</v>
      </c>
    </row>
    <row r="1820" spans="1:20" x14ac:dyDescent="0.25">
      <c r="A1820" t="s">
        <v>1428</v>
      </c>
      <c r="B1820" t="s">
        <v>1425</v>
      </c>
      <c r="C1820" t="s">
        <v>63</v>
      </c>
      <c r="D1820">
        <v>8104012</v>
      </c>
      <c r="E1820" t="s">
        <v>4040</v>
      </c>
      <c r="F1820">
        <v>1</v>
      </c>
      <c r="G1820">
        <v>1</v>
      </c>
      <c r="H1820" t="s">
        <v>1427</v>
      </c>
      <c r="I1820" t="s">
        <v>197</v>
      </c>
      <c r="J1820" t="s">
        <v>4037</v>
      </c>
      <c r="K1820" t="s">
        <v>4038</v>
      </c>
      <c r="L1820" t="s">
        <v>4038</v>
      </c>
      <c r="M1820" t="s">
        <v>4038</v>
      </c>
      <c r="N1820">
        <v>2401414</v>
      </c>
      <c r="P1820">
        <v>1</v>
      </c>
      <c r="Q1820">
        <v>250</v>
      </c>
      <c r="R1820" t="s">
        <v>4040</v>
      </c>
      <c r="T1820" t="s">
        <v>3307</v>
      </c>
    </row>
    <row r="1821" spans="1:20" x14ac:dyDescent="0.25">
      <c r="A1821" t="s">
        <v>1428</v>
      </c>
      <c r="B1821" t="s">
        <v>1425</v>
      </c>
      <c r="C1821" t="s">
        <v>63</v>
      </c>
      <c r="D1821">
        <v>8104012</v>
      </c>
      <c r="E1821" t="s">
        <v>4040</v>
      </c>
      <c r="F1821">
        <v>1</v>
      </c>
      <c r="G1821">
        <v>1</v>
      </c>
      <c r="H1821" t="s">
        <v>1427</v>
      </c>
      <c r="I1821" t="s">
        <v>197</v>
      </c>
      <c r="J1821" t="s">
        <v>4037</v>
      </c>
      <c r="K1821" t="s">
        <v>4038</v>
      </c>
      <c r="L1821" t="s">
        <v>4038</v>
      </c>
      <c r="M1821" t="s">
        <v>4038</v>
      </c>
      <c r="N1821">
        <v>2401414</v>
      </c>
      <c r="P1821">
        <v>3</v>
      </c>
      <c r="Q1821">
        <v>1</v>
      </c>
      <c r="R1821" t="s">
        <v>4044</v>
      </c>
      <c r="T1821" t="s">
        <v>3309</v>
      </c>
    </row>
    <row r="1822" spans="1:20" x14ac:dyDescent="0.25">
      <c r="A1822" t="s">
        <v>1426</v>
      </c>
      <c r="B1822" t="s">
        <v>1425</v>
      </c>
      <c r="C1822" t="s">
        <v>63</v>
      </c>
      <c r="D1822">
        <v>8104012</v>
      </c>
      <c r="E1822" t="s">
        <v>4040</v>
      </c>
      <c r="F1822">
        <v>1</v>
      </c>
      <c r="G1822">
        <v>1</v>
      </c>
      <c r="H1822" t="s">
        <v>1424</v>
      </c>
      <c r="I1822" t="s">
        <v>197</v>
      </c>
      <c r="J1822" t="s">
        <v>4038</v>
      </c>
      <c r="K1822" t="s">
        <v>4037</v>
      </c>
      <c r="L1822" t="s">
        <v>4038</v>
      </c>
      <c r="M1822" t="s">
        <v>4038</v>
      </c>
      <c r="N1822">
        <v>2401413</v>
      </c>
      <c r="P1822">
        <v>1</v>
      </c>
      <c r="Q1822">
        <v>250</v>
      </c>
      <c r="R1822" t="s">
        <v>4040</v>
      </c>
      <c r="T1822" t="s">
        <v>3307</v>
      </c>
    </row>
    <row r="1823" spans="1:20" x14ac:dyDescent="0.25">
      <c r="A1823" t="s">
        <v>1423</v>
      </c>
      <c r="B1823" t="s">
        <v>1422</v>
      </c>
      <c r="C1823" t="s">
        <v>63</v>
      </c>
      <c r="D1823">
        <v>3247758</v>
      </c>
      <c r="E1823" t="s">
        <v>4040</v>
      </c>
      <c r="F1823">
        <v>1</v>
      </c>
      <c r="G1823">
        <v>2</v>
      </c>
      <c r="H1823" t="s">
        <v>1421</v>
      </c>
      <c r="I1823" t="s">
        <v>274</v>
      </c>
      <c r="J1823" t="s">
        <v>4037</v>
      </c>
      <c r="K1823" t="s">
        <v>4038</v>
      </c>
      <c r="L1823" t="s">
        <v>4038</v>
      </c>
      <c r="M1823" t="s">
        <v>4038</v>
      </c>
      <c r="N1823">
        <v>2401658</v>
      </c>
      <c r="P1823">
        <v>1</v>
      </c>
      <c r="Q1823">
        <v>50</v>
      </c>
      <c r="R1823" t="s">
        <v>4040</v>
      </c>
      <c r="T1823" t="s">
        <v>3147</v>
      </c>
    </row>
    <row r="1824" spans="1:20" x14ac:dyDescent="0.25">
      <c r="A1824" t="s">
        <v>1423</v>
      </c>
      <c r="B1824" t="s">
        <v>1422</v>
      </c>
      <c r="C1824" t="s">
        <v>63</v>
      </c>
      <c r="D1824">
        <v>3247758</v>
      </c>
      <c r="E1824" t="s">
        <v>4040</v>
      </c>
      <c r="F1824">
        <v>1</v>
      </c>
      <c r="G1824">
        <v>2</v>
      </c>
      <c r="H1824" t="s">
        <v>1421</v>
      </c>
      <c r="I1824" t="s">
        <v>274</v>
      </c>
      <c r="J1824" t="s">
        <v>4037</v>
      </c>
      <c r="K1824" t="s">
        <v>4038</v>
      </c>
      <c r="L1824" t="s">
        <v>4038</v>
      </c>
      <c r="M1824" t="s">
        <v>4038</v>
      </c>
      <c r="N1824">
        <v>2401658</v>
      </c>
      <c r="P1824">
        <v>2</v>
      </c>
      <c r="Q1824">
        <v>100</v>
      </c>
      <c r="R1824" t="s">
        <v>4040</v>
      </c>
      <c r="T1824" t="s">
        <v>3146</v>
      </c>
    </row>
    <row r="1825" spans="1:20" x14ac:dyDescent="0.25">
      <c r="A1825" t="s">
        <v>1423</v>
      </c>
      <c r="B1825" t="s">
        <v>1422</v>
      </c>
      <c r="C1825" t="s">
        <v>63</v>
      </c>
      <c r="D1825">
        <v>3247758</v>
      </c>
      <c r="E1825" t="s">
        <v>4040</v>
      </c>
      <c r="F1825">
        <v>1</v>
      </c>
      <c r="G1825">
        <v>2</v>
      </c>
      <c r="H1825" t="s">
        <v>1421</v>
      </c>
      <c r="I1825" t="s">
        <v>274</v>
      </c>
      <c r="J1825" t="s">
        <v>4037</v>
      </c>
      <c r="K1825" t="s">
        <v>4038</v>
      </c>
      <c r="L1825" t="s">
        <v>4038</v>
      </c>
      <c r="M1825" t="s">
        <v>4038</v>
      </c>
      <c r="N1825">
        <v>2401658</v>
      </c>
      <c r="P1825">
        <v>3</v>
      </c>
      <c r="Q1825">
        <v>250</v>
      </c>
      <c r="R1825" t="s">
        <v>4040</v>
      </c>
      <c r="T1825" t="s">
        <v>3148</v>
      </c>
    </row>
    <row r="1826" spans="1:20" x14ac:dyDescent="0.25">
      <c r="A1826" t="s">
        <v>1420</v>
      </c>
      <c r="B1826" t="s">
        <v>1419</v>
      </c>
      <c r="C1826" t="s">
        <v>63</v>
      </c>
      <c r="D1826">
        <v>3247758</v>
      </c>
      <c r="E1826" t="s">
        <v>4040</v>
      </c>
      <c r="F1826">
        <v>1</v>
      </c>
      <c r="G1826">
        <v>2</v>
      </c>
      <c r="H1826" t="s">
        <v>1418</v>
      </c>
      <c r="I1826" t="s">
        <v>274</v>
      </c>
      <c r="J1826" t="s">
        <v>4038</v>
      </c>
      <c r="K1826" t="s">
        <v>4037</v>
      </c>
      <c r="L1826" t="s">
        <v>4038</v>
      </c>
      <c r="M1826" t="s">
        <v>4038</v>
      </c>
      <c r="N1826">
        <v>2401613</v>
      </c>
      <c r="P1826">
        <v>2</v>
      </c>
      <c r="Q1826">
        <v>100</v>
      </c>
      <c r="R1826" t="s">
        <v>4040</v>
      </c>
      <c r="T1826" t="s">
        <v>3304</v>
      </c>
    </row>
    <row r="1827" spans="1:20" x14ac:dyDescent="0.25">
      <c r="A1827" t="s">
        <v>1420</v>
      </c>
      <c r="B1827" t="s">
        <v>1419</v>
      </c>
      <c r="C1827" t="s">
        <v>63</v>
      </c>
      <c r="D1827">
        <v>3247758</v>
      </c>
      <c r="E1827" t="s">
        <v>4040</v>
      </c>
      <c r="F1827">
        <v>1</v>
      </c>
      <c r="G1827">
        <v>2</v>
      </c>
      <c r="H1827" t="s">
        <v>1418</v>
      </c>
      <c r="I1827" t="s">
        <v>274</v>
      </c>
      <c r="J1827" t="s">
        <v>4038</v>
      </c>
      <c r="K1827" t="s">
        <v>4037</v>
      </c>
      <c r="L1827" t="s">
        <v>4038</v>
      </c>
      <c r="M1827" t="s">
        <v>4038</v>
      </c>
      <c r="N1827">
        <v>2401613</v>
      </c>
      <c r="P1827">
        <v>1</v>
      </c>
      <c r="Q1827">
        <v>50</v>
      </c>
      <c r="R1827" t="s">
        <v>4040</v>
      </c>
      <c r="T1827" t="s">
        <v>3306</v>
      </c>
    </row>
    <row r="1828" spans="1:20" x14ac:dyDescent="0.25">
      <c r="A1828" t="s">
        <v>1420</v>
      </c>
      <c r="B1828" t="s">
        <v>1419</v>
      </c>
      <c r="C1828" t="s">
        <v>63</v>
      </c>
      <c r="D1828">
        <v>3247758</v>
      </c>
      <c r="E1828" t="s">
        <v>4040</v>
      </c>
      <c r="F1828">
        <v>1</v>
      </c>
      <c r="G1828">
        <v>2</v>
      </c>
      <c r="H1828" t="s">
        <v>1418</v>
      </c>
      <c r="I1828" t="s">
        <v>274</v>
      </c>
      <c r="J1828" t="s">
        <v>4038</v>
      </c>
      <c r="K1828" t="s">
        <v>4037</v>
      </c>
      <c r="L1828" t="s">
        <v>4038</v>
      </c>
      <c r="M1828" t="s">
        <v>4038</v>
      </c>
      <c r="N1828">
        <v>2401613</v>
      </c>
      <c r="P1828">
        <v>3</v>
      </c>
      <c r="Q1828">
        <v>250</v>
      </c>
      <c r="R1828" t="s">
        <v>4040</v>
      </c>
      <c r="T1828" t="s">
        <v>3305</v>
      </c>
    </row>
    <row r="1829" spans="1:20" x14ac:dyDescent="0.25">
      <c r="A1829" t="s">
        <v>1417</v>
      </c>
      <c r="B1829" t="s">
        <v>1416</v>
      </c>
      <c r="C1829" t="s">
        <v>1415</v>
      </c>
      <c r="D1829">
        <v>4404473</v>
      </c>
      <c r="E1829" t="s">
        <v>4040</v>
      </c>
      <c r="F1829">
        <v>1</v>
      </c>
      <c r="G1829">
        <v>0</v>
      </c>
      <c r="H1829" t="s">
        <v>1414</v>
      </c>
      <c r="I1829" t="s">
        <v>1413</v>
      </c>
      <c r="J1829" t="s">
        <v>4037</v>
      </c>
      <c r="K1829" t="s">
        <v>4037</v>
      </c>
      <c r="L1829" t="s">
        <v>4038</v>
      </c>
      <c r="M1829" t="s">
        <v>4038</v>
      </c>
      <c r="N1829">
        <v>2402738</v>
      </c>
      <c r="P1829">
        <v>3</v>
      </c>
      <c r="Q1829">
        <v>250</v>
      </c>
      <c r="R1829" t="s">
        <v>4040</v>
      </c>
      <c r="T1829" t="s">
        <v>2675</v>
      </c>
    </row>
    <row r="1830" spans="1:20" x14ac:dyDescent="0.25">
      <c r="A1830" t="s">
        <v>1417</v>
      </c>
      <c r="B1830" t="s">
        <v>1416</v>
      </c>
      <c r="C1830" t="s">
        <v>1415</v>
      </c>
      <c r="D1830">
        <v>4404473</v>
      </c>
      <c r="E1830" t="s">
        <v>4040</v>
      </c>
      <c r="F1830">
        <v>1</v>
      </c>
      <c r="G1830">
        <v>0</v>
      </c>
      <c r="H1830" t="s">
        <v>1414</v>
      </c>
      <c r="I1830" t="s">
        <v>1413</v>
      </c>
      <c r="J1830" t="s">
        <v>4037</v>
      </c>
      <c r="K1830" t="s">
        <v>4037</v>
      </c>
      <c r="L1830" t="s">
        <v>4038</v>
      </c>
      <c r="M1830" t="s">
        <v>4038</v>
      </c>
      <c r="N1830">
        <v>2402738</v>
      </c>
      <c r="P1830">
        <v>2</v>
      </c>
      <c r="Q1830">
        <v>100</v>
      </c>
      <c r="R1830" t="s">
        <v>4040</v>
      </c>
      <c r="T1830" t="s">
        <v>2496</v>
      </c>
    </row>
    <row r="1831" spans="1:20" x14ac:dyDescent="0.25">
      <c r="A1831" t="s">
        <v>1417</v>
      </c>
      <c r="B1831" t="s">
        <v>1416</v>
      </c>
      <c r="C1831" t="s">
        <v>1415</v>
      </c>
      <c r="D1831">
        <v>4404473</v>
      </c>
      <c r="E1831" t="s">
        <v>4040</v>
      </c>
      <c r="F1831">
        <v>1</v>
      </c>
      <c r="G1831">
        <v>0</v>
      </c>
      <c r="H1831" t="s">
        <v>1414</v>
      </c>
      <c r="I1831" t="s">
        <v>1413</v>
      </c>
      <c r="J1831" t="s">
        <v>4037</v>
      </c>
      <c r="K1831" t="s">
        <v>4037</v>
      </c>
      <c r="L1831" t="s">
        <v>4038</v>
      </c>
      <c r="M1831" t="s">
        <v>4038</v>
      </c>
      <c r="N1831">
        <v>2402738</v>
      </c>
      <c r="P1831">
        <v>1</v>
      </c>
      <c r="Q1831">
        <v>50</v>
      </c>
      <c r="R1831" t="s">
        <v>4040</v>
      </c>
      <c r="T1831" t="s">
        <v>3303</v>
      </c>
    </row>
    <row r="1832" spans="1:20" x14ac:dyDescent="0.25">
      <c r="A1832" t="s">
        <v>1412</v>
      </c>
      <c r="B1832" t="s">
        <v>1411</v>
      </c>
      <c r="C1832" t="s">
        <v>63</v>
      </c>
      <c r="D1832">
        <v>4020169</v>
      </c>
      <c r="E1832" t="s">
        <v>4040</v>
      </c>
      <c r="F1832">
        <v>2</v>
      </c>
      <c r="G1832">
        <v>-1</v>
      </c>
      <c r="H1832" t="s">
        <v>1410</v>
      </c>
      <c r="I1832" t="s">
        <v>234</v>
      </c>
      <c r="J1832" t="s">
        <v>4037</v>
      </c>
      <c r="K1832" t="s">
        <v>4037</v>
      </c>
      <c r="L1832" t="s">
        <v>4038</v>
      </c>
      <c r="M1832" t="s">
        <v>4038</v>
      </c>
      <c r="N1832">
        <v>2400252</v>
      </c>
      <c r="P1832">
        <v>2</v>
      </c>
      <c r="Q1832">
        <v>250</v>
      </c>
      <c r="R1832" t="s">
        <v>4040</v>
      </c>
      <c r="T1832" t="s">
        <v>2623</v>
      </c>
    </row>
    <row r="1833" spans="1:20" x14ac:dyDescent="0.25">
      <c r="A1833" t="s">
        <v>1412</v>
      </c>
      <c r="B1833" t="s">
        <v>1411</v>
      </c>
      <c r="C1833" t="s">
        <v>63</v>
      </c>
      <c r="D1833">
        <v>4020169</v>
      </c>
      <c r="E1833" t="s">
        <v>4040</v>
      </c>
      <c r="F1833">
        <v>2</v>
      </c>
      <c r="G1833">
        <v>-1</v>
      </c>
      <c r="H1833" t="s">
        <v>1410</v>
      </c>
      <c r="I1833" t="s">
        <v>234</v>
      </c>
      <c r="J1833" t="s">
        <v>4037</v>
      </c>
      <c r="K1833" t="s">
        <v>4037</v>
      </c>
      <c r="L1833" t="s">
        <v>4038</v>
      </c>
      <c r="M1833" t="s">
        <v>4038</v>
      </c>
      <c r="N1833">
        <v>2400252</v>
      </c>
      <c r="P1833">
        <v>1</v>
      </c>
      <c r="Q1833">
        <v>100</v>
      </c>
      <c r="R1833" t="s">
        <v>4040</v>
      </c>
      <c r="T1833" t="s">
        <v>2541</v>
      </c>
    </row>
    <row r="1834" spans="1:20" x14ac:dyDescent="0.25">
      <c r="A1834" t="s">
        <v>1409</v>
      </c>
      <c r="B1834" t="s">
        <v>1408</v>
      </c>
      <c r="C1834" t="s">
        <v>63</v>
      </c>
      <c r="D1834">
        <v>3074157</v>
      </c>
      <c r="E1834" t="s">
        <v>4036</v>
      </c>
      <c r="F1834">
        <v>1</v>
      </c>
      <c r="G1834">
        <v>1</v>
      </c>
      <c r="H1834" t="s">
        <v>1407</v>
      </c>
      <c r="I1834" t="s">
        <v>620</v>
      </c>
      <c r="J1834" t="s">
        <v>4038</v>
      </c>
      <c r="K1834" t="s">
        <v>4038</v>
      </c>
      <c r="L1834" t="s">
        <v>4038</v>
      </c>
      <c r="M1834" t="s">
        <v>4038</v>
      </c>
      <c r="N1834">
        <v>671415</v>
      </c>
      <c r="P1834">
        <v>2</v>
      </c>
      <c r="Q1834">
        <v>90</v>
      </c>
      <c r="R1834" t="s">
        <v>4036</v>
      </c>
      <c r="T1834" t="s">
        <v>3302</v>
      </c>
    </row>
    <row r="1835" spans="1:20" x14ac:dyDescent="0.25">
      <c r="A1835" t="s">
        <v>1409</v>
      </c>
      <c r="B1835" t="s">
        <v>1408</v>
      </c>
      <c r="C1835" t="s">
        <v>63</v>
      </c>
      <c r="D1835">
        <v>3074157</v>
      </c>
      <c r="E1835" t="s">
        <v>4036</v>
      </c>
      <c r="F1835">
        <v>1</v>
      </c>
      <c r="G1835">
        <v>1</v>
      </c>
      <c r="H1835" t="s">
        <v>1407</v>
      </c>
      <c r="I1835" t="s">
        <v>620</v>
      </c>
      <c r="J1835" t="s">
        <v>4038</v>
      </c>
      <c r="K1835" t="s">
        <v>4038</v>
      </c>
      <c r="L1835" t="s">
        <v>4038</v>
      </c>
      <c r="M1835" t="s">
        <v>4038</v>
      </c>
      <c r="N1835">
        <v>671415</v>
      </c>
      <c r="P1835">
        <v>1</v>
      </c>
      <c r="Q1835">
        <v>75</v>
      </c>
      <c r="R1835" t="s">
        <v>4036</v>
      </c>
      <c r="T1835" t="s">
        <v>3301</v>
      </c>
    </row>
    <row r="1836" spans="1:20" x14ac:dyDescent="0.25">
      <c r="A1836" t="s">
        <v>1409</v>
      </c>
      <c r="B1836" t="s">
        <v>1408</v>
      </c>
      <c r="C1836" t="s">
        <v>63</v>
      </c>
      <c r="D1836">
        <v>3074157</v>
      </c>
      <c r="E1836" t="s">
        <v>4036</v>
      </c>
      <c r="F1836">
        <v>1</v>
      </c>
      <c r="G1836">
        <v>1</v>
      </c>
      <c r="H1836" t="s">
        <v>1407</v>
      </c>
      <c r="I1836" t="s">
        <v>620</v>
      </c>
      <c r="J1836" t="s">
        <v>4038</v>
      </c>
      <c r="K1836" t="s">
        <v>4038</v>
      </c>
      <c r="L1836" t="s">
        <v>4038</v>
      </c>
      <c r="M1836" t="s">
        <v>4038</v>
      </c>
      <c r="N1836">
        <v>671415</v>
      </c>
      <c r="P1836">
        <v>4</v>
      </c>
      <c r="Q1836">
        <v>270</v>
      </c>
      <c r="R1836" t="s">
        <v>4036</v>
      </c>
      <c r="T1836" t="s">
        <v>3300</v>
      </c>
    </row>
    <row r="1837" spans="1:20" x14ac:dyDescent="0.25">
      <c r="A1837" t="s">
        <v>1409</v>
      </c>
      <c r="B1837" t="s">
        <v>1408</v>
      </c>
      <c r="C1837" t="s">
        <v>63</v>
      </c>
      <c r="D1837">
        <v>3074157</v>
      </c>
      <c r="E1837" t="s">
        <v>4036</v>
      </c>
      <c r="F1837">
        <v>1</v>
      </c>
      <c r="G1837">
        <v>1</v>
      </c>
      <c r="H1837" t="s">
        <v>1407</v>
      </c>
      <c r="I1837" t="s">
        <v>620</v>
      </c>
      <c r="J1837" t="s">
        <v>4038</v>
      </c>
      <c r="K1837" t="s">
        <v>4038</v>
      </c>
      <c r="L1837" t="s">
        <v>4038</v>
      </c>
      <c r="M1837" t="s">
        <v>4038</v>
      </c>
      <c r="N1837">
        <v>671415</v>
      </c>
      <c r="P1837">
        <v>3</v>
      </c>
      <c r="Q1837">
        <v>225</v>
      </c>
      <c r="R1837" t="s">
        <v>4036</v>
      </c>
      <c r="T1837" t="s">
        <v>3299</v>
      </c>
    </row>
    <row r="1838" spans="1:20" x14ac:dyDescent="0.25">
      <c r="A1838" t="s">
        <v>1406</v>
      </c>
      <c r="B1838" t="s">
        <v>1405</v>
      </c>
      <c r="C1838" t="s">
        <v>63</v>
      </c>
      <c r="D1838">
        <v>3074157</v>
      </c>
      <c r="E1838" t="s">
        <v>4041</v>
      </c>
      <c r="F1838">
        <v>1</v>
      </c>
      <c r="G1838">
        <v>1</v>
      </c>
      <c r="H1838" t="s">
        <v>1404</v>
      </c>
      <c r="I1838" t="s">
        <v>620</v>
      </c>
      <c r="J1838" t="s">
        <v>4038</v>
      </c>
      <c r="K1838" t="s">
        <v>4038</v>
      </c>
      <c r="L1838" t="s">
        <v>4038</v>
      </c>
      <c r="M1838" t="s">
        <v>4038</v>
      </c>
      <c r="N1838">
        <v>671384</v>
      </c>
      <c r="P1838">
        <v>1</v>
      </c>
      <c r="Q1838">
        <v>100</v>
      </c>
      <c r="R1838" t="s">
        <v>4041</v>
      </c>
      <c r="T1838" t="s">
        <v>2721</v>
      </c>
    </row>
    <row r="1839" spans="1:20" x14ac:dyDescent="0.25">
      <c r="A1839" t="s">
        <v>1403</v>
      </c>
      <c r="B1839" t="s">
        <v>1402</v>
      </c>
      <c r="C1839" t="s">
        <v>63</v>
      </c>
      <c r="D1839">
        <v>3123507</v>
      </c>
      <c r="E1839" t="s">
        <v>4040</v>
      </c>
      <c r="F1839">
        <v>1</v>
      </c>
      <c r="G1839">
        <v>1</v>
      </c>
      <c r="H1839" t="s">
        <v>1401</v>
      </c>
      <c r="I1839" t="s">
        <v>76</v>
      </c>
      <c r="J1839" t="s">
        <v>4037</v>
      </c>
      <c r="K1839" t="s">
        <v>4037</v>
      </c>
      <c r="L1839" t="s">
        <v>4038</v>
      </c>
      <c r="M1839" t="s">
        <v>4038</v>
      </c>
      <c r="N1839">
        <v>2402418</v>
      </c>
      <c r="P1839">
        <v>5</v>
      </c>
      <c r="Q1839">
        <v>125</v>
      </c>
      <c r="R1839" t="s">
        <v>4040</v>
      </c>
      <c r="T1839" t="s">
        <v>3298</v>
      </c>
    </row>
    <row r="1840" spans="1:20" x14ac:dyDescent="0.25">
      <c r="A1840" t="s">
        <v>1403</v>
      </c>
      <c r="B1840" t="s">
        <v>1402</v>
      </c>
      <c r="C1840" t="s">
        <v>63</v>
      </c>
      <c r="D1840">
        <v>3123507</v>
      </c>
      <c r="E1840" t="s">
        <v>4040</v>
      </c>
      <c r="F1840">
        <v>1</v>
      </c>
      <c r="G1840">
        <v>1</v>
      </c>
      <c r="H1840" t="s">
        <v>1401</v>
      </c>
      <c r="I1840" t="s">
        <v>76</v>
      </c>
      <c r="J1840" t="s">
        <v>4037</v>
      </c>
      <c r="K1840" t="s">
        <v>4037</v>
      </c>
      <c r="L1840" t="s">
        <v>4038</v>
      </c>
      <c r="M1840" t="s">
        <v>4038</v>
      </c>
      <c r="N1840">
        <v>2402418</v>
      </c>
      <c r="P1840">
        <v>7</v>
      </c>
      <c r="Q1840">
        <v>500</v>
      </c>
      <c r="R1840" t="s">
        <v>4040</v>
      </c>
      <c r="T1840" t="s">
        <v>3296</v>
      </c>
    </row>
    <row r="1841" spans="1:20" x14ac:dyDescent="0.25">
      <c r="A1841" t="s">
        <v>1403</v>
      </c>
      <c r="B1841" t="s">
        <v>1402</v>
      </c>
      <c r="C1841" t="s">
        <v>63</v>
      </c>
      <c r="D1841">
        <v>3123507</v>
      </c>
      <c r="E1841" t="s">
        <v>4040</v>
      </c>
      <c r="F1841">
        <v>1</v>
      </c>
      <c r="G1841">
        <v>1</v>
      </c>
      <c r="H1841" t="s">
        <v>1401</v>
      </c>
      <c r="I1841" t="s">
        <v>76</v>
      </c>
      <c r="J1841" t="s">
        <v>4037</v>
      </c>
      <c r="K1841" t="s">
        <v>4037</v>
      </c>
      <c r="L1841" t="s">
        <v>4038</v>
      </c>
      <c r="M1841" t="s">
        <v>4038</v>
      </c>
      <c r="N1841">
        <v>2402418</v>
      </c>
      <c r="P1841">
        <v>8</v>
      </c>
      <c r="Q1841">
        <v>1000</v>
      </c>
      <c r="R1841" t="s">
        <v>4040</v>
      </c>
      <c r="T1841" t="s">
        <v>3297</v>
      </c>
    </row>
    <row r="1842" spans="1:20" x14ac:dyDescent="0.25">
      <c r="A1842" t="s">
        <v>1403</v>
      </c>
      <c r="B1842" t="s">
        <v>1402</v>
      </c>
      <c r="C1842" t="s">
        <v>63</v>
      </c>
      <c r="D1842">
        <v>3123507</v>
      </c>
      <c r="E1842" t="s">
        <v>4040</v>
      </c>
      <c r="F1842">
        <v>1</v>
      </c>
      <c r="G1842">
        <v>1</v>
      </c>
      <c r="H1842" t="s">
        <v>1401</v>
      </c>
      <c r="I1842" t="s">
        <v>76</v>
      </c>
      <c r="J1842" t="s">
        <v>4037</v>
      </c>
      <c r="K1842" t="s">
        <v>4037</v>
      </c>
      <c r="L1842" t="s">
        <v>4038</v>
      </c>
      <c r="M1842" t="s">
        <v>4038</v>
      </c>
      <c r="N1842">
        <v>2402418</v>
      </c>
      <c r="P1842">
        <v>1</v>
      </c>
      <c r="Q1842">
        <v>125</v>
      </c>
      <c r="R1842" t="s">
        <v>4040</v>
      </c>
      <c r="T1842" t="s">
        <v>3006</v>
      </c>
    </row>
    <row r="1843" spans="1:20" x14ac:dyDescent="0.25">
      <c r="A1843" t="s">
        <v>1403</v>
      </c>
      <c r="B1843" t="s">
        <v>1402</v>
      </c>
      <c r="C1843" t="s">
        <v>63</v>
      </c>
      <c r="D1843">
        <v>3123507</v>
      </c>
      <c r="E1843" t="s">
        <v>4040</v>
      </c>
      <c r="F1843">
        <v>1</v>
      </c>
      <c r="G1843">
        <v>1</v>
      </c>
      <c r="H1843" t="s">
        <v>1401</v>
      </c>
      <c r="I1843" t="s">
        <v>76</v>
      </c>
      <c r="J1843" t="s">
        <v>4037</v>
      </c>
      <c r="K1843" t="s">
        <v>4037</v>
      </c>
      <c r="L1843" t="s">
        <v>4038</v>
      </c>
      <c r="M1843" t="s">
        <v>4038</v>
      </c>
      <c r="N1843">
        <v>2402418</v>
      </c>
      <c r="P1843">
        <v>2</v>
      </c>
      <c r="Q1843">
        <v>250</v>
      </c>
      <c r="R1843" t="s">
        <v>4040</v>
      </c>
      <c r="T1843" t="s">
        <v>3004</v>
      </c>
    </row>
    <row r="1844" spans="1:20" x14ac:dyDescent="0.25">
      <c r="A1844" t="s">
        <v>1403</v>
      </c>
      <c r="B1844" t="s">
        <v>1402</v>
      </c>
      <c r="C1844" t="s">
        <v>63</v>
      </c>
      <c r="D1844">
        <v>3123507</v>
      </c>
      <c r="E1844" t="s">
        <v>4040</v>
      </c>
      <c r="F1844">
        <v>1</v>
      </c>
      <c r="G1844">
        <v>1</v>
      </c>
      <c r="H1844" t="s">
        <v>1401</v>
      </c>
      <c r="I1844" t="s">
        <v>76</v>
      </c>
      <c r="J1844" t="s">
        <v>4037</v>
      </c>
      <c r="K1844" t="s">
        <v>4037</v>
      </c>
      <c r="L1844" t="s">
        <v>4038</v>
      </c>
      <c r="M1844" t="s">
        <v>4038</v>
      </c>
      <c r="N1844">
        <v>2402418</v>
      </c>
      <c r="P1844">
        <v>3</v>
      </c>
      <c r="Q1844">
        <v>500</v>
      </c>
      <c r="R1844" t="s">
        <v>4040</v>
      </c>
      <c r="T1844" t="s">
        <v>3005</v>
      </c>
    </row>
    <row r="1845" spans="1:20" x14ac:dyDescent="0.25">
      <c r="A1845" t="s">
        <v>1403</v>
      </c>
      <c r="B1845" t="s">
        <v>1402</v>
      </c>
      <c r="C1845" t="s">
        <v>63</v>
      </c>
      <c r="D1845">
        <v>3123507</v>
      </c>
      <c r="E1845" t="s">
        <v>4040</v>
      </c>
      <c r="F1845">
        <v>1</v>
      </c>
      <c r="G1845">
        <v>1</v>
      </c>
      <c r="H1845" t="s">
        <v>1401</v>
      </c>
      <c r="I1845" t="s">
        <v>76</v>
      </c>
      <c r="J1845" t="s">
        <v>4037</v>
      </c>
      <c r="K1845" t="s">
        <v>4037</v>
      </c>
      <c r="L1845" t="s">
        <v>4038</v>
      </c>
      <c r="M1845" t="s">
        <v>4038</v>
      </c>
      <c r="N1845">
        <v>2402418</v>
      </c>
      <c r="P1845">
        <v>4</v>
      </c>
      <c r="Q1845">
        <v>1000</v>
      </c>
      <c r="R1845" t="s">
        <v>4040</v>
      </c>
      <c r="T1845" t="s">
        <v>3294</v>
      </c>
    </row>
    <row r="1846" spans="1:20" x14ac:dyDescent="0.25">
      <c r="A1846" t="s">
        <v>1403</v>
      </c>
      <c r="B1846" t="s">
        <v>1402</v>
      </c>
      <c r="C1846" t="s">
        <v>63</v>
      </c>
      <c r="D1846">
        <v>3123507</v>
      </c>
      <c r="E1846" t="s">
        <v>4040</v>
      </c>
      <c r="F1846">
        <v>1</v>
      </c>
      <c r="G1846">
        <v>1</v>
      </c>
      <c r="H1846" t="s">
        <v>1401</v>
      </c>
      <c r="I1846" t="s">
        <v>76</v>
      </c>
      <c r="J1846" t="s">
        <v>4037</v>
      </c>
      <c r="K1846" t="s">
        <v>4037</v>
      </c>
      <c r="L1846" t="s">
        <v>4038</v>
      </c>
      <c r="M1846" t="s">
        <v>4038</v>
      </c>
      <c r="N1846">
        <v>2402418</v>
      </c>
      <c r="P1846">
        <v>6</v>
      </c>
      <c r="Q1846">
        <v>250</v>
      </c>
      <c r="R1846" t="s">
        <v>4040</v>
      </c>
      <c r="T1846" t="s">
        <v>3295</v>
      </c>
    </row>
    <row r="1847" spans="1:20" x14ac:dyDescent="0.25">
      <c r="A1847" t="s">
        <v>1400</v>
      </c>
      <c r="B1847" t="s">
        <v>1399</v>
      </c>
      <c r="C1847" t="s">
        <v>63</v>
      </c>
      <c r="D1847">
        <v>3123507</v>
      </c>
      <c r="E1847" t="s">
        <v>4040</v>
      </c>
      <c r="F1847">
        <v>1</v>
      </c>
      <c r="G1847">
        <v>-1</v>
      </c>
      <c r="H1847" t="s">
        <v>1398</v>
      </c>
      <c r="I1847" t="s">
        <v>76</v>
      </c>
      <c r="J1847" t="s">
        <v>4037</v>
      </c>
      <c r="K1847" t="s">
        <v>4037</v>
      </c>
      <c r="L1847" t="s">
        <v>4038</v>
      </c>
      <c r="M1847" t="s">
        <v>4038</v>
      </c>
      <c r="N1847">
        <v>7005865</v>
      </c>
      <c r="P1847">
        <v>3</v>
      </c>
      <c r="Q1847">
        <v>250</v>
      </c>
      <c r="R1847" t="s">
        <v>4040</v>
      </c>
    </row>
    <row r="1848" spans="1:20" x14ac:dyDescent="0.25">
      <c r="A1848" t="s">
        <v>1400</v>
      </c>
      <c r="B1848" t="s">
        <v>1399</v>
      </c>
      <c r="C1848" t="s">
        <v>63</v>
      </c>
      <c r="D1848">
        <v>3123507</v>
      </c>
      <c r="E1848" t="s">
        <v>4040</v>
      </c>
      <c r="F1848">
        <v>1</v>
      </c>
      <c r="G1848">
        <v>-1</v>
      </c>
      <c r="H1848" t="s">
        <v>1398</v>
      </c>
      <c r="I1848" t="s">
        <v>76</v>
      </c>
      <c r="J1848" t="s">
        <v>4037</v>
      </c>
      <c r="K1848" t="s">
        <v>4037</v>
      </c>
      <c r="L1848" t="s">
        <v>4038</v>
      </c>
      <c r="M1848" t="s">
        <v>4038</v>
      </c>
      <c r="N1848">
        <v>7005865</v>
      </c>
      <c r="P1848">
        <v>5</v>
      </c>
      <c r="Q1848">
        <v>500</v>
      </c>
      <c r="R1848" t="s">
        <v>4040</v>
      </c>
    </row>
    <row r="1849" spans="1:20" x14ac:dyDescent="0.25">
      <c r="A1849" t="s">
        <v>1400</v>
      </c>
      <c r="B1849" t="s">
        <v>1399</v>
      </c>
      <c r="C1849" t="s">
        <v>63</v>
      </c>
      <c r="D1849">
        <v>3123507</v>
      </c>
      <c r="E1849" t="s">
        <v>4040</v>
      </c>
      <c r="F1849">
        <v>1</v>
      </c>
      <c r="G1849">
        <v>-1</v>
      </c>
      <c r="H1849" t="s">
        <v>1398</v>
      </c>
      <c r="I1849" t="s">
        <v>76</v>
      </c>
      <c r="J1849" t="s">
        <v>4037</v>
      </c>
      <c r="K1849" t="s">
        <v>4037</v>
      </c>
      <c r="L1849" t="s">
        <v>4038</v>
      </c>
      <c r="M1849" t="s">
        <v>4038</v>
      </c>
      <c r="N1849">
        <v>7005865</v>
      </c>
      <c r="P1849">
        <v>6</v>
      </c>
      <c r="Q1849">
        <v>1</v>
      </c>
      <c r="R1849" t="s">
        <v>4044</v>
      </c>
    </row>
    <row r="1850" spans="1:20" x14ac:dyDescent="0.25">
      <c r="A1850" t="s">
        <v>1400</v>
      </c>
      <c r="B1850" t="s">
        <v>1399</v>
      </c>
      <c r="C1850" t="s">
        <v>63</v>
      </c>
      <c r="D1850">
        <v>3123507</v>
      </c>
      <c r="E1850" t="s">
        <v>4040</v>
      </c>
      <c r="F1850">
        <v>1</v>
      </c>
      <c r="G1850">
        <v>-1</v>
      </c>
      <c r="H1850" t="s">
        <v>1398</v>
      </c>
      <c r="I1850" t="s">
        <v>76</v>
      </c>
      <c r="J1850" t="s">
        <v>4037</v>
      </c>
      <c r="K1850" t="s">
        <v>4037</v>
      </c>
      <c r="L1850" t="s">
        <v>4038</v>
      </c>
      <c r="M1850" t="s">
        <v>4038</v>
      </c>
      <c r="N1850">
        <v>7005865</v>
      </c>
      <c r="P1850">
        <v>7</v>
      </c>
      <c r="Q1850">
        <v>1</v>
      </c>
      <c r="R1850" t="s">
        <v>4044</v>
      </c>
    </row>
    <row r="1851" spans="1:20" x14ac:dyDescent="0.25">
      <c r="A1851" t="s">
        <v>1400</v>
      </c>
      <c r="B1851" t="s">
        <v>1399</v>
      </c>
      <c r="C1851" t="s">
        <v>63</v>
      </c>
      <c r="D1851">
        <v>3123507</v>
      </c>
      <c r="E1851" t="s">
        <v>4040</v>
      </c>
      <c r="F1851">
        <v>1</v>
      </c>
      <c r="G1851">
        <v>-1</v>
      </c>
      <c r="H1851" t="s">
        <v>1398</v>
      </c>
      <c r="I1851" t="s">
        <v>76</v>
      </c>
      <c r="J1851" t="s">
        <v>4037</v>
      </c>
      <c r="K1851" t="s">
        <v>4037</v>
      </c>
      <c r="L1851" t="s">
        <v>4038</v>
      </c>
      <c r="M1851" t="s">
        <v>4038</v>
      </c>
      <c r="N1851">
        <v>7005865</v>
      </c>
      <c r="P1851">
        <v>1</v>
      </c>
      <c r="Q1851">
        <v>125</v>
      </c>
      <c r="R1851" t="s">
        <v>4040</v>
      </c>
    </row>
    <row r="1852" spans="1:20" x14ac:dyDescent="0.25">
      <c r="A1852" t="s">
        <v>1400</v>
      </c>
      <c r="B1852" t="s">
        <v>1399</v>
      </c>
      <c r="C1852" t="s">
        <v>63</v>
      </c>
      <c r="D1852">
        <v>3123507</v>
      </c>
      <c r="E1852" t="s">
        <v>4040</v>
      </c>
      <c r="F1852">
        <v>1</v>
      </c>
      <c r="G1852">
        <v>-1</v>
      </c>
      <c r="H1852" t="s">
        <v>1398</v>
      </c>
      <c r="I1852" t="s">
        <v>76</v>
      </c>
      <c r="J1852" t="s">
        <v>4037</v>
      </c>
      <c r="K1852" t="s">
        <v>4037</v>
      </c>
      <c r="L1852" t="s">
        <v>4038</v>
      </c>
      <c r="M1852" t="s">
        <v>4038</v>
      </c>
      <c r="N1852">
        <v>7005865</v>
      </c>
      <c r="P1852">
        <v>2</v>
      </c>
      <c r="Q1852">
        <v>250</v>
      </c>
      <c r="R1852" t="s">
        <v>4040</v>
      </c>
    </row>
    <row r="1853" spans="1:20" x14ac:dyDescent="0.25">
      <c r="A1853" t="s">
        <v>1400</v>
      </c>
      <c r="B1853" t="s">
        <v>1399</v>
      </c>
      <c r="C1853" t="s">
        <v>63</v>
      </c>
      <c r="D1853">
        <v>3123507</v>
      </c>
      <c r="E1853" t="s">
        <v>4040</v>
      </c>
      <c r="F1853">
        <v>1</v>
      </c>
      <c r="G1853">
        <v>-1</v>
      </c>
      <c r="H1853" t="s">
        <v>1398</v>
      </c>
      <c r="I1853" t="s">
        <v>76</v>
      </c>
      <c r="J1853" t="s">
        <v>4037</v>
      </c>
      <c r="K1853" t="s">
        <v>4037</v>
      </c>
      <c r="L1853" t="s">
        <v>4038</v>
      </c>
      <c r="M1853" t="s">
        <v>4038</v>
      </c>
      <c r="N1853">
        <v>7005865</v>
      </c>
      <c r="P1853">
        <v>4</v>
      </c>
      <c r="Q1853">
        <v>500</v>
      </c>
      <c r="R1853" t="s">
        <v>4040</v>
      </c>
    </row>
    <row r="1854" spans="1:20" x14ac:dyDescent="0.25">
      <c r="A1854" t="s">
        <v>1397</v>
      </c>
      <c r="B1854" t="s">
        <v>1396</v>
      </c>
      <c r="C1854" t="s">
        <v>63</v>
      </c>
      <c r="D1854">
        <v>8095129</v>
      </c>
      <c r="E1854" t="s">
        <v>4036</v>
      </c>
      <c r="F1854">
        <v>1</v>
      </c>
      <c r="G1854">
        <v>1</v>
      </c>
      <c r="H1854" t="s">
        <v>1395</v>
      </c>
      <c r="I1854" t="s">
        <v>179</v>
      </c>
      <c r="J1854" t="s">
        <v>4037</v>
      </c>
      <c r="K1854" t="s">
        <v>4038</v>
      </c>
      <c r="L1854" t="s">
        <v>4037</v>
      </c>
      <c r="M1854" t="s">
        <v>4037</v>
      </c>
      <c r="N1854">
        <v>2402301</v>
      </c>
      <c r="P1854">
        <v>1</v>
      </c>
      <c r="Q1854">
        <v>1</v>
      </c>
      <c r="R1854" t="s">
        <v>4039</v>
      </c>
      <c r="T1854" t="s">
        <v>3292</v>
      </c>
    </row>
    <row r="1855" spans="1:20" x14ac:dyDescent="0.25">
      <c r="A1855" t="s">
        <v>1397</v>
      </c>
      <c r="B1855" t="s">
        <v>1396</v>
      </c>
      <c r="C1855" t="s">
        <v>63</v>
      </c>
      <c r="D1855">
        <v>8095129</v>
      </c>
      <c r="E1855" t="s">
        <v>4036</v>
      </c>
      <c r="F1855">
        <v>1</v>
      </c>
      <c r="G1855">
        <v>1</v>
      </c>
      <c r="H1855" t="s">
        <v>1395</v>
      </c>
      <c r="I1855" t="s">
        <v>179</v>
      </c>
      <c r="J1855" t="s">
        <v>4037</v>
      </c>
      <c r="K1855" t="s">
        <v>4038</v>
      </c>
      <c r="L1855" t="s">
        <v>4037</v>
      </c>
      <c r="M1855" t="s">
        <v>4037</v>
      </c>
      <c r="N1855">
        <v>2402301</v>
      </c>
      <c r="P1855">
        <v>2</v>
      </c>
      <c r="Q1855">
        <v>5</v>
      </c>
      <c r="R1855" t="s">
        <v>4039</v>
      </c>
      <c r="T1855" t="s">
        <v>3293</v>
      </c>
    </row>
    <row r="1856" spans="1:20" x14ac:dyDescent="0.25">
      <c r="A1856" t="s">
        <v>1389</v>
      </c>
      <c r="B1856" t="s">
        <v>1388</v>
      </c>
      <c r="C1856" t="s">
        <v>63</v>
      </c>
      <c r="D1856">
        <v>4402304</v>
      </c>
      <c r="E1856" t="s">
        <v>4036</v>
      </c>
      <c r="F1856">
        <v>2</v>
      </c>
      <c r="G1856">
        <v>1</v>
      </c>
      <c r="H1856" t="s">
        <v>1387</v>
      </c>
      <c r="I1856" t="s">
        <v>168</v>
      </c>
      <c r="J1856" t="s">
        <v>4037</v>
      </c>
      <c r="K1856" t="s">
        <v>4038</v>
      </c>
      <c r="L1856" t="s">
        <v>4038</v>
      </c>
      <c r="M1856" t="s">
        <v>4038</v>
      </c>
      <c r="N1856">
        <v>2105365</v>
      </c>
      <c r="P1856">
        <v>3</v>
      </c>
      <c r="Q1856">
        <v>72</v>
      </c>
      <c r="R1856" t="s">
        <v>4036</v>
      </c>
      <c r="T1856" t="s">
        <v>3290</v>
      </c>
    </row>
    <row r="1857" spans="1:20" x14ac:dyDescent="0.25">
      <c r="A1857" t="s">
        <v>1389</v>
      </c>
      <c r="B1857" t="s">
        <v>1388</v>
      </c>
      <c r="C1857" t="s">
        <v>63</v>
      </c>
      <c r="D1857">
        <v>4402304</v>
      </c>
      <c r="E1857" t="s">
        <v>4036</v>
      </c>
      <c r="F1857">
        <v>2</v>
      </c>
      <c r="G1857">
        <v>1</v>
      </c>
      <c r="H1857" t="s">
        <v>1387</v>
      </c>
      <c r="I1857" t="s">
        <v>168</v>
      </c>
      <c r="J1857" t="s">
        <v>4037</v>
      </c>
      <c r="K1857" t="s">
        <v>4038</v>
      </c>
      <c r="L1857" t="s">
        <v>4038</v>
      </c>
      <c r="M1857" t="s">
        <v>4038</v>
      </c>
      <c r="N1857">
        <v>2105365</v>
      </c>
      <c r="P1857">
        <v>2</v>
      </c>
      <c r="Q1857">
        <v>90</v>
      </c>
      <c r="R1857" t="s">
        <v>4036</v>
      </c>
      <c r="T1857" t="s">
        <v>3291</v>
      </c>
    </row>
    <row r="1858" spans="1:20" x14ac:dyDescent="0.25">
      <c r="A1858" t="s">
        <v>1386</v>
      </c>
      <c r="B1858" t="s">
        <v>1385</v>
      </c>
      <c r="C1858" t="s">
        <v>63</v>
      </c>
      <c r="D1858">
        <v>4402304</v>
      </c>
      <c r="E1858" t="s">
        <v>4040</v>
      </c>
      <c r="F1858">
        <v>2</v>
      </c>
      <c r="G1858">
        <v>1</v>
      </c>
      <c r="H1858" t="s">
        <v>1384</v>
      </c>
      <c r="I1858" t="s">
        <v>168</v>
      </c>
      <c r="J1858" t="s">
        <v>4037</v>
      </c>
      <c r="K1858" t="s">
        <v>4038</v>
      </c>
      <c r="L1858" t="s">
        <v>4038</v>
      </c>
      <c r="M1858" t="s">
        <v>4038</v>
      </c>
      <c r="N1858">
        <v>2104540</v>
      </c>
      <c r="P1858">
        <v>1</v>
      </c>
      <c r="Q1858">
        <v>100</v>
      </c>
      <c r="R1858" t="s">
        <v>4040</v>
      </c>
      <c r="T1858" t="s">
        <v>2847</v>
      </c>
    </row>
    <row r="1859" spans="1:20" x14ac:dyDescent="0.25">
      <c r="A1859" t="s">
        <v>1386</v>
      </c>
      <c r="B1859" t="s">
        <v>1385</v>
      </c>
      <c r="C1859" t="s">
        <v>63</v>
      </c>
      <c r="D1859">
        <v>4402304</v>
      </c>
      <c r="E1859" t="s">
        <v>4040</v>
      </c>
      <c r="F1859">
        <v>2</v>
      </c>
      <c r="G1859">
        <v>1</v>
      </c>
      <c r="H1859" t="s">
        <v>1384</v>
      </c>
      <c r="I1859" t="s">
        <v>168</v>
      </c>
      <c r="J1859" t="s">
        <v>4037</v>
      </c>
      <c r="K1859" t="s">
        <v>4038</v>
      </c>
      <c r="L1859" t="s">
        <v>4038</v>
      </c>
      <c r="M1859" t="s">
        <v>4038</v>
      </c>
      <c r="N1859">
        <v>2104540</v>
      </c>
      <c r="P1859">
        <v>2</v>
      </c>
      <c r="Q1859">
        <v>600</v>
      </c>
      <c r="R1859" t="s">
        <v>4040</v>
      </c>
      <c r="T1859" t="s">
        <v>3289</v>
      </c>
    </row>
    <row r="1860" spans="1:20" x14ac:dyDescent="0.25">
      <c r="A1860" t="s">
        <v>1383</v>
      </c>
      <c r="B1860" t="s">
        <v>1382</v>
      </c>
      <c r="C1860" t="s">
        <v>63</v>
      </c>
      <c r="D1860">
        <v>3180103</v>
      </c>
      <c r="E1860" t="s">
        <v>4040</v>
      </c>
      <c r="F1860">
        <v>1</v>
      </c>
      <c r="G1860">
        <v>1</v>
      </c>
      <c r="H1860" t="s">
        <v>1381</v>
      </c>
      <c r="I1860" t="s">
        <v>397</v>
      </c>
      <c r="J1860" t="s">
        <v>4037</v>
      </c>
      <c r="K1860" t="s">
        <v>4037</v>
      </c>
      <c r="L1860" t="s">
        <v>4038</v>
      </c>
      <c r="M1860" t="s">
        <v>4038</v>
      </c>
      <c r="N1860">
        <v>777898</v>
      </c>
      <c r="P1860">
        <v>4</v>
      </c>
      <c r="Q1860">
        <v>1200</v>
      </c>
      <c r="R1860" t="s">
        <v>4040</v>
      </c>
      <c r="T1860" t="s">
        <v>3286</v>
      </c>
    </row>
    <row r="1861" spans="1:20" x14ac:dyDescent="0.25">
      <c r="A1861" t="s">
        <v>1383</v>
      </c>
      <c r="B1861" t="s">
        <v>1382</v>
      </c>
      <c r="C1861" t="s">
        <v>63</v>
      </c>
      <c r="D1861">
        <v>3180103</v>
      </c>
      <c r="E1861" t="s">
        <v>4040</v>
      </c>
      <c r="F1861">
        <v>1</v>
      </c>
      <c r="G1861">
        <v>1</v>
      </c>
      <c r="H1861" t="s">
        <v>1381</v>
      </c>
      <c r="I1861" t="s">
        <v>397</v>
      </c>
      <c r="J1861" t="s">
        <v>4037</v>
      </c>
      <c r="K1861" t="s">
        <v>4037</v>
      </c>
      <c r="L1861" t="s">
        <v>4038</v>
      </c>
      <c r="M1861" t="s">
        <v>4038</v>
      </c>
      <c r="N1861">
        <v>777898</v>
      </c>
      <c r="P1861">
        <v>3</v>
      </c>
      <c r="Q1861">
        <v>600</v>
      </c>
      <c r="R1861" t="s">
        <v>4040</v>
      </c>
      <c r="T1861" t="s">
        <v>3288</v>
      </c>
    </row>
    <row r="1862" spans="1:20" x14ac:dyDescent="0.25">
      <c r="A1862" t="s">
        <v>1383</v>
      </c>
      <c r="B1862" t="s">
        <v>1382</v>
      </c>
      <c r="C1862" t="s">
        <v>63</v>
      </c>
      <c r="D1862">
        <v>3180103</v>
      </c>
      <c r="E1862" t="s">
        <v>4040</v>
      </c>
      <c r="F1862">
        <v>1</v>
      </c>
      <c r="G1862">
        <v>1</v>
      </c>
      <c r="H1862" t="s">
        <v>1381</v>
      </c>
      <c r="I1862" t="s">
        <v>397</v>
      </c>
      <c r="J1862" t="s">
        <v>4037</v>
      </c>
      <c r="K1862" t="s">
        <v>4037</v>
      </c>
      <c r="L1862" t="s">
        <v>4038</v>
      </c>
      <c r="M1862" t="s">
        <v>4038</v>
      </c>
      <c r="N1862">
        <v>777898</v>
      </c>
      <c r="P1862">
        <v>2</v>
      </c>
      <c r="Q1862">
        <v>50</v>
      </c>
      <c r="R1862" t="s">
        <v>4040</v>
      </c>
      <c r="T1862" t="s">
        <v>3287</v>
      </c>
    </row>
    <row r="1863" spans="1:20" x14ac:dyDescent="0.25">
      <c r="A1863" t="s">
        <v>1383</v>
      </c>
      <c r="B1863" t="s">
        <v>1382</v>
      </c>
      <c r="C1863" t="s">
        <v>63</v>
      </c>
      <c r="D1863">
        <v>3180103</v>
      </c>
      <c r="E1863" t="s">
        <v>4040</v>
      </c>
      <c r="F1863">
        <v>1</v>
      </c>
      <c r="G1863">
        <v>1</v>
      </c>
      <c r="H1863" t="s">
        <v>1381</v>
      </c>
      <c r="I1863" t="s">
        <v>397</v>
      </c>
      <c r="J1863" t="s">
        <v>4037</v>
      </c>
      <c r="K1863" t="s">
        <v>4037</v>
      </c>
      <c r="L1863" t="s">
        <v>4038</v>
      </c>
      <c r="M1863" t="s">
        <v>4038</v>
      </c>
      <c r="N1863">
        <v>777898</v>
      </c>
      <c r="P1863">
        <v>1</v>
      </c>
      <c r="Q1863">
        <v>100</v>
      </c>
      <c r="R1863" t="s">
        <v>4040</v>
      </c>
      <c r="T1863" t="s">
        <v>2904</v>
      </c>
    </row>
    <row r="1864" spans="1:20" x14ac:dyDescent="0.25">
      <c r="A1864" t="s">
        <v>1380</v>
      </c>
      <c r="B1864" t="s">
        <v>1379</v>
      </c>
      <c r="C1864" t="s">
        <v>63</v>
      </c>
      <c r="D1864">
        <v>3191495</v>
      </c>
      <c r="E1864" t="s">
        <v>4040</v>
      </c>
      <c r="F1864">
        <v>1</v>
      </c>
      <c r="G1864">
        <v>1</v>
      </c>
      <c r="H1864" t="s">
        <v>1378</v>
      </c>
      <c r="I1864" t="s">
        <v>230</v>
      </c>
      <c r="J1864" t="s">
        <v>4037</v>
      </c>
      <c r="K1864" t="s">
        <v>4037</v>
      </c>
      <c r="L1864" t="s">
        <v>4038</v>
      </c>
      <c r="M1864" t="s">
        <v>4038</v>
      </c>
      <c r="N1864">
        <v>3100321</v>
      </c>
      <c r="P1864">
        <v>3</v>
      </c>
      <c r="Q1864">
        <v>50</v>
      </c>
      <c r="R1864" t="s">
        <v>4040</v>
      </c>
      <c r="T1864" t="s">
        <v>2469</v>
      </c>
    </row>
    <row r="1865" spans="1:20" x14ac:dyDescent="0.25">
      <c r="A1865" t="s">
        <v>1380</v>
      </c>
      <c r="B1865" t="s">
        <v>1379</v>
      </c>
      <c r="C1865" t="s">
        <v>63</v>
      </c>
      <c r="D1865">
        <v>3191495</v>
      </c>
      <c r="E1865" t="s">
        <v>4040</v>
      </c>
      <c r="F1865">
        <v>1</v>
      </c>
      <c r="G1865">
        <v>1</v>
      </c>
      <c r="H1865" t="s">
        <v>1378</v>
      </c>
      <c r="I1865" t="s">
        <v>230</v>
      </c>
      <c r="J1865" t="s">
        <v>4037</v>
      </c>
      <c r="K1865" t="s">
        <v>4037</v>
      </c>
      <c r="L1865" t="s">
        <v>4038</v>
      </c>
      <c r="M1865" t="s">
        <v>4038</v>
      </c>
      <c r="N1865">
        <v>3100321</v>
      </c>
      <c r="P1865">
        <v>2</v>
      </c>
      <c r="Q1865">
        <v>250</v>
      </c>
      <c r="R1865" t="s">
        <v>4040</v>
      </c>
      <c r="T1865" t="s">
        <v>2468</v>
      </c>
    </row>
    <row r="1866" spans="1:20" x14ac:dyDescent="0.25">
      <c r="A1866" t="s">
        <v>1380</v>
      </c>
      <c r="B1866" t="s">
        <v>1379</v>
      </c>
      <c r="C1866" t="s">
        <v>63</v>
      </c>
      <c r="D1866">
        <v>3191495</v>
      </c>
      <c r="E1866" t="s">
        <v>4040</v>
      </c>
      <c r="F1866">
        <v>1</v>
      </c>
      <c r="G1866">
        <v>1</v>
      </c>
      <c r="H1866" t="s">
        <v>1378</v>
      </c>
      <c r="I1866" t="s">
        <v>230</v>
      </c>
      <c r="J1866" t="s">
        <v>4037</v>
      </c>
      <c r="K1866" t="s">
        <v>4037</v>
      </c>
      <c r="L1866" t="s">
        <v>4038</v>
      </c>
      <c r="M1866" t="s">
        <v>4038</v>
      </c>
      <c r="N1866">
        <v>3100321</v>
      </c>
      <c r="P1866">
        <v>1</v>
      </c>
      <c r="Q1866">
        <v>100</v>
      </c>
      <c r="R1866" t="s">
        <v>4040</v>
      </c>
      <c r="T1866" t="s">
        <v>2465</v>
      </c>
    </row>
    <row r="1867" spans="1:20" x14ac:dyDescent="0.25">
      <c r="A1867" t="s">
        <v>1377</v>
      </c>
      <c r="B1867" t="s">
        <v>1376</v>
      </c>
      <c r="C1867" t="s">
        <v>63</v>
      </c>
      <c r="D1867">
        <v>3072170</v>
      </c>
      <c r="E1867" t="s">
        <v>4040</v>
      </c>
      <c r="F1867">
        <v>1</v>
      </c>
      <c r="G1867">
        <v>1</v>
      </c>
      <c r="H1867" t="s">
        <v>1375</v>
      </c>
      <c r="I1867" t="s">
        <v>172</v>
      </c>
      <c r="J1867" t="s">
        <v>4037</v>
      </c>
      <c r="K1867" t="s">
        <v>4037</v>
      </c>
      <c r="L1867" t="s">
        <v>4038</v>
      </c>
      <c r="M1867" t="s">
        <v>4038</v>
      </c>
      <c r="N1867">
        <v>2103463</v>
      </c>
      <c r="P1867">
        <v>1</v>
      </c>
      <c r="Q1867">
        <v>100</v>
      </c>
      <c r="R1867" t="s">
        <v>4040</v>
      </c>
      <c r="T1867" t="s">
        <v>2541</v>
      </c>
    </row>
    <row r="1868" spans="1:20" x14ac:dyDescent="0.25">
      <c r="A1868" t="s">
        <v>1377</v>
      </c>
      <c r="B1868" t="s">
        <v>1376</v>
      </c>
      <c r="C1868" t="s">
        <v>63</v>
      </c>
      <c r="D1868">
        <v>3072170</v>
      </c>
      <c r="E1868" t="s">
        <v>4040</v>
      </c>
      <c r="F1868">
        <v>1</v>
      </c>
      <c r="G1868">
        <v>1</v>
      </c>
      <c r="H1868" t="s">
        <v>1375</v>
      </c>
      <c r="I1868" t="s">
        <v>172</v>
      </c>
      <c r="J1868" t="s">
        <v>4037</v>
      </c>
      <c r="K1868" t="s">
        <v>4037</v>
      </c>
      <c r="L1868" t="s">
        <v>4038</v>
      </c>
      <c r="M1868" t="s">
        <v>4038</v>
      </c>
      <c r="N1868">
        <v>2103463</v>
      </c>
      <c r="P1868">
        <v>4</v>
      </c>
      <c r="Q1868">
        <v>600</v>
      </c>
      <c r="R1868" t="s">
        <v>4040</v>
      </c>
      <c r="T1868" t="s">
        <v>2773</v>
      </c>
    </row>
    <row r="1869" spans="1:20" x14ac:dyDescent="0.25">
      <c r="A1869" t="s">
        <v>1377</v>
      </c>
      <c r="B1869" t="s">
        <v>1376</v>
      </c>
      <c r="C1869" t="s">
        <v>63</v>
      </c>
      <c r="D1869">
        <v>3072170</v>
      </c>
      <c r="E1869" t="s">
        <v>4040</v>
      </c>
      <c r="F1869">
        <v>1</v>
      </c>
      <c r="G1869">
        <v>1</v>
      </c>
      <c r="H1869" t="s">
        <v>1375</v>
      </c>
      <c r="I1869" t="s">
        <v>172</v>
      </c>
      <c r="J1869" t="s">
        <v>4037</v>
      </c>
      <c r="K1869" t="s">
        <v>4037</v>
      </c>
      <c r="L1869" t="s">
        <v>4038</v>
      </c>
      <c r="M1869" t="s">
        <v>4038</v>
      </c>
      <c r="N1869">
        <v>2103463</v>
      </c>
      <c r="P1869">
        <v>7</v>
      </c>
      <c r="Q1869">
        <v>4800</v>
      </c>
      <c r="R1869" t="s">
        <v>4040</v>
      </c>
      <c r="T1869" t="s">
        <v>2776</v>
      </c>
    </row>
    <row r="1870" spans="1:20" x14ac:dyDescent="0.25">
      <c r="A1870" t="s">
        <v>1377</v>
      </c>
      <c r="B1870" t="s">
        <v>1376</v>
      </c>
      <c r="C1870" t="s">
        <v>63</v>
      </c>
      <c r="D1870">
        <v>3072170</v>
      </c>
      <c r="E1870" t="s">
        <v>4040</v>
      </c>
      <c r="F1870">
        <v>1</v>
      </c>
      <c r="G1870">
        <v>1</v>
      </c>
      <c r="H1870" t="s">
        <v>1375</v>
      </c>
      <c r="I1870" t="s">
        <v>172</v>
      </c>
      <c r="J1870" t="s">
        <v>4037</v>
      </c>
      <c r="K1870" t="s">
        <v>4037</v>
      </c>
      <c r="L1870" t="s">
        <v>4038</v>
      </c>
      <c r="M1870" t="s">
        <v>4038</v>
      </c>
      <c r="N1870">
        <v>2103463</v>
      </c>
      <c r="P1870">
        <v>6</v>
      </c>
      <c r="Q1870">
        <v>4800</v>
      </c>
      <c r="R1870" t="s">
        <v>4040</v>
      </c>
      <c r="T1870" t="s">
        <v>2775</v>
      </c>
    </row>
    <row r="1871" spans="1:20" x14ac:dyDescent="0.25">
      <c r="A1871" t="s">
        <v>1377</v>
      </c>
      <c r="B1871" t="s">
        <v>1376</v>
      </c>
      <c r="C1871" t="s">
        <v>63</v>
      </c>
      <c r="D1871">
        <v>3072170</v>
      </c>
      <c r="E1871" t="s">
        <v>4040</v>
      </c>
      <c r="F1871">
        <v>1</v>
      </c>
      <c r="G1871">
        <v>1</v>
      </c>
      <c r="H1871" t="s">
        <v>1375</v>
      </c>
      <c r="I1871" t="s">
        <v>172</v>
      </c>
      <c r="J1871" t="s">
        <v>4037</v>
      </c>
      <c r="K1871" t="s">
        <v>4037</v>
      </c>
      <c r="L1871" t="s">
        <v>4038</v>
      </c>
      <c r="M1871" t="s">
        <v>4038</v>
      </c>
      <c r="N1871">
        <v>2103463</v>
      </c>
      <c r="P1871">
        <v>5</v>
      </c>
      <c r="Q1871">
        <v>1200</v>
      </c>
      <c r="R1871" t="s">
        <v>4040</v>
      </c>
      <c r="T1871" t="s">
        <v>2774</v>
      </c>
    </row>
    <row r="1872" spans="1:20" x14ac:dyDescent="0.25">
      <c r="A1872" t="s">
        <v>1377</v>
      </c>
      <c r="B1872" t="s">
        <v>1376</v>
      </c>
      <c r="C1872" t="s">
        <v>63</v>
      </c>
      <c r="D1872">
        <v>3072170</v>
      </c>
      <c r="E1872" t="s">
        <v>4040</v>
      </c>
      <c r="F1872">
        <v>1</v>
      </c>
      <c r="G1872">
        <v>1</v>
      </c>
      <c r="H1872" t="s">
        <v>1375</v>
      </c>
      <c r="I1872" t="s">
        <v>172</v>
      </c>
      <c r="J1872" t="s">
        <v>4037</v>
      </c>
      <c r="K1872" t="s">
        <v>4037</v>
      </c>
      <c r="L1872" t="s">
        <v>4038</v>
      </c>
      <c r="M1872" t="s">
        <v>4038</v>
      </c>
      <c r="N1872">
        <v>2103463</v>
      </c>
      <c r="P1872">
        <v>3</v>
      </c>
      <c r="Q1872">
        <v>1200</v>
      </c>
      <c r="R1872" t="s">
        <v>4040</v>
      </c>
      <c r="T1872" t="s">
        <v>2542</v>
      </c>
    </row>
    <row r="1873" spans="1:20" x14ac:dyDescent="0.25">
      <c r="A1873" t="s">
        <v>1377</v>
      </c>
      <c r="B1873" t="s">
        <v>1376</v>
      </c>
      <c r="C1873" t="s">
        <v>63</v>
      </c>
      <c r="D1873">
        <v>3072170</v>
      </c>
      <c r="E1873" t="s">
        <v>4040</v>
      </c>
      <c r="F1873">
        <v>1</v>
      </c>
      <c r="G1873">
        <v>1</v>
      </c>
      <c r="H1873" t="s">
        <v>1375</v>
      </c>
      <c r="I1873" t="s">
        <v>172</v>
      </c>
      <c r="J1873" t="s">
        <v>4037</v>
      </c>
      <c r="K1873" t="s">
        <v>4037</v>
      </c>
      <c r="L1873" t="s">
        <v>4038</v>
      </c>
      <c r="M1873" t="s">
        <v>4038</v>
      </c>
      <c r="N1873">
        <v>2103463</v>
      </c>
      <c r="P1873">
        <v>2</v>
      </c>
      <c r="Q1873">
        <v>600</v>
      </c>
      <c r="R1873" t="s">
        <v>4040</v>
      </c>
      <c r="T1873" t="s">
        <v>2771</v>
      </c>
    </row>
    <row r="1874" spans="1:20" x14ac:dyDescent="0.25">
      <c r="A1874" t="s">
        <v>1374</v>
      </c>
      <c r="B1874" t="s">
        <v>1373</v>
      </c>
      <c r="C1874" t="s">
        <v>63</v>
      </c>
      <c r="D1874">
        <v>8000086</v>
      </c>
      <c r="E1874" t="s">
        <v>4040</v>
      </c>
      <c r="F1874">
        <v>1</v>
      </c>
      <c r="G1874">
        <v>1</v>
      </c>
      <c r="H1874" t="s">
        <v>1372</v>
      </c>
      <c r="I1874" t="s">
        <v>1365</v>
      </c>
      <c r="J1874" t="s">
        <v>4037</v>
      </c>
      <c r="K1874" t="s">
        <v>4038</v>
      </c>
      <c r="L1874" t="s">
        <v>4038</v>
      </c>
      <c r="M1874" t="s">
        <v>4038</v>
      </c>
      <c r="N1874">
        <v>2103779</v>
      </c>
      <c r="P1874">
        <v>1</v>
      </c>
      <c r="Q1874">
        <v>100</v>
      </c>
      <c r="R1874" t="s">
        <v>4040</v>
      </c>
      <c r="T1874" t="s">
        <v>2496</v>
      </c>
    </row>
    <row r="1875" spans="1:20" x14ac:dyDescent="0.25">
      <c r="A1875" t="s">
        <v>1371</v>
      </c>
      <c r="B1875" t="s">
        <v>1370</v>
      </c>
      <c r="C1875" t="s">
        <v>63</v>
      </c>
      <c r="D1875">
        <v>8031253</v>
      </c>
      <c r="E1875" t="s">
        <v>4040</v>
      </c>
      <c r="F1875">
        <v>1</v>
      </c>
      <c r="G1875">
        <v>1</v>
      </c>
      <c r="H1875" t="s">
        <v>1369</v>
      </c>
      <c r="I1875" t="s">
        <v>226</v>
      </c>
      <c r="J1875" t="s">
        <v>4037</v>
      </c>
      <c r="K1875" t="s">
        <v>4037</v>
      </c>
      <c r="L1875" t="s">
        <v>4038</v>
      </c>
      <c r="M1875" t="s">
        <v>4038</v>
      </c>
      <c r="N1875">
        <v>2103653</v>
      </c>
      <c r="P1875">
        <v>4</v>
      </c>
      <c r="Q1875">
        <v>1200</v>
      </c>
      <c r="R1875" t="s">
        <v>4040</v>
      </c>
      <c r="T1875" t="s">
        <v>2542</v>
      </c>
    </row>
    <row r="1876" spans="1:20" x14ac:dyDescent="0.25">
      <c r="A1876" t="s">
        <v>1371</v>
      </c>
      <c r="B1876" t="s">
        <v>1370</v>
      </c>
      <c r="C1876" t="s">
        <v>63</v>
      </c>
      <c r="D1876">
        <v>8031253</v>
      </c>
      <c r="E1876" t="s">
        <v>4040</v>
      </c>
      <c r="F1876">
        <v>1</v>
      </c>
      <c r="G1876">
        <v>1</v>
      </c>
      <c r="H1876" t="s">
        <v>1369</v>
      </c>
      <c r="I1876" t="s">
        <v>226</v>
      </c>
      <c r="J1876" t="s">
        <v>4037</v>
      </c>
      <c r="K1876" t="s">
        <v>4037</v>
      </c>
      <c r="L1876" t="s">
        <v>4038</v>
      </c>
      <c r="M1876" t="s">
        <v>4038</v>
      </c>
      <c r="N1876">
        <v>2103653</v>
      </c>
      <c r="P1876">
        <v>3</v>
      </c>
      <c r="Q1876">
        <v>600</v>
      </c>
      <c r="R1876" t="s">
        <v>4040</v>
      </c>
      <c r="T1876" t="s">
        <v>3285</v>
      </c>
    </row>
    <row r="1877" spans="1:20" x14ac:dyDescent="0.25">
      <c r="A1877" t="s">
        <v>1371</v>
      </c>
      <c r="B1877" t="s">
        <v>1370</v>
      </c>
      <c r="C1877" t="s">
        <v>63</v>
      </c>
      <c r="D1877">
        <v>8031253</v>
      </c>
      <c r="E1877" t="s">
        <v>4040</v>
      </c>
      <c r="F1877">
        <v>1</v>
      </c>
      <c r="G1877">
        <v>1</v>
      </c>
      <c r="H1877" t="s">
        <v>1369</v>
      </c>
      <c r="I1877" t="s">
        <v>226</v>
      </c>
      <c r="J1877" t="s">
        <v>4037</v>
      </c>
      <c r="K1877" t="s">
        <v>4037</v>
      </c>
      <c r="L1877" t="s">
        <v>4038</v>
      </c>
      <c r="M1877" t="s">
        <v>4038</v>
      </c>
      <c r="N1877">
        <v>2103653</v>
      </c>
      <c r="P1877">
        <v>2</v>
      </c>
      <c r="Q1877">
        <v>50</v>
      </c>
      <c r="R1877" t="s">
        <v>4040</v>
      </c>
      <c r="T1877" t="s">
        <v>2559</v>
      </c>
    </row>
    <row r="1878" spans="1:20" x14ac:dyDescent="0.25">
      <c r="A1878" t="s">
        <v>1371</v>
      </c>
      <c r="B1878" t="s">
        <v>1370</v>
      </c>
      <c r="C1878" t="s">
        <v>63</v>
      </c>
      <c r="D1878">
        <v>8031253</v>
      </c>
      <c r="E1878" t="s">
        <v>4040</v>
      </c>
      <c r="F1878">
        <v>1</v>
      </c>
      <c r="G1878">
        <v>1</v>
      </c>
      <c r="H1878" t="s">
        <v>1369</v>
      </c>
      <c r="I1878" t="s">
        <v>226</v>
      </c>
      <c r="J1878" t="s">
        <v>4037</v>
      </c>
      <c r="K1878" t="s">
        <v>4037</v>
      </c>
      <c r="L1878" t="s">
        <v>4038</v>
      </c>
      <c r="M1878" t="s">
        <v>4038</v>
      </c>
      <c r="N1878">
        <v>2103653</v>
      </c>
      <c r="P1878">
        <v>1</v>
      </c>
      <c r="Q1878">
        <v>100</v>
      </c>
      <c r="R1878" t="s">
        <v>4040</v>
      </c>
      <c r="T1878" t="s">
        <v>2541</v>
      </c>
    </row>
    <row r="1879" spans="1:20" x14ac:dyDescent="0.25">
      <c r="A1879" t="s">
        <v>1368</v>
      </c>
      <c r="B1879" t="s">
        <v>1367</v>
      </c>
      <c r="C1879" t="s">
        <v>63</v>
      </c>
      <c r="D1879">
        <v>8000086</v>
      </c>
      <c r="E1879" t="s">
        <v>4040</v>
      </c>
      <c r="F1879">
        <v>2</v>
      </c>
      <c r="G1879">
        <v>1</v>
      </c>
      <c r="H1879" t="s">
        <v>1366</v>
      </c>
      <c r="I1879" t="s">
        <v>1365</v>
      </c>
      <c r="J1879" t="s">
        <v>4037</v>
      </c>
      <c r="K1879" t="s">
        <v>4037</v>
      </c>
      <c r="L1879" t="s">
        <v>4038</v>
      </c>
      <c r="M1879" t="s">
        <v>4038</v>
      </c>
      <c r="N1879">
        <v>2105103</v>
      </c>
      <c r="P1879">
        <v>2</v>
      </c>
      <c r="Q1879">
        <v>1200</v>
      </c>
      <c r="R1879" t="s">
        <v>4040</v>
      </c>
      <c r="T1879" t="s">
        <v>2542</v>
      </c>
    </row>
    <row r="1880" spans="1:20" x14ac:dyDescent="0.25">
      <c r="A1880" t="s">
        <v>1368</v>
      </c>
      <c r="B1880" t="s">
        <v>1367</v>
      </c>
      <c r="C1880" t="s">
        <v>63</v>
      </c>
      <c r="D1880">
        <v>8000086</v>
      </c>
      <c r="E1880" t="s">
        <v>4040</v>
      </c>
      <c r="F1880">
        <v>2</v>
      </c>
      <c r="G1880">
        <v>1</v>
      </c>
      <c r="H1880" t="s">
        <v>1366</v>
      </c>
      <c r="I1880" t="s">
        <v>1365</v>
      </c>
      <c r="J1880" t="s">
        <v>4037</v>
      </c>
      <c r="K1880" t="s">
        <v>4037</v>
      </c>
      <c r="L1880" t="s">
        <v>4038</v>
      </c>
      <c r="M1880" t="s">
        <v>4038</v>
      </c>
      <c r="N1880">
        <v>2105103</v>
      </c>
      <c r="P1880">
        <v>1</v>
      </c>
      <c r="Q1880">
        <v>100</v>
      </c>
      <c r="R1880" t="s">
        <v>4040</v>
      </c>
      <c r="T1880" t="s">
        <v>2541</v>
      </c>
    </row>
    <row r="1881" spans="1:20" x14ac:dyDescent="0.25">
      <c r="A1881" t="s">
        <v>21</v>
      </c>
      <c r="B1881" t="s">
        <v>1364</v>
      </c>
      <c r="C1881" t="s">
        <v>63</v>
      </c>
      <c r="D1881">
        <v>4405082</v>
      </c>
      <c r="E1881" t="s">
        <v>4040</v>
      </c>
      <c r="F1881">
        <v>1</v>
      </c>
      <c r="G1881">
        <v>2100</v>
      </c>
      <c r="H1881" t="s">
        <v>1363</v>
      </c>
      <c r="I1881" t="s">
        <v>519</v>
      </c>
      <c r="J1881" t="s">
        <v>4037</v>
      </c>
      <c r="K1881" t="s">
        <v>4037</v>
      </c>
      <c r="L1881" t="s">
        <v>4038</v>
      </c>
      <c r="M1881" t="s">
        <v>4038</v>
      </c>
      <c r="N1881">
        <v>2400039</v>
      </c>
      <c r="P1881">
        <v>2</v>
      </c>
      <c r="Q1881">
        <v>250</v>
      </c>
      <c r="R1881" t="s">
        <v>4040</v>
      </c>
      <c r="T1881" t="s">
        <v>2675</v>
      </c>
    </row>
    <row r="1882" spans="1:20" x14ac:dyDescent="0.25">
      <c r="A1882" t="s">
        <v>21</v>
      </c>
      <c r="B1882" t="s">
        <v>1364</v>
      </c>
      <c r="C1882" t="s">
        <v>63</v>
      </c>
      <c r="D1882">
        <v>4405082</v>
      </c>
      <c r="E1882" t="s">
        <v>4040</v>
      </c>
      <c r="F1882">
        <v>1</v>
      </c>
      <c r="G1882">
        <v>2100</v>
      </c>
      <c r="H1882" t="s">
        <v>1363</v>
      </c>
      <c r="I1882" t="s">
        <v>519</v>
      </c>
      <c r="J1882" t="s">
        <v>4037</v>
      </c>
      <c r="K1882" t="s">
        <v>4037</v>
      </c>
      <c r="L1882" t="s">
        <v>4038</v>
      </c>
      <c r="M1882" t="s">
        <v>4038</v>
      </c>
      <c r="N1882">
        <v>2400039</v>
      </c>
      <c r="P1882">
        <v>1</v>
      </c>
      <c r="Q1882">
        <v>100</v>
      </c>
      <c r="R1882" t="s">
        <v>4040</v>
      </c>
      <c r="T1882" t="s">
        <v>2496</v>
      </c>
    </row>
    <row r="1883" spans="1:20" x14ac:dyDescent="0.25">
      <c r="A1883" t="s">
        <v>1362</v>
      </c>
      <c r="B1883" t="s">
        <v>1361</v>
      </c>
      <c r="C1883" t="s">
        <v>63</v>
      </c>
      <c r="D1883">
        <v>8095129</v>
      </c>
      <c r="E1883" t="s">
        <v>4036</v>
      </c>
      <c r="F1883">
        <v>1</v>
      </c>
      <c r="G1883">
        <v>-1</v>
      </c>
      <c r="H1883" t="s">
        <v>1360</v>
      </c>
      <c r="I1883" t="s">
        <v>179</v>
      </c>
      <c r="J1883" t="s">
        <v>4038</v>
      </c>
      <c r="K1883" t="s">
        <v>4037</v>
      </c>
      <c r="L1883" t="s">
        <v>4037</v>
      </c>
      <c r="M1883" t="s">
        <v>4038</v>
      </c>
      <c r="N1883">
        <v>7005663</v>
      </c>
      <c r="P1883">
        <v>1</v>
      </c>
      <c r="Q1883">
        <v>100</v>
      </c>
      <c r="R1883" t="s">
        <v>4036</v>
      </c>
    </row>
    <row r="1884" spans="1:20" x14ac:dyDescent="0.25">
      <c r="A1884" t="s">
        <v>1362</v>
      </c>
      <c r="B1884" t="s">
        <v>1361</v>
      </c>
      <c r="C1884" t="s">
        <v>63</v>
      </c>
      <c r="D1884">
        <v>8095129</v>
      </c>
      <c r="E1884" t="s">
        <v>4036</v>
      </c>
      <c r="F1884">
        <v>1</v>
      </c>
      <c r="G1884">
        <v>-1</v>
      </c>
      <c r="H1884" t="s">
        <v>1360</v>
      </c>
      <c r="I1884" t="s">
        <v>179</v>
      </c>
      <c r="J1884" t="s">
        <v>4038</v>
      </c>
      <c r="K1884" t="s">
        <v>4037</v>
      </c>
      <c r="L1884" t="s">
        <v>4037</v>
      </c>
      <c r="M1884" t="s">
        <v>4038</v>
      </c>
      <c r="N1884">
        <v>7005663</v>
      </c>
      <c r="P1884">
        <v>2</v>
      </c>
      <c r="Q1884">
        <v>100</v>
      </c>
      <c r="R1884" t="s">
        <v>4036</v>
      </c>
    </row>
    <row r="1885" spans="1:20" x14ac:dyDescent="0.25">
      <c r="A1885" t="s">
        <v>1362</v>
      </c>
      <c r="B1885" t="s">
        <v>1361</v>
      </c>
      <c r="C1885" t="s">
        <v>63</v>
      </c>
      <c r="D1885">
        <v>8095129</v>
      </c>
      <c r="E1885" t="s">
        <v>4036</v>
      </c>
      <c r="F1885">
        <v>1</v>
      </c>
      <c r="G1885">
        <v>-1</v>
      </c>
      <c r="H1885" t="s">
        <v>1360</v>
      </c>
      <c r="I1885" t="s">
        <v>179</v>
      </c>
      <c r="J1885" t="s">
        <v>4038</v>
      </c>
      <c r="K1885" t="s">
        <v>4037</v>
      </c>
      <c r="L1885" t="s">
        <v>4037</v>
      </c>
      <c r="M1885" t="s">
        <v>4038</v>
      </c>
      <c r="N1885">
        <v>7005663</v>
      </c>
      <c r="P1885">
        <v>4</v>
      </c>
      <c r="Q1885">
        <v>1</v>
      </c>
      <c r="R1885" t="s">
        <v>4039</v>
      </c>
    </row>
    <row r="1886" spans="1:20" x14ac:dyDescent="0.25">
      <c r="A1886" t="s">
        <v>1362</v>
      </c>
      <c r="B1886" t="s">
        <v>1361</v>
      </c>
      <c r="C1886" t="s">
        <v>63</v>
      </c>
      <c r="D1886">
        <v>8095129</v>
      </c>
      <c r="E1886" t="s">
        <v>4036</v>
      </c>
      <c r="F1886">
        <v>1</v>
      </c>
      <c r="G1886">
        <v>-1</v>
      </c>
      <c r="H1886" t="s">
        <v>1360</v>
      </c>
      <c r="I1886" t="s">
        <v>179</v>
      </c>
      <c r="J1886" t="s">
        <v>4038</v>
      </c>
      <c r="K1886" t="s">
        <v>4037</v>
      </c>
      <c r="L1886" t="s">
        <v>4037</v>
      </c>
      <c r="M1886" t="s">
        <v>4038</v>
      </c>
      <c r="N1886">
        <v>7005663</v>
      </c>
      <c r="P1886">
        <v>3</v>
      </c>
      <c r="Q1886">
        <v>500</v>
      </c>
      <c r="R1886" t="s">
        <v>4036</v>
      </c>
    </row>
    <row r="1887" spans="1:20" x14ac:dyDescent="0.25">
      <c r="A1887" t="s">
        <v>1359</v>
      </c>
      <c r="B1887" t="s">
        <v>1358</v>
      </c>
      <c r="C1887" t="s">
        <v>1357</v>
      </c>
      <c r="D1887">
        <v>8095129</v>
      </c>
      <c r="E1887" t="s">
        <v>4036</v>
      </c>
      <c r="F1887">
        <v>1</v>
      </c>
      <c r="G1887">
        <v>0</v>
      </c>
      <c r="H1887" t="s">
        <v>1356</v>
      </c>
      <c r="I1887" t="s">
        <v>179</v>
      </c>
      <c r="J1887" t="s">
        <v>4038</v>
      </c>
      <c r="K1887" t="s">
        <v>4037</v>
      </c>
      <c r="L1887" t="s">
        <v>4037</v>
      </c>
      <c r="M1887" t="s">
        <v>4037</v>
      </c>
      <c r="N1887">
        <v>2402754</v>
      </c>
      <c r="P1887">
        <v>2</v>
      </c>
      <c r="Q1887">
        <v>100</v>
      </c>
      <c r="R1887" t="s">
        <v>4036</v>
      </c>
      <c r="T1887" t="s">
        <v>3284</v>
      </c>
    </row>
    <row r="1888" spans="1:20" x14ac:dyDescent="0.25">
      <c r="A1888" t="s">
        <v>1359</v>
      </c>
      <c r="B1888" t="s">
        <v>1358</v>
      </c>
      <c r="C1888" t="s">
        <v>1357</v>
      </c>
      <c r="D1888">
        <v>8095129</v>
      </c>
      <c r="E1888" t="s">
        <v>4036</v>
      </c>
      <c r="F1888">
        <v>1</v>
      </c>
      <c r="G1888">
        <v>0</v>
      </c>
      <c r="H1888" t="s">
        <v>1356</v>
      </c>
      <c r="I1888" t="s">
        <v>179</v>
      </c>
      <c r="J1888" t="s">
        <v>4038</v>
      </c>
      <c r="K1888" t="s">
        <v>4037</v>
      </c>
      <c r="L1888" t="s">
        <v>4037</v>
      </c>
      <c r="M1888" t="s">
        <v>4037</v>
      </c>
      <c r="N1888">
        <v>2402754</v>
      </c>
      <c r="P1888">
        <v>3</v>
      </c>
      <c r="Q1888">
        <v>500</v>
      </c>
      <c r="R1888" t="s">
        <v>4036</v>
      </c>
      <c r="T1888" t="s">
        <v>3282</v>
      </c>
    </row>
    <row r="1889" spans="1:20" x14ac:dyDescent="0.25">
      <c r="A1889" t="s">
        <v>1359</v>
      </c>
      <c r="B1889" t="s">
        <v>1358</v>
      </c>
      <c r="C1889" t="s">
        <v>1357</v>
      </c>
      <c r="D1889">
        <v>8095129</v>
      </c>
      <c r="E1889" t="s">
        <v>4036</v>
      </c>
      <c r="F1889">
        <v>1</v>
      </c>
      <c r="G1889">
        <v>0</v>
      </c>
      <c r="H1889" t="s">
        <v>1356</v>
      </c>
      <c r="I1889" t="s">
        <v>179</v>
      </c>
      <c r="J1889" t="s">
        <v>4038</v>
      </c>
      <c r="K1889" t="s">
        <v>4037</v>
      </c>
      <c r="L1889" t="s">
        <v>4037</v>
      </c>
      <c r="M1889" t="s">
        <v>4037</v>
      </c>
      <c r="N1889">
        <v>2402754</v>
      </c>
      <c r="P1889">
        <v>4</v>
      </c>
      <c r="Q1889">
        <v>1</v>
      </c>
      <c r="R1889" t="s">
        <v>4039</v>
      </c>
    </row>
    <row r="1890" spans="1:20" x14ac:dyDescent="0.25">
      <c r="A1890" t="s">
        <v>1359</v>
      </c>
      <c r="B1890" t="s">
        <v>1358</v>
      </c>
      <c r="C1890" t="s">
        <v>1357</v>
      </c>
      <c r="D1890">
        <v>8095129</v>
      </c>
      <c r="E1890" t="s">
        <v>4036</v>
      </c>
      <c r="F1890">
        <v>1</v>
      </c>
      <c r="G1890">
        <v>0</v>
      </c>
      <c r="H1890" t="s">
        <v>1356</v>
      </c>
      <c r="I1890" t="s">
        <v>179</v>
      </c>
      <c r="J1890" t="s">
        <v>4038</v>
      </c>
      <c r="K1890" t="s">
        <v>4037</v>
      </c>
      <c r="L1890" t="s">
        <v>4037</v>
      </c>
      <c r="M1890" t="s">
        <v>4037</v>
      </c>
      <c r="N1890">
        <v>2402754</v>
      </c>
      <c r="P1890">
        <v>1</v>
      </c>
      <c r="Q1890">
        <v>100</v>
      </c>
      <c r="R1890" t="s">
        <v>4036</v>
      </c>
      <c r="T1890" t="s">
        <v>3283</v>
      </c>
    </row>
    <row r="1891" spans="1:20" x14ac:dyDescent="0.25">
      <c r="A1891" t="s">
        <v>1352</v>
      </c>
      <c r="B1891" t="s">
        <v>910</v>
      </c>
      <c r="C1891" t="s">
        <v>63</v>
      </c>
      <c r="D1891">
        <v>8095129</v>
      </c>
      <c r="E1891" t="s">
        <v>4036</v>
      </c>
      <c r="F1891">
        <v>1</v>
      </c>
      <c r="G1891">
        <v>1</v>
      </c>
      <c r="H1891" t="s">
        <v>1351</v>
      </c>
      <c r="I1891" t="s">
        <v>179</v>
      </c>
      <c r="J1891" t="s">
        <v>4038</v>
      </c>
      <c r="K1891" t="s">
        <v>4037</v>
      </c>
      <c r="L1891" t="s">
        <v>4037</v>
      </c>
      <c r="M1891" t="s">
        <v>4038</v>
      </c>
      <c r="N1891">
        <v>2401163</v>
      </c>
      <c r="P1891">
        <v>2</v>
      </c>
      <c r="Q1891">
        <v>1</v>
      </c>
      <c r="R1891" t="s">
        <v>4039</v>
      </c>
      <c r="T1891" t="s">
        <v>2558</v>
      </c>
    </row>
    <row r="1892" spans="1:20" x14ac:dyDescent="0.25">
      <c r="A1892" t="s">
        <v>1352</v>
      </c>
      <c r="B1892" t="s">
        <v>910</v>
      </c>
      <c r="C1892" t="s">
        <v>63</v>
      </c>
      <c r="D1892">
        <v>8095129</v>
      </c>
      <c r="E1892" t="s">
        <v>4036</v>
      </c>
      <c r="F1892">
        <v>1</v>
      </c>
      <c r="G1892">
        <v>1</v>
      </c>
      <c r="H1892" t="s">
        <v>1351</v>
      </c>
      <c r="I1892" t="s">
        <v>179</v>
      </c>
      <c r="J1892" t="s">
        <v>4038</v>
      </c>
      <c r="K1892" t="s">
        <v>4037</v>
      </c>
      <c r="L1892" t="s">
        <v>4037</v>
      </c>
      <c r="M1892" t="s">
        <v>4038</v>
      </c>
      <c r="N1892">
        <v>2401163</v>
      </c>
      <c r="P1892">
        <v>1</v>
      </c>
      <c r="Q1892">
        <v>400</v>
      </c>
      <c r="R1892" t="s">
        <v>4036</v>
      </c>
      <c r="T1892" t="s">
        <v>3281</v>
      </c>
    </row>
    <row r="1893" spans="1:20" x14ac:dyDescent="0.25">
      <c r="A1893" t="s">
        <v>13</v>
      </c>
      <c r="B1893" t="s">
        <v>1350</v>
      </c>
      <c r="C1893" t="s">
        <v>63</v>
      </c>
      <c r="D1893">
        <v>8084516</v>
      </c>
      <c r="E1893" t="s">
        <v>4040</v>
      </c>
      <c r="F1893">
        <v>1</v>
      </c>
      <c r="G1893">
        <v>2</v>
      </c>
      <c r="H1893" t="s">
        <v>1349</v>
      </c>
      <c r="I1893" t="s">
        <v>773</v>
      </c>
      <c r="J1893" t="s">
        <v>4037</v>
      </c>
      <c r="K1893" t="s">
        <v>4038</v>
      </c>
      <c r="L1893" t="s">
        <v>4038</v>
      </c>
      <c r="M1893" t="s">
        <v>4038</v>
      </c>
      <c r="N1893">
        <v>2401429</v>
      </c>
      <c r="P1893">
        <v>11</v>
      </c>
      <c r="Q1893">
        <v>1200</v>
      </c>
      <c r="R1893" t="s">
        <v>4040</v>
      </c>
      <c r="T1893" t="s">
        <v>3280</v>
      </c>
    </row>
    <row r="1894" spans="1:20" x14ac:dyDescent="0.25">
      <c r="A1894" t="s">
        <v>13</v>
      </c>
      <c r="B1894" t="s">
        <v>1350</v>
      </c>
      <c r="C1894" t="s">
        <v>63</v>
      </c>
      <c r="D1894">
        <v>8084516</v>
      </c>
      <c r="E1894" t="s">
        <v>4040</v>
      </c>
      <c r="F1894">
        <v>1</v>
      </c>
      <c r="G1894">
        <v>2</v>
      </c>
      <c r="H1894" t="s">
        <v>1349</v>
      </c>
      <c r="I1894" t="s">
        <v>773</v>
      </c>
      <c r="J1894" t="s">
        <v>4037</v>
      </c>
      <c r="K1894" t="s">
        <v>4038</v>
      </c>
      <c r="L1894" t="s">
        <v>4038</v>
      </c>
      <c r="M1894" t="s">
        <v>4038</v>
      </c>
      <c r="N1894">
        <v>2401429</v>
      </c>
      <c r="P1894">
        <v>1</v>
      </c>
      <c r="Q1894">
        <v>50</v>
      </c>
      <c r="R1894" t="s">
        <v>4040</v>
      </c>
      <c r="T1894" t="s">
        <v>2687</v>
      </c>
    </row>
    <row r="1895" spans="1:20" x14ac:dyDescent="0.25">
      <c r="A1895" t="s">
        <v>13</v>
      </c>
      <c r="B1895" t="s">
        <v>1350</v>
      </c>
      <c r="C1895" t="s">
        <v>63</v>
      </c>
      <c r="D1895">
        <v>8084516</v>
      </c>
      <c r="E1895" t="s">
        <v>4040</v>
      </c>
      <c r="F1895">
        <v>1</v>
      </c>
      <c r="G1895">
        <v>2</v>
      </c>
      <c r="H1895" t="s">
        <v>1349</v>
      </c>
      <c r="I1895" t="s">
        <v>773</v>
      </c>
      <c r="J1895" t="s">
        <v>4037</v>
      </c>
      <c r="K1895" t="s">
        <v>4038</v>
      </c>
      <c r="L1895" t="s">
        <v>4038</v>
      </c>
      <c r="M1895" t="s">
        <v>4038</v>
      </c>
      <c r="N1895">
        <v>2401429</v>
      </c>
      <c r="P1895">
        <v>2</v>
      </c>
      <c r="Q1895">
        <v>100</v>
      </c>
      <c r="R1895" t="s">
        <v>4040</v>
      </c>
      <c r="T1895" t="s">
        <v>2689</v>
      </c>
    </row>
    <row r="1896" spans="1:20" x14ac:dyDescent="0.25">
      <c r="A1896" t="s">
        <v>13</v>
      </c>
      <c r="B1896" t="s">
        <v>1350</v>
      </c>
      <c r="C1896" t="s">
        <v>63</v>
      </c>
      <c r="D1896">
        <v>8084516</v>
      </c>
      <c r="E1896" t="s">
        <v>4040</v>
      </c>
      <c r="F1896">
        <v>1</v>
      </c>
      <c r="G1896">
        <v>2</v>
      </c>
      <c r="H1896" t="s">
        <v>1349</v>
      </c>
      <c r="I1896" t="s">
        <v>773</v>
      </c>
      <c r="J1896" t="s">
        <v>4037</v>
      </c>
      <c r="K1896" t="s">
        <v>4038</v>
      </c>
      <c r="L1896" t="s">
        <v>4038</v>
      </c>
      <c r="M1896" t="s">
        <v>4038</v>
      </c>
      <c r="N1896">
        <v>2401429</v>
      </c>
      <c r="P1896">
        <v>3</v>
      </c>
      <c r="Q1896">
        <v>250</v>
      </c>
      <c r="R1896" t="s">
        <v>4040</v>
      </c>
      <c r="T1896" t="s">
        <v>2889</v>
      </c>
    </row>
    <row r="1897" spans="1:20" x14ac:dyDescent="0.25">
      <c r="A1897" t="s">
        <v>13</v>
      </c>
      <c r="B1897" t="s">
        <v>1350</v>
      </c>
      <c r="C1897" t="s">
        <v>63</v>
      </c>
      <c r="D1897">
        <v>8084516</v>
      </c>
      <c r="E1897" t="s">
        <v>4040</v>
      </c>
      <c r="F1897">
        <v>1</v>
      </c>
      <c r="G1897">
        <v>2</v>
      </c>
      <c r="H1897" t="s">
        <v>1349</v>
      </c>
      <c r="I1897" t="s">
        <v>773</v>
      </c>
      <c r="J1897" t="s">
        <v>4037</v>
      </c>
      <c r="K1897" t="s">
        <v>4038</v>
      </c>
      <c r="L1897" t="s">
        <v>4038</v>
      </c>
      <c r="M1897" t="s">
        <v>4038</v>
      </c>
      <c r="N1897">
        <v>2401429</v>
      </c>
      <c r="P1897">
        <v>4</v>
      </c>
      <c r="Q1897">
        <v>300</v>
      </c>
      <c r="R1897" t="s">
        <v>4040</v>
      </c>
      <c r="T1897" t="s">
        <v>3279</v>
      </c>
    </row>
    <row r="1898" spans="1:20" x14ac:dyDescent="0.25">
      <c r="A1898" t="s">
        <v>13</v>
      </c>
      <c r="B1898" t="s">
        <v>1350</v>
      </c>
      <c r="C1898" t="s">
        <v>63</v>
      </c>
      <c r="D1898">
        <v>8084516</v>
      </c>
      <c r="E1898" t="s">
        <v>4040</v>
      </c>
      <c r="F1898">
        <v>1</v>
      </c>
      <c r="G1898">
        <v>2</v>
      </c>
      <c r="H1898" t="s">
        <v>1349</v>
      </c>
      <c r="I1898" t="s">
        <v>773</v>
      </c>
      <c r="J1898" t="s">
        <v>4037</v>
      </c>
      <c r="K1898" t="s">
        <v>4038</v>
      </c>
      <c r="L1898" t="s">
        <v>4038</v>
      </c>
      <c r="M1898" t="s">
        <v>4038</v>
      </c>
      <c r="N1898">
        <v>2401429</v>
      </c>
      <c r="P1898">
        <v>5</v>
      </c>
      <c r="Q1898">
        <v>600</v>
      </c>
      <c r="R1898" t="s">
        <v>4040</v>
      </c>
      <c r="T1898" t="s">
        <v>3278</v>
      </c>
    </row>
    <row r="1899" spans="1:20" x14ac:dyDescent="0.25">
      <c r="A1899" t="s">
        <v>13</v>
      </c>
      <c r="B1899" t="s">
        <v>1350</v>
      </c>
      <c r="C1899" t="s">
        <v>63</v>
      </c>
      <c r="D1899">
        <v>8084516</v>
      </c>
      <c r="E1899" t="s">
        <v>4040</v>
      </c>
      <c r="F1899">
        <v>1</v>
      </c>
      <c r="G1899">
        <v>2</v>
      </c>
      <c r="H1899" t="s">
        <v>1349</v>
      </c>
      <c r="I1899" t="s">
        <v>773</v>
      </c>
      <c r="J1899" t="s">
        <v>4037</v>
      </c>
      <c r="K1899" t="s">
        <v>4038</v>
      </c>
      <c r="L1899" t="s">
        <v>4038</v>
      </c>
      <c r="M1899" t="s">
        <v>4038</v>
      </c>
      <c r="N1899">
        <v>2401429</v>
      </c>
      <c r="P1899">
        <v>6</v>
      </c>
      <c r="Q1899">
        <v>1500</v>
      </c>
      <c r="R1899" t="s">
        <v>4040</v>
      </c>
      <c r="T1899" t="s">
        <v>3272</v>
      </c>
    </row>
    <row r="1900" spans="1:20" x14ac:dyDescent="0.25">
      <c r="A1900" t="s">
        <v>13</v>
      </c>
      <c r="B1900" t="s">
        <v>1350</v>
      </c>
      <c r="C1900" t="s">
        <v>63</v>
      </c>
      <c r="D1900">
        <v>8084516</v>
      </c>
      <c r="E1900" t="s">
        <v>4040</v>
      </c>
      <c r="F1900">
        <v>1</v>
      </c>
      <c r="G1900">
        <v>2</v>
      </c>
      <c r="H1900" t="s">
        <v>1349</v>
      </c>
      <c r="I1900" t="s">
        <v>773</v>
      </c>
      <c r="J1900" t="s">
        <v>4037</v>
      </c>
      <c r="K1900" t="s">
        <v>4038</v>
      </c>
      <c r="L1900" t="s">
        <v>4038</v>
      </c>
      <c r="M1900" t="s">
        <v>4038</v>
      </c>
      <c r="N1900">
        <v>2401429</v>
      </c>
      <c r="P1900">
        <v>7</v>
      </c>
      <c r="Q1900">
        <v>500</v>
      </c>
      <c r="R1900" t="s">
        <v>4040</v>
      </c>
      <c r="T1900" t="s">
        <v>3273</v>
      </c>
    </row>
    <row r="1901" spans="1:20" x14ac:dyDescent="0.25">
      <c r="A1901" t="s">
        <v>13</v>
      </c>
      <c r="B1901" t="s">
        <v>1350</v>
      </c>
      <c r="C1901" t="s">
        <v>63</v>
      </c>
      <c r="D1901">
        <v>8084516</v>
      </c>
      <c r="E1901" t="s">
        <v>4040</v>
      </c>
      <c r="F1901">
        <v>1</v>
      </c>
      <c r="G1901">
        <v>2</v>
      </c>
      <c r="H1901" t="s">
        <v>1349</v>
      </c>
      <c r="I1901" t="s">
        <v>773</v>
      </c>
      <c r="J1901" t="s">
        <v>4037</v>
      </c>
      <c r="K1901" t="s">
        <v>4038</v>
      </c>
      <c r="L1901" t="s">
        <v>4038</v>
      </c>
      <c r="M1901" t="s">
        <v>4038</v>
      </c>
      <c r="N1901">
        <v>2401429</v>
      </c>
      <c r="P1901">
        <v>12</v>
      </c>
      <c r="Q1901">
        <v>3000</v>
      </c>
      <c r="R1901" t="s">
        <v>4040</v>
      </c>
      <c r="T1901" t="s">
        <v>3277</v>
      </c>
    </row>
    <row r="1902" spans="1:20" x14ac:dyDescent="0.25">
      <c r="A1902" t="s">
        <v>13</v>
      </c>
      <c r="B1902" t="s">
        <v>1350</v>
      </c>
      <c r="C1902" t="s">
        <v>63</v>
      </c>
      <c r="D1902">
        <v>8084516</v>
      </c>
      <c r="E1902" t="s">
        <v>4040</v>
      </c>
      <c r="F1902">
        <v>1</v>
      </c>
      <c r="G1902">
        <v>2</v>
      </c>
      <c r="H1902" t="s">
        <v>1349</v>
      </c>
      <c r="I1902" t="s">
        <v>773</v>
      </c>
      <c r="J1902" t="s">
        <v>4037</v>
      </c>
      <c r="K1902" t="s">
        <v>4038</v>
      </c>
      <c r="L1902" t="s">
        <v>4038</v>
      </c>
      <c r="M1902" t="s">
        <v>4038</v>
      </c>
      <c r="N1902">
        <v>2401429</v>
      </c>
      <c r="P1902">
        <v>8</v>
      </c>
      <c r="Q1902">
        <v>1000</v>
      </c>
      <c r="R1902" t="s">
        <v>4040</v>
      </c>
      <c r="T1902" t="s">
        <v>3274</v>
      </c>
    </row>
    <row r="1903" spans="1:20" x14ac:dyDescent="0.25">
      <c r="A1903" t="s">
        <v>13</v>
      </c>
      <c r="B1903" t="s">
        <v>1350</v>
      </c>
      <c r="C1903" t="s">
        <v>63</v>
      </c>
      <c r="D1903">
        <v>8084516</v>
      </c>
      <c r="E1903" t="s">
        <v>4040</v>
      </c>
      <c r="F1903">
        <v>1</v>
      </c>
      <c r="G1903">
        <v>2</v>
      </c>
      <c r="H1903" t="s">
        <v>1349</v>
      </c>
      <c r="I1903" t="s">
        <v>773</v>
      </c>
      <c r="J1903" t="s">
        <v>4037</v>
      </c>
      <c r="K1903" t="s">
        <v>4038</v>
      </c>
      <c r="L1903" t="s">
        <v>4038</v>
      </c>
      <c r="M1903" t="s">
        <v>4038</v>
      </c>
      <c r="N1903">
        <v>2401429</v>
      </c>
      <c r="P1903">
        <v>9</v>
      </c>
      <c r="Q1903">
        <v>2500</v>
      </c>
      <c r="R1903" t="s">
        <v>4040</v>
      </c>
      <c r="T1903" t="s">
        <v>3275</v>
      </c>
    </row>
    <row r="1904" spans="1:20" x14ac:dyDescent="0.25">
      <c r="A1904" t="s">
        <v>13</v>
      </c>
      <c r="B1904" t="s">
        <v>1350</v>
      </c>
      <c r="C1904" t="s">
        <v>63</v>
      </c>
      <c r="D1904">
        <v>8084516</v>
      </c>
      <c r="E1904" t="s">
        <v>4040</v>
      </c>
      <c r="F1904">
        <v>1</v>
      </c>
      <c r="G1904">
        <v>2</v>
      </c>
      <c r="H1904" t="s">
        <v>1349</v>
      </c>
      <c r="I1904" t="s">
        <v>773</v>
      </c>
      <c r="J1904" t="s">
        <v>4037</v>
      </c>
      <c r="K1904" t="s">
        <v>4038</v>
      </c>
      <c r="L1904" t="s">
        <v>4038</v>
      </c>
      <c r="M1904" t="s">
        <v>4038</v>
      </c>
      <c r="N1904">
        <v>2401429</v>
      </c>
      <c r="P1904">
        <v>10</v>
      </c>
      <c r="Q1904">
        <v>600</v>
      </c>
      <c r="R1904" t="s">
        <v>4040</v>
      </c>
      <c r="T1904" t="s">
        <v>3276</v>
      </c>
    </row>
    <row r="1905" spans="1:20" x14ac:dyDescent="0.25">
      <c r="A1905" t="s">
        <v>1348</v>
      </c>
      <c r="B1905" t="s">
        <v>362</v>
      </c>
      <c r="C1905" t="s">
        <v>361</v>
      </c>
      <c r="D1905">
        <v>4611456</v>
      </c>
      <c r="E1905" t="s">
        <v>4040</v>
      </c>
      <c r="F1905">
        <v>1</v>
      </c>
      <c r="G1905">
        <v>0</v>
      </c>
      <c r="H1905" t="s">
        <v>1347</v>
      </c>
      <c r="I1905" t="s">
        <v>87</v>
      </c>
      <c r="J1905" t="s">
        <v>4037</v>
      </c>
      <c r="K1905" t="s">
        <v>4038</v>
      </c>
      <c r="L1905" t="s">
        <v>4038</v>
      </c>
      <c r="M1905" t="s">
        <v>4038</v>
      </c>
      <c r="N1905">
        <v>2471463</v>
      </c>
      <c r="P1905">
        <v>1</v>
      </c>
      <c r="Q1905">
        <v>500</v>
      </c>
      <c r="R1905" t="s">
        <v>4040</v>
      </c>
      <c r="T1905" t="s">
        <v>3271</v>
      </c>
    </row>
    <row r="1906" spans="1:20" x14ac:dyDescent="0.25">
      <c r="A1906" t="s">
        <v>1344</v>
      </c>
      <c r="B1906" t="s">
        <v>362</v>
      </c>
      <c r="C1906" t="s">
        <v>361</v>
      </c>
      <c r="D1906">
        <v>4611456</v>
      </c>
      <c r="E1906" t="s">
        <v>4040</v>
      </c>
      <c r="F1906">
        <v>1</v>
      </c>
      <c r="G1906">
        <v>0</v>
      </c>
      <c r="H1906" t="s">
        <v>1342</v>
      </c>
      <c r="I1906" t="s">
        <v>87</v>
      </c>
      <c r="J1906" t="s">
        <v>4037</v>
      </c>
      <c r="K1906" t="s">
        <v>4037</v>
      </c>
      <c r="L1906" t="s">
        <v>4038</v>
      </c>
      <c r="M1906" t="s">
        <v>4038</v>
      </c>
      <c r="N1906">
        <v>2471461</v>
      </c>
      <c r="P1906">
        <v>1</v>
      </c>
      <c r="Q1906">
        <v>100</v>
      </c>
      <c r="R1906" t="s">
        <v>4040</v>
      </c>
      <c r="T1906" t="s">
        <v>2629</v>
      </c>
    </row>
    <row r="1907" spans="1:20" x14ac:dyDescent="0.25">
      <c r="A1907" t="s">
        <v>1343</v>
      </c>
      <c r="B1907" t="s">
        <v>362</v>
      </c>
      <c r="C1907" t="s">
        <v>361</v>
      </c>
      <c r="D1907">
        <v>4611456</v>
      </c>
      <c r="E1907" t="s">
        <v>4040</v>
      </c>
      <c r="F1907">
        <v>1</v>
      </c>
      <c r="G1907">
        <v>0</v>
      </c>
      <c r="H1907" t="s">
        <v>1342</v>
      </c>
      <c r="I1907" t="s">
        <v>87</v>
      </c>
      <c r="J1907" t="s">
        <v>4037</v>
      </c>
      <c r="K1907" t="s">
        <v>4037</v>
      </c>
      <c r="L1907" t="s">
        <v>4038</v>
      </c>
      <c r="M1907" t="s">
        <v>4038</v>
      </c>
      <c r="N1907">
        <v>2471462</v>
      </c>
      <c r="P1907">
        <v>1</v>
      </c>
      <c r="Q1907">
        <v>250</v>
      </c>
      <c r="R1907" t="s">
        <v>4040</v>
      </c>
      <c r="T1907" t="s">
        <v>2630</v>
      </c>
    </row>
    <row r="1908" spans="1:20" x14ac:dyDescent="0.25">
      <c r="A1908" t="s">
        <v>1345</v>
      </c>
      <c r="B1908" t="s">
        <v>362</v>
      </c>
      <c r="C1908" t="s">
        <v>361</v>
      </c>
      <c r="D1908">
        <v>4611456</v>
      </c>
      <c r="E1908" t="s">
        <v>4040</v>
      </c>
      <c r="F1908">
        <v>1</v>
      </c>
      <c r="G1908">
        <v>0</v>
      </c>
      <c r="H1908" t="s">
        <v>1342</v>
      </c>
      <c r="I1908" t="s">
        <v>87</v>
      </c>
      <c r="J1908" t="s">
        <v>4037</v>
      </c>
      <c r="K1908" t="s">
        <v>4037</v>
      </c>
      <c r="L1908" t="s">
        <v>4038</v>
      </c>
      <c r="M1908" t="s">
        <v>4038</v>
      </c>
      <c r="N1908">
        <v>2471459</v>
      </c>
      <c r="P1908">
        <v>1</v>
      </c>
      <c r="Q1908">
        <v>20</v>
      </c>
      <c r="R1908" t="s">
        <v>4040</v>
      </c>
      <c r="T1908" t="s">
        <v>2631</v>
      </c>
    </row>
    <row r="1909" spans="1:20" x14ac:dyDescent="0.25">
      <c r="A1909" t="s">
        <v>1346</v>
      </c>
      <c r="B1909" t="s">
        <v>362</v>
      </c>
      <c r="C1909" t="s">
        <v>361</v>
      </c>
      <c r="D1909">
        <v>4611456</v>
      </c>
      <c r="E1909" t="s">
        <v>4040</v>
      </c>
      <c r="F1909">
        <v>1</v>
      </c>
      <c r="G1909">
        <v>0</v>
      </c>
      <c r="H1909" t="s">
        <v>1342</v>
      </c>
      <c r="I1909" t="s">
        <v>87</v>
      </c>
      <c r="J1909" t="s">
        <v>4037</v>
      </c>
      <c r="K1909" t="s">
        <v>4037</v>
      </c>
      <c r="L1909" t="s">
        <v>4038</v>
      </c>
      <c r="M1909" t="s">
        <v>4038</v>
      </c>
      <c r="N1909">
        <v>2471460</v>
      </c>
      <c r="P1909">
        <v>1</v>
      </c>
      <c r="Q1909">
        <v>50</v>
      </c>
      <c r="R1909" t="s">
        <v>4040</v>
      </c>
      <c r="T1909" t="s">
        <v>2632</v>
      </c>
    </row>
    <row r="1910" spans="1:20" x14ac:dyDescent="0.25">
      <c r="A1910" t="s">
        <v>1341</v>
      </c>
      <c r="B1910" t="s">
        <v>362</v>
      </c>
      <c r="C1910" t="s">
        <v>361</v>
      </c>
      <c r="D1910">
        <v>4611456</v>
      </c>
      <c r="E1910" t="s">
        <v>4040</v>
      </c>
      <c r="F1910">
        <v>1</v>
      </c>
      <c r="G1910">
        <v>0</v>
      </c>
      <c r="H1910" t="s">
        <v>1338</v>
      </c>
      <c r="I1910" t="s">
        <v>87</v>
      </c>
      <c r="J1910" t="s">
        <v>4038</v>
      </c>
      <c r="K1910" t="s">
        <v>4037</v>
      </c>
      <c r="L1910" t="s">
        <v>4038</v>
      </c>
      <c r="M1910" t="s">
        <v>4038</v>
      </c>
      <c r="N1910">
        <v>2471456</v>
      </c>
      <c r="P1910">
        <v>1</v>
      </c>
      <c r="Q1910">
        <v>50</v>
      </c>
      <c r="R1910" t="s">
        <v>4040</v>
      </c>
      <c r="T1910" t="s">
        <v>2632</v>
      </c>
    </row>
    <row r="1911" spans="1:20" x14ac:dyDescent="0.25">
      <c r="A1911" t="s">
        <v>1340</v>
      </c>
      <c r="B1911" t="s">
        <v>362</v>
      </c>
      <c r="C1911" t="s">
        <v>361</v>
      </c>
      <c r="D1911">
        <v>4611456</v>
      </c>
      <c r="E1911" t="s">
        <v>4040</v>
      </c>
      <c r="F1911">
        <v>1</v>
      </c>
      <c r="G1911">
        <v>0</v>
      </c>
      <c r="H1911" t="s">
        <v>1338</v>
      </c>
      <c r="I1911" t="s">
        <v>87</v>
      </c>
      <c r="J1911" t="s">
        <v>4038</v>
      </c>
      <c r="K1911" t="s">
        <v>4037</v>
      </c>
      <c r="L1911" t="s">
        <v>4038</v>
      </c>
      <c r="M1911" t="s">
        <v>4038</v>
      </c>
      <c r="N1911">
        <v>2471458</v>
      </c>
      <c r="P1911">
        <v>1</v>
      </c>
      <c r="Q1911">
        <v>250</v>
      </c>
      <c r="R1911" t="s">
        <v>4040</v>
      </c>
      <c r="T1911" t="s">
        <v>2630</v>
      </c>
    </row>
    <row r="1912" spans="1:20" x14ac:dyDescent="0.25">
      <c r="A1912" t="s">
        <v>1339</v>
      </c>
      <c r="B1912" t="s">
        <v>362</v>
      </c>
      <c r="C1912" t="s">
        <v>361</v>
      </c>
      <c r="D1912">
        <v>4611456</v>
      </c>
      <c r="E1912" t="s">
        <v>4040</v>
      </c>
      <c r="F1912">
        <v>1</v>
      </c>
      <c r="G1912">
        <v>0</v>
      </c>
      <c r="H1912" t="s">
        <v>1338</v>
      </c>
      <c r="I1912" t="s">
        <v>87</v>
      </c>
      <c r="J1912" t="s">
        <v>4038</v>
      </c>
      <c r="K1912" t="s">
        <v>4037</v>
      </c>
      <c r="L1912" t="s">
        <v>4038</v>
      </c>
      <c r="M1912" t="s">
        <v>4038</v>
      </c>
      <c r="N1912">
        <v>2471457</v>
      </c>
      <c r="P1912">
        <v>1</v>
      </c>
      <c r="Q1912">
        <v>100</v>
      </c>
      <c r="R1912" t="s">
        <v>4040</v>
      </c>
      <c r="T1912" t="s">
        <v>2629</v>
      </c>
    </row>
    <row r="1913" spans="1:20" x14ac:dyDescent="0.25">
      <c r="A1913" t="s">
        <v>1337</v>
      </c>
      <c r="B1913" t="s">
        <v>1336</v>
      </c>
      <c r="C1913" t="s">
        <v>63</v>
      </c>
      <c r="D1913">
        <v>3136680</v>
      </c>
      <c r="E1913" t="s">
        <v>4041</v>
      </c>
      <c r="F1913">
        <v>1</v>
      </c>
      <c r="G1913">
        <v>1</v>
      </c>
      <c r="H1913" t="s">
        <v>1335</v>
      </c>
      <c r="I1913" t="s">
        <v>104</v>
      </c>
      <c r="J1913" t="s">
        <v>4037</v>
      </c>
      <c r="K1913" t="s">
        <v>4038</v>
      </c>
      <c r="L1913" t="s">
        <v>4038</v>
      </c>
      <c r="M1913" t="s">
        <v>4038</v>
      </c>
      <c r="N1913">
        <v>180657</v>
      </c>
      <c r="P1913">
        <v>1</v>
      </c>
      <c r="Q1913">
        <v>1</v>
      </c>
      <c r="R1913" t="s">
        <v>4042</v>
      </c>
      <c r="T1913" t="s">
        <v>3269</v>
      </c>
    </row>
    <row r="1914" spans="1:20" x14ac:dyDescent="0.25">
      <c r="A1914" t="s">
        <v>1337</v>
      </c>
      <c r="B1914" t="s">
        <v>1336</v>
      </c>
      <c r="C1914" t="s">
        <v>63</v>
      </c>
      <c r="D1914">
        <v>3136680</v>
      </c>
      <c r="E1914" t="s">
        <v>4041</v>
      </c>
      <c r="F1914">
        <v>1</v>
      </c>
      <c r="G1914">
        <v>1</v>
      </c>
      <c r="H1914" t="s">
        <v>1335</v>
      </c>
      <c r="I1914" t="s">
        <v>104</v>
      </c>
      <c r="J1914" t="s">
        <v>4037</v>
      </c>
      <c r="K1914" t="s">
        <v>4038</v>
      </c>
      <c r="L1914" t="s">
        <v>4038</v>
      </c>
      <c r="M1914" t="s">
        <v>4038</v>
      </c>
      <c r="N1914">
        <v>180657</v>
      </c>
      <c r="P1914">
        <v>2</v>
      </c>
      <c r="Q1914">
        <v>1</v>
      </c>
      <c r="R1914" t="s">
        <v>4042</v>
      </c>
      <c r="T1914" t="s">
        <v>3270</v>
      </c>
    </row>
    <row r="1915" spans="1:20" x14ac:dyDescent="0.25">
      <c r="A1915" t="s">
        <v>1332</v>
      </c>
      <c r="B1915" t="s">
        <v>1331</v>
      </c>
      <c r="C1915" t="s">
        <v>63</v>
      </c>
      <c r="D1915">
        <v>8056537</v>
      </c>
      <c r="E1915" t="s">
        <v>4036</v>
      </c>
      <c r="F1915">
        <v>1</v>
      </c>
      <c r="G1915">
        <v>1</v>
      </c>
      <c r="H1915" t="s">
        <v>1330</v>
      </c>
      <c r="I1915" t="s">
        <v>1329</v>
      </c>
      <c r="J1915" t="s">
        <v>4038</v>
      </c>
      <c r="K1915" t="s">
        <v>4038</v>
      </c>
      <c r="L1915" t="s">
        <v>4038</v>
      </c>
      <c r="M1915" t="s">
        <v>4038</v>
      </c>
      <c r="N1915">
        <v>2400216</v>
      </c>
      <c r="P1915">
        <v>1</v>
      </c>
      <c r="Q1915">
        <v>3</v>
      </c>
      <c r="R1915" t="s">
        <v>4036</v>
      </c>
      <c r="T1915" t="s">
        <v>3268</v>
      </c>
    </row>
    <row r="1916" spans="1:20" x14ac:dyDescent="0.25">
      <c r="A1916" t="s">
        <v>1328</v>
      </c>
      <c r="B1916" t="s">
        <v>1327</v>
      </c>
      <c r="C1916" t="s">
        <v>63</v>
      </c>
      <c r="D1916">
        <v>3088231</v>
      </c>
      <c r="E1916" t="s">
        <v>4040</v>
      </c>
      <c r="F1916">
        <v>1</v>
      </c>
      <c r="G1916">
        <v>1</v>
      </c>
      <c r="H1916" t="s">
        <v>1326</v>
      </c>
      <c r="I1916" t="s">
        <v>291</v>
      </c>
      <c r="J1916" t="s">
        <v>4037</v>
      </c>
      <c r="K1916" t="s">
        <v>4037</v>
      </c>
      <c r="L1916" t="s">
        <v>4038</v>
      </c>
      <c r="M1916" t="s">
        <v>4038</v>
      </c>
      <c r="N1916">
        <v>583131</v>
      </c>
      <c r="P1916">
        <v>1</v>
      </c>
      <c r="Q1916">
        <v>1200</v>
      </c>
      <c r="R1916" t="s">
        <v>4040</v>
      </c>
      <c r="T1916" t="s">
        <v>2501</v>
      </c>
    </row>
    <row r="1917" spans="1:20" x14ac:dyDescent="0.25">
      <c r="A1917" t="s">
        <v>1328</v>
      </c>
      <c r="B1917" t="s">
        <v>1327</v>
      </c>
      <c r="C1917" t="s">
        <v>63</v>
      </c>
      <c r="D1917">
        <v>3088231</v>
      </c>
      <c r="E1917" t="s">
        <v>4040</v>
      </c>
      <c r="F1917">
        <v>1</v>
      </c>
      <c r="G1917">
        <v>1</v>
      </c>
      <c r="H1917" t="s">
        <v>1326</v>
      </c>
      <c r="I1917" t="s">
        <v>291</v>
      </c>
      <c r="J1917" t="s">
        <v>4037</v>
      </c>
      <c r="K1917" t="s">
        <v>4037</v>
      </c>
      <c r="L1917" t="s">
        <v>4038</v>
      </c>
      <c r="M1917" t="s">
        <v>4038</v>
      </c>
      <c r="N1917">
        <v>583131</v>
      </c>
      <c r="P1917">
        <v>2</v>
      </c>
      <c r="Q1917">
        <v>100</v>
      </c>
      <c r="R1917" t="s">
        <v>4040</v>
      </c>
      <c r="T1917" t="s">
        <v>2496</v>
      </c>
    </row>
    <row r="1918" spans="1:20" x14ac:dyDescent="0.25">
      <c r="A1918" t="s">
        <v>1325</v>
      </c>
      <c r="B1918" t="s">
        <v>1324</v>
      </c>
      <c r="C1918" t="s">
        <v>1323</v>
      </c>
      <c r="D1918">
        <v>8093001</v>
      </c>
      <c r="E1918" t="s">
        <v>4036</v>
      </c>
      <c r="F1918">
        <v>1</v>
      </c>
      <c r="G1918">
        <v>1</v>
      </c>
      <c r="H1918" t="s">
        <v>1322</v>
      </c>
      <c r="I1918" t="s">
        <v>281</v>
      </c>
      <c r="J1918" t="s">
        <v>4038</v>
      </c>
      <c r="K1918" t="s">
        <v>4037</v>
      </c>
      <c r="L1918" t="s">
        <v>4037</v>
      </c>
      <c r="M1918" t="s">
        <v>4037</v>
      </c>
      <c r="N1918">
        <v>2402651</v>
      </c>
      <c r="P1918">
        <v>2</v>
      </c>
      <c r="Q1918">
        <v>1</v>
      </c>
      <c r="R1918" t="s">
        <v>4039</v>
      </c>
      <c r="T1918" t="s">
        <v>2683</v>
      </c>
    </row>
    <row r="1919" spans="1:20" x14ac:dyDescent="0.25">
      <c r="A1919" t="s">
        <v>1325</v>
      </c>
      <c r="B1919" t="s">
        <v>1324</v>
      </c>
      <c r="C1919" t="s">
        <v>1323</v>
      </c>
      <c r="D1919">
        <v>8093001</v>
      </c>
      <c r="E1919" t="s">
        <v>4036</v>
      </c>
      <c r="F1919">
        <v>1</v>
      </c>
      <c r="G1919">
        <v>1</v>
      </c>
      <c r="H1919" t="s">
        <v>1322</v>
      </c>
      <c r="I1919" t="s">
        <v>281</v>
      </c>
      <c r="J1919" t="s">
        <v>4038</v>
      </c>
      <c r="K1919" t="s">
        <v>4037</v>
      </c>
      <c r="L1919" t="s">
        <v>4037</v>
      </c>
      <c r="M1919" t="s">
        <v>4037</v>
      </c>
      <c r="N1919">
        <v>2402651</v>
      </c>
      <c r="P1919">
        <v>1</v>
      </c>
      <c r="Q1919">
        <v>125</v>
      </c>
      <c r="R1919" t="s">
        <v>4036</v>
      </c>
      <c r="T1919" t="s">
        <v>3267</v>
      </c>
    </row>
    <row r="1920" spans="1:20" x14ac:dyDescent="0.25">
      <c r="A1920" t="s">
        <v>1321</v>
      </c>
      <c r="B1920" t="s">
        <v>1320</v>
      </c>
      <c r="C1920" t="s">
        <v>63</v>
      </c>
      <c r="D1920">
        <v>3247758</v>
      </c>
      <c r="E1920" t="s">
        <v>4040</v>
      </c>
      <c r="F1920">
        <v>1</v>
      </c>
      <c r="G1920">
        <v>2300</v>
      </c>
      <c r="H1920" t="s">
        <v>1319</v>
      </c>
      <c r="I1920" t="s">
        <v>274</v>
      </c>
      <c r="J1920" t="s">
        <v>4037</v>
      </c>
      <c r="K1920" t="s">
        <v>4037</v>
      </c>
      <c r="L1920" t="s">
        <v>4038</v>
      </c>
      <c r="M1920" t="s">
        <v>4038</v>
      </c>
      <c r="N1920">
        <v>2401350</v>
      </c>
      <c r="P1920">
        <v>1</v>
      </c>
      <c r="Q1920">
        <v>50</v>
      </c>
      <c r="R1920" t="s">
        <v>4040</v>
      </c>
      <c r="T1920" t="s">
        <v>2693</v>
      </c>
    </row>
    <row r="1921" spans="1:20" x14ac:dyDescent="0.25">
      <c r="A1921" t="s">
        <v>1321</v>
      </c>
      <c r="B1921" t="s">
        <v>1320</v>
      </c>
      <c r="C1921" t="s">
        <v>63</v>
      </c>
      <c r="D1921">
        <v>3247758</v>
      </c>
      <c r="E1921" t="s">
        <v>4040</v>
      </c>
      <c r="F1921">
        <v>1</v>
      </c>
      <c r="G1921">
        <v>2300</v>
      </c>
      <c r="H1921" t="s">
        <v>1319</v>
      </c>
      <c r="I1921" t="s">
        <v>274</v>
      </c>
      <c r="J1921" t="s">
        <v>4037</v>
      </c>
      <c r="K1921" t="s">
        <v>4037</v>
      </c>
      <c r="L1921" t="s">
        <v>4038</v>
      </c>
      <c r="M1921" t="s">
        <v>4038</v>
      </c>
      <c r="N1921">
        <v>2401350</v>
      </c>
      <c r="P1921">
        <v>2</v>
      </c>
      <c r="Q1921">
        <v>100</v>
      </c>
      <c r="R1921" t="s">
        <v>4040</v>
      </c>
      <c r="T1921" t="s">
        <v>2572</v>
      </c>
    </row>
    <row r="1922" spans="1:20" x14ac:dyDescent="0.25">
      <c r="A1922" t="s">
        <v>1321</v>
      </c>
      <c r="B1922" t="s">
        <v>1320</v>
      </c>
      <c r="C1922" t="s">
        <v>63</v>
      </c>
      <c r="D1922">
        <v>3247758</v>
      </c>
      <c r="E1922" t="s">
        <v>4040</v>
      </c>
      <c r="F1922">
        <v>1</v>
      </c>
      <c r="G1922">
        <v>2300</v>
      </c>
      <c r="H1922" t="s">
        <v>1319</v>
      </c>
      <c r="I1922" t="s">
        <v>274</v>
      </c>
      <c r="J1922" t="s">
        <v>4037</v>
      </c>
      <c r="K1922" t="s">
        <v>4037</v>
      </c>
      <c r="L1922" t="s">
        <v>4038</v>
      </c>
      <c r="M1922" t="s">
        <v>4038</v>
      </c>
      <c r="N1922">
        <v>2401350</v>
      </c>
      <c r="P1922">
        <v>3</v>
      </c>
      <c r="Q1922">
        <v>250</v>
      </c>
      <c r="R1922" t="s">
        <v>4040</v>
      </c>
      <c r="T1922" t="s">
        <v>2569</v>
      </c>
    </row>
    <row r="1923" spans="1:20" x14ac:dyDescent="0.25">
      <c r="A1923" t="s">
        <v>1318</v>
      </c>
      <c r="B1923" t="s">
        <v>1317</v>
      </c>
      <c r="C1923" t="s">
        <v>63</v>
      </c>
      <c r="D1923">
        <v>3187878</v>
      </c>
      <c r="E1923" t="s">
        <v>4040</v>
      </c>
      <c r="F1923">
        <v>1</v>
      </c>
      <c r="G1923">
        <v>2100</v>
      </c>
      <c r="H1923" t="s">
        <v>1316</v>
      </c>
      <c r="I1923" t="s">
        <v>1315</v>
      </c>
      <c r="J1923" t="s">
        <v>4037</v>
      </c>
      <c r="K1923" t="s">
        <v>4037</v>
      </c>
      <c r="L1923" t="s">
        <v>4038</v>
      </c>
      <c r="M1923" t="s">
        <v>4038</v>
      </c>
      <c r="N1923">
        <v>2401770</v>
      </c>
      <c r="P1923">
        <v>2</v>
      </c>
      <c r="Q1923">
        <v>250</v>
      </c>
      <c r="R1923" t="s">
        <v>4040</v>
      </c>
      <c r="T1923" t="s">
        <v>2889</v>
      </c>
    </row>
    <row r="1924" spans="1:20" x14ac:dyDescent="0.25">
      <c r="A1924" t="s">
        <v>1318</v>
      </c>
      <c r="B1924" t="s">
        <v>1317</v>
      </c>
      <c r="C1924" t="s">
        <v>63</v>
      </c>
      <c r="D1924">
        <v>3187878</v>
      </c>
      <c r="E1924" t="s">
        <v>4040</v>
      </c>
      <c r="F1924">
        <v>1</v>
      </c>
      <c r="G1924">
        <v>2100</v>
      </c>
      <c r="H1924" t="s">
        <v>1316</v>
      </c>
      <c r="I1924" t="s">
        <v>1315</v>
      </c>
      <c r="J1924" t="s">
        <v>4037</v>
      </c>
      <c r="K1924" t="s">
        <v>4037</v>
      </c>
      <c r="L1924" t="s">
        <v>4038</v>
      </c>
      <c r="M1924" t="s">
        <v>4038</v>
      </c>
      <c r="N1924">
        <v>2401770</v>
      </c>
      <c r="P1924">
        <v>1</v>
      </c>
      <c r="Q1924">
        <v>100</v>
      </c>
      <c r="R1924" t="s">
        <v>4040</v>
      </c>
      <c r="T1924" t="s">
        <v>2689</v>
      </c>
    </row>
    <row r="1925" spans="1:20" x14ac:dyDescent="0.25">
      <c r="A1925" t="s">
        <v>1318</v>
      </c>
      <c r="B1925" t="s">
        <v>1317</v>
      </c>
      <c r="C1925" t="s">
        <v>63</v>
      </c>
      <c r="D1925">
        <v>3187878</v>
      </c>
      <c r="E1925" t="s">
        <v>4040</v>
      </c>
      <c r="F1925">
        <v>1</v>
      </c>
      <c r="G1925">
        <v>2100</v>
      </c>
      <c r="H1925" t="s">
        <v>1316</v>
      </c>
      <c r="I1925" t="s">
        <v>1315</v>
      </c>
      <c r="J1925" t="s">
        <v>4037</v>
      </c>
      <c r="K1925" t="s">
        <v>4037</v>
      </c>
      <c r="L1925" t="s">
        <v>4038</v>
      </c>
      <c r="M1925" t="s">
        <v>4038</v>
      </c>
      <c r="N1925">
        <v>2401770</v>
      </c>
      <c r="P1925">
        <v>4</v>
      </c>
      <c r="Q1925">
        <v>1000</v>
      </c>
      <c r="R1925" t="s">
        <v>4040</v>
      </c>
      <c r="T1925" t="s">
        <v>3266</v>
      </c>
    </row>
    <row r="1926" spans="1:20" x14ac:dyDescent="0.25">
      <c r="A1926" t="s">
        <v>1318</v>
      </c>
      <c r="B1926" t="s">
        <v>1317</v>
      </c>
      <c r="C1926" t="s">
        <v>63</v>
      </c>
      <c r="D1926">
        <v>3187878</v>
      </c>
      <c r="E1926" t="s">
        <v>4040</v>
      </c>
      <c r="F1926">
        <v>1</v>
      </c>
      <c r="G1926">
        <v>2100</v>
      </c>
      <c r="H1926" t="s">
        <v>1316</v>
      </c>
      <c r="I1926" t="s">
        <v>1315</v>
      </c>
      <c r="J1926" t="s">
        <v>4037</v>
      </c>
      <c r="K1926" t="s">
        <v>4037</v>
      </c>
      <c r="L1926" t="s">
        <v>4038</v>
      </c>
      <c r="M1926" t="s">
        <v>4038</v>
      </c>
      <c r="N1926">
        <v>2401770</v>
      </c>
      <c r="P1926">
        <v>3</v>
      </c>
      <c r="Q1926">
        <v>600</v>
      </c>
      <c r="R1926" t="s">
        <v>4040</v>
      </c>
      <c r="T1926" t="s">
        <v>3265</v>
      </c>
    </row>
    <row r="1927" spans="1:20" x14ac:dyDescent="0.25">
      <c r="A1927" t="s">
        <v>1318</v>
      </c>
      <c r="B1927" t="s">
        <v>1317</v>
      </c>
      <c r="C1927" t="s">
        <v>63</v>
      </c>
      <c r="D1927">
        <v>3187878</v>
      </c>
      <c r="E1927" t="s">
        <v>4040</v>
      </c>
      <c r="F1927">
        <v>1</v>
      </c>
      <c r="G1927">
        <v>2100</v>
      </c>
      <c r="H1927" t="s">
        <v>1316</v>
      </c>
      <c r="I1927" t="s">
        <v>1315</v>
      </c>
      <c r="J1927" t="s">
        <v>4037</v>
      </c>
      <c r="K1927" t="s">
        <v>4037</v>
      </c>
      <c r="L1927" t="s">
        <v>4038</v>
      </c>
      <c r="M1927" t="s">
        <v>4038</v>
      </c>
      <c r="N1927">
        <v>2401770</v>
      </c>
      <c r="P1927">
        <v>6</v>
      </c>
      <c r="Q1927">
        <v>1500</v>
      </c>
      <c r="R1927" t="s">
        <v>4040</v>
      </c>
      <c r="T1927" t="s">
        <v>3262</v>
      </c>
    </row>
    <row r="1928" spans="1:20" x14ac:dyDescent="0.25">
      <c r="A1928" t="s">
        <v>1318</v>
      </c>
      <c r="B1928" t="s">
        <v>1317</v>
      </c>
      <c r="C1928" t="s">
        <v>63</v>
      </c>
      <c r="D1928">
        <v>3187878</v>
      </c>
      <c r="E1928" t="s">
        <v>4040</v>
      </c>
      <c r="F1928">
        <v>1</v>
      </c>
      <c r="G1928">
        <v>2100</v>
      </c>
      <c r="H1928" t="s">
        <v>1316</v>
      </c>
      <c r="I1928" t="s">
        <v>1315</v>
      </c>
      <c r="J1928" t="s">
        <v>4037</v>
      </c>
      <c r="K1928" t="s">
        <v>4037</v>
      </c>
      <c r="L1928" t="s">
        <v>4038</v>
      </c>
      <c r="M1928" t="s">
        <v>4038</v>
      </c>
      <c r="N1928">
        <v>2401770</v>
      </c>
      <c r="P1928">
        <v>5</v>
      </c>
      <c r="Q1928">
        <v>1200</v>
      </c>
      <c r="R1928" t="s">
        <v>4040</v>
      </c>
      <c r="T1928" t="s">
        <v>3261</v>
      </c>
    </row>
    <row r="1929" spans="1:20" x14ac:dyDescent="0.25">
      <c r="A1929" t="s">
        <v>1318</v>
      </c>
      <c r="B1929" t="s">
        <v>1317</v>
      </c>
      <c r="C1929" t="s">
        <v>63</v>
      </c>
      <c r="D1929">
        <v>3187878</v>
      </c>
      <c r="E1929" t="s">
        <v>4040</v>
      </c>
      <c r="F1929">
        <v>1</v>
      </c>
      <c r="G1929">
        <v>2100</v>
      </c>
      <c r="H1929" t="s">
        <v>1316</v>
      </c>
      <c r="I1929" t="s">
        <v>1315</v>
      </c>
      <c r="J1929" t="s">
        <v>4037</v>
      </c>
      <c r="K1929" t="s">
        <v>4037</v>
      </c>
      <c r="L1929" t="s">
        <v>4038</v>
      </c>
      <c r="M1929" t="s">
        <v>4038</v>
      </c>
      <c r="N1929">
        <v>2401770</v>
      </c>
      <c r="P1929">
        <v>7</v>
      </c>
      <c r="Q1929">
        <v>2500</v>
      </c>
      <c r="R1929" t="s">
        <v>4040</v>
      </c>
      <c r="T1929" t="s">
        <v>3263</v>
      </c>
    </row>
    <row r="1930" spans="1:20" x14ac:dyDescent="0.25">
      <c r="A1930" t="s">
        <v>1318</v>
      </c>
      <c r="B1930" t="s">
        <v>1317</v>
      </c>
      <c r="C1930" t="s">
        <v>63</v>
      </c>
      <c r="D1930">
        <v>3187878</v>
      </c>
      <c r="E1930" t="s">
        <v>4040</v>
      </c>
      <c r="F1930">
        <v>1</v>
      </c>
      <c r="G1930">
        <v>2100</v>
      </c>
      <c r="H1930" t="s">
        <v>1316</v>
      </c>
      <c r="I1930" t="s">
        <v>1315</v>
      </c>
      <c r="J1930" t="s">
        <v>4037</v>
      </c>
      <c r="K1930" t="s">
        <v>4037</v>
      </c>
      <c r="L1930" t="s">
        <v>4038</v>
      </c>
      <c r="M1930" t="s">
        <v>4038</v>
      </c>
      <c r="N1930">
        <v>2401770</v>
      </c>
      <c r="P1930">
        <v>8</v>
      </c>
      <c r="Q1930">
        <v>3000</v>
      </c>
      <c r="R1930" t="s">
        <v>4040</v>
      </c>
      <c r="T1930" t="s">
        <v>3264</v>
      </c>
    </row>
    <row r="1931" spans="1:20" x14ac:dyDescent="0.25">
      <c r="A1931" t="s">
        <v>1314</v>
      </c>
      <c r="B1931" t="s">
        <v>1304</v>
      </c>
      <c r="C1931" t="s">
        <v>63</v>
      </c>
      <c r="D1931">
        <v>3123507</v>
      </c>
      <c r="E1931" t="s">
        <v>4041</v>
      </c>
      <c r="F1931">
        <v>2</v>
      </c>
      <c r="G1931">
        <v>1</v>
      </c>
      <c r="H1931" t="s">
        <v>1313</v>
      </c>
      <c r="I1931" t="s">
        <v>76</v>
      </c>
      <c r="J1931" t="s">
        <v>4038</v>
      </c>
      <c r="K1931" t="s">
        <v>4038</v>
      </c>
      <c r="L1931" t="s">
        <v>4038</v>
      </c>
      <c r="M1931" t="s">
        <v>4038</v>
      </c>
      <c r="N1931">
        <v>2401478</v>
      </c>
      <c r="P1931">
        <v>7</v>
      </c>
      <c r="Q1931">
        <v>96</v>
      </c>
      <c r="R1931" t="s">
        <v>4041</v>
      </c>
      <c r="T1931" t="s">
        <v>3258</v>
      </c>
    </row>
    <row r="1932" spans="1:20" x14ac:dyDescent="0.25">
      <c r="A1932" t="s">
        <v>1314</v>
      </c>
      <c r="B1932" t="s">
        <v>1304</v>
      </c>
      <c r="C1932" t="s">
        <v>63</v>
      </c>
      <c r="D1932">
        <v>3123507</v>
      </c>
      <c r="E1932" t="s">
        <v>4041</v>
      </c>
      <c r="F1932">
        <v>2</v>
      </c>
      <c r="G1932">
        <v>1</v>
      </c>
      <c r="H1932" t="s">
        <v>1313</v>
      </c>
      <c r="I1932" t="s">
        <v>76</v>
      </c>
      <c r="J1932" t="s">
        <v>4038</v>
      </c>
      <c r="K1932" t="s">
        <v>4038</v>
      </c>
      <c r="L1932" t="s">
        <v>4038</v>
      </c>
      <c r="M1932" t="s">
        <v>4038</v>
      </c>
      <c r="N1932">
        <v>2401478</v>
      </c>
      <c r="P1932">
        <v>1</v>
      </c>
      <c r="Q1932">
        <v>8</v>
      </c>
      <c r="R1932" t="s">
        <v>4041</v>
      </c>
      <c r="T1932" t="s">
        <v>3260</v>
      </c>
    </row>
    <row r="1933" spans="1:20" x14ac:dyDescent="0.25">
      <c r="A1933" t="s">
        <v>1314</v>
      </c>
      <c r="B1933" t="s">
        <v>1304</v>
      </c>
      <c r="C1933" t="s">
        <v>63</v>
      </c>
      <c r="D1933">
        <v>3123507</v>
      </c>
      <c r="E1933" t="s">
        <v>4041</v>
      </c>
      <c r="F1933">
        <v>2</v>
      </c>
      <c r="G1933">
        <v>1</v>
      </c>
      <c r="H1933" t="s">
        <v>1313</v>
      </c>
      <c r="I1933" t="s">
        <v>76</v>
      </c>
      <c r="J1933" t="s">
        <v>4038</v>
      </c>
      <c r="K1933" t="s">
        <v>4038</v>
      </c>
      <c r="L1933" t="s">
        <v>4038</v>
      </c>
      <c r="M1933" t="s">
        <v>4038</v>
      </c>
      <c r="N1933">
        <v>2401478</v>
      </c>
      <c r="P1933">
        <v>2</v>
      </c>
      <c r="Q1933">
        <v>16</v>
      </c>
      <c r="R1933" t="s">
        <v>4041</v>
      </c>
      <c r="T1933" t="s">
        <v>3253</v>
      </c>
    </row>
    <row r="1934" spans="1:20" x14ac:dyDescent="0.25">
      <c r="A1934" t="s">
        <v>1314</v>
      </c>
      <c r="B1934" t="s">
        <v>1304</v>
      </c>
      <c r="C1934" t="s">
        <v>63</v>
      </c>
      <c r="D1934">
        <v>3123507</v>
      </c>
      <c r="E1934" t="s">
        <v>4041</v>
      </c>
      <c r="F1934">
        <v>2</v>
      </c>
      <c r="G1934">
        <v>1</v>
      </c>
      <c r="H1934" t="s">
        <v>1313</v>
      </c>
      <c r="I1934" t="s">
        <v>76</v>
      </c>
      <c r="J1934" t="s">
        <v>4038</v>
      </c>
      <c r="K1934" t="s">
        <v>4038</v>
      </c>
      <c r="L1934" t="s">
        <v>4038</v>
      </c>
      <c r="M1934" t="s">
        <v>4038</v>
      </c>
      <c r="N1934">
        <v>2401478</v>
      </c>
      <c r="P1934">
        <v>4</v>
      </c>
      <c r="Q1934">
        <v>48</v>
      </c>
      <c r="R1934" t="s">
        <v>4041</v>
      </c>
      <c r="T1934" t="s">
        <v>3255</v>
      </c>
    </row>
    <row r="1935" spans="1:20" x14ac:dyDescent="0.25">
      <c r="A1935" t="s">
        <v>1314</v>
      </c>
      <c r="B1935" t="s">
        <v>1304</v>
      </c>
      <c r="C1935" t="s">
        <v>63</v>
      </c>
      <c r="D1935">
        <v>3123507</v>
      </c>
      <c r="E1935" t="s">
        <v>4041</v>
      </c>
      <c r="F1935">
        <v>2</v>
      </c>
      <c r="G1935">
        <v>1</v>
      </c>
      <c r="H1935" t="s">
        <v>1313</v>
      </c>
      <c r="I1935" t="s">
        <v>76</v>
      </c>
      <c r="J1935" t="s">
        <v>4038</v>
      </c>
      <c r="K1935" t="s">
        <v>4038</v>
      </c>
      <c r="L1935" t="s">
        <v>4038</v>
      </c>
      <c r="M1935" t="s">
        <v>4038</v>
      </c>
      <c r="N1935">
        <v>2401478</v>
      </c>
      <c r="P1935">
        <v>3</v>
      </c>
      <c r="Q1935">
        <v>32</v>
      </c>
      <c r="R1935" t="s">
        <v>4041</v>
      </c>
      <c r="T1935" t="s">
        <v>3254</v>
      </c>
    </row>
    <row r="1936" spans="1:20" x14ac:dyDescent="0.25">
      <c r="A1936" t="s">
        <v>1314</v>
      </c>
      <c r="B1936" t="s">
        <v>1304</v>
      </c>
      <c r="C1936" t="s">
        <v>63</v>
      </c>
      <c r="D1936">
        <v>3123507</v>
      </c>
      <c r="E1936" t="s">
        <v>4041</v>
      </c>
      <c r="F1936">
        <v>2</v>
      </c>
      <c r="G1936">
        <v>1</v>
      </c>
      <c r="H1936" t="s">
        <v>1313</v>
      </c>
      <c r="I1936" t="s">
        <v>76</v>
      </c>
      <c r="J1936" t="s">
        <v>4038</v>
      </c>
      <c r="K1936" t="s">
        <v>4038</v>
      </c>
      <c r="L1936" t="s">
        <v>4038</v>
      </c>
      <c r="M1936" t="s">
        <v>4038</v>
      </c>
      <c r="N1936">
        <v>2401478</v>
      </c>
      <c r="P1936">
        <v>5</v>
      </c>
      <c r="Q1936">
        <v>64</v>
      </c>
      <c r="R1936" t="s">
        <v>4041</v>
      </c>
      <c r="T1936" t="s">
        <v>3256</v>
      </c>
    </row>
    <row r="1937" spans="1:20" x14ac:dyDescent="0.25">
      <c r="A1937" t="s">
        <v>1314</v>
      </c>
      <c r="B1937" t="s">
        <v>1304</v>
      </c>
      <c r="C1937" t="s">
        <v>63</v>
      </c>
      <c r="D1937">
        <v>3123507</v>
      </c>
      <c r="E1937" t="s">
        <v>4041</v>
      </c>
      <c r="F1937">
        <v>2</v>
      </c>
      <c r="G1937">
        <v>1</v>
      </c>
      <c r="H1937" t="s">
        <v>1313</v>
      </c>
      <c r="I1937" t="s">
        <v>76</v>
      </c>
      <c r="J1937" t="s">
        <v>4038</v>
      </c>
      <c r="K1937" t="s">
        <v>4038</v>
      </c>
      <c r="L1937" t="s">
        <v>4038</v>
      </c>
      <c r="M1937" t="s">
        <v>4038</v>
      </c>
      <c r="N1937">
        <v>2401478</v>
      </c>
      <c r="P1937">
        <v>6</v>
      </c>
      <c r="Q1937">
        <v>80</v>
      </c>
      <c r="R1937" t="s">
        <v>4041</v>
      </c>
      <c r="T1937" t="s">
        <v>3257</v>
      </c>
    </row>
    <row r="1938" spans="1:20" x14ac:dyDescent="0.25">
      <c r="A1938" t="s">
        <v>1314</v>
      </c>
      <c r="B1938" t="s">
        <v>1304</v>
      </c>
      <c r="C1938" t="s">
        <v>63</v>
      </c>
      <c r="D1938">
        <v>3123507</v>
      </c>
      <c r="E1938" t="s">
        <v>4041</v>
      </c>
      <c r="F1938">
        <v>2</v>
      </c>
      <c r="G1938">
        <v>1</v>
      </c>
      <c r="H1938" t="s">
        <v>1313</v>
      </c>
      <c r="I1938" t="s">
        <v>76</v>
      </c>
      <c r="J1938" t="s">
        <v>4038</v>
      </c>
      <c r="K1938" t="s">
        <v>4038</v>
      </c>
      <c r="L1938" t="s">
        <v>4038</v>
      </c>
      <c r="M1938" t="s">
        <v>4038</v>
      </c>
      <c r="N1938">
        <v>2401478</v>
      </c>
      <c r="P1938">
        <v>8</v>
      </c>
      <c r="Q1938">
        <v>240</v>
      </c>
      <c r="R1938" t="s">
        <v>4041</v>
      </c>
      <c r="T1938" t="s">
        <v>3259</v>
      </c>
    </row>
    <row r="1939" spans="1:20" x14ac:dyDescent="0.25">
      <c r="A1939" t="s">
        <v>1312</v>
      </c>
      <c r="B1939" t="s">
        <v>1304</v>
      </c>
      <c r="C1939" t="s">
        <v>63</v>
      </c>
      <c r="D1939">
        <v>3123507</v>
      </c>
      <c r="E1939" t="s">
        <v>4041</v>
      </c>
      <c r="F1939">
        <v>2</v>
      </c>
      <c r="G1939">
        <v>1</v>
      </c>
      <c r="H1939" t="s">
        <v>1311</v>
      </c>
      <c r="I1939" t="s">
        <v>76</v>
      </c>
      <c r="J1939" t="s">
        <v>4038</v>
      </c>
      <c r="K1939" t="s">
        <v>4038</v>
      </c>
      <c r="L1939" t="s">
        <v>4038</v>
      </c>
      <c r="M1939" t="s">
        <v>4038</v>
      </c>
      <c r="N1939">
        <v>2401479</v>
      </c>
      <c r="P1939">
        <v>11</v>
      </c>
      <c r="Q1939">
        <v>12</v>
      </c>
      <c r="R1939" t="s">
        <v>4041</v>
      </c>
    </row>
    <row r="1940" spans="1:20" x14ac:dyDescent="0.25">
      <c r="A1940" t="s">
        <v>1312</v>
      </c>
      <c r="B1940" t="s">
        <v>1304</v>
      </c>
      <c r="C1940" t="s">
        <v>63</v>
      </c>
      <c r="D1940">
        <v>3123507</v>
      </c>
      <c r="E1940" t="s">
        <v>4041</v>
      </c>
      <c r="F1940">
        <v>2</v>
      </c>
      <c r="G1940">
        <v>1</v>
      </c>
      <c r="H1940" t="s">
        <v>1311</v>
      </c>
      <c r="I1940" t="s">
        <v>76</v>
      </c>
      <c r="J1940" t="s">
        <v>4038</v>
      </c>
      <c r="K1940" t="s">
        <v>4038</v>
      </c>
      <c r="L1940" t="s">
        <v>4038</v>
      </c>
      <c r="M1940" t="s">
        <v>4038</v>
      </c>
      <c r="N1940">
        <v>2401479</v>
      </c>
      <c r="P1940">
        <v>19</v>
      </c>
      <c r="Q1940">
        <v>240</v>
      </c>
      <c r="R1940" t="s">
        <v>4041</v>
      </c>
    </row>
    <row r="1941" spans="1:20" x14ac:dyDescent="0.25">
      <c r="A1941" t="s">
        <v>1312</v>
      </c>
      <c r="B1941" t="s">
        <v>1304</v>
      </c>
      <c r="C1941" t="s">
        <v>63</v>
      </c>
      <c r="D1941">
        <v>3123507</v>
      </c>
      <c r="E1941" t="s">
        <v>4041</v>
      </c>
      <c r="F1941">
        <v>2</v>
      </c>
      <c r="G1941">
        <v>1</v>
      </c>
      <c r="H1941" t="s">
        <v>1311</v>
      </c>
      <c r="I1941" t="s">
        <v>76</v>
      </c>
      <c r="J1941" t="s">
        <v>4038</v>
      </c>
      <c r="K1941" t="s">
        <v>4038</v>
      </c>
      <c r="L1941" t="s">
        <v>4038</v>
      </c>
      <c r="M1941" t="s">
        <v>4038</v>
      </c>
      <c r="N1941">
        <v>2401479</v>
      </c>
      <c r="P1941">
        <v>18</v>
      </c>
      <c r="Q1941">
        <v>96</v>
      </c>
      <c r="R1941" t="s">
        <v>4041</v>
      </c>
    </row>
    <row r="1942" spans="1:20" x14ac:dyDescent="0.25">
      <c r="A1942" t="s">
        <v>1312</v>
      </c>
      <c r="B1942" t="s">
        <v>1304</v>
      </c>
      <c r="C1942" t="s">
        <v>63</v>
      </c>
      <c r="D1942">
        <v>3123507</v>
      </c>
      <c r="E1942" t="s">
        <v>4041</v>
      </c>
      <c r="F1942">
        <v>2</v>
      </c>
      <c r="G1942">
        <v>1</v>
      </c>
      <c r="H1942" t="s">
        <v>1311</v>
      </c>
      <c r="I1942" t="s">
        <v>76</v>
      </c>
      <c r="J1942" t="s">
        <v>4038</v>
      </c>
      <c r="K1942" t="s">
        <v>4038</v>
      </c>
      <c r="L1942" t="s">
        <v>4038</v>
      </c>
      <c r="M1942" t="s">
        <v>4038</v>
      </c>
      <c r="N1942">
        <v>2401479</v>
      </c>
      <c r="P1942">
        <v>17</v>
      </c>
      <c r="Q1942">
        <v>84</v>
      </c>
      <c r="R1942" t="s">
        <v>4041</v>
      </c>
    </row>
    <row r="1943" spans="1:20" x14ac:dyDescent="0.25">
      <c r="A1943" t="s">
        <v>1312</v>
      </c>
      <c r="B1943" t="s">
        <v>1304</v>
      </c>
      <c r="C1943" t="s">
        <v>63</v>
      </c>
      <c r="D1943">
        <v>3123507</v>
      </c>
      <c r="E1943" t="s">
        <v>4041</v>
      </c>
      <c r="F1943">
        <v>2</v>
      </c>
      <c r="G1943">
        <v>1</v>
      </c>
      <c r="H1943" t="s">
        <v>1311</v>
      </c>
      <c r="I1943" t="s">
        <v>76</v>
      </c>
      <c r="J1943" t="s">
        <v>4038</v>
      </c>
      <c r="K1943" t="s">
        <v>4038</v>
      </c>
      <c r="L1943" t="s">
        <v>4038</v>
      </c>
      <c r="M1943" t="s">
        <v>4038</v>
      </c>
      <c r="N1943">
        <v>2401479</v>
      </c>
      <c r="P1943">
        <v>16</v>
      </c>
      <c r="Q1943">
        <v>72</v>
      </c>
      <c r="R1943" t="s">
        <v>4041</v>
      </c>
    </row>
    <row r="1944" spans="1:20" x14ac:dyDescent="0.25">
      <c r="A1944" t="s">
        <v>1312</v>
      </c>
      <c r="B1944" t="s">
        <v>1304</v>
      </c>
      <c r="C1944" t="s">
        <v>63</v>
      </c>
      <c r="D1944">
        <v>3123507</v>
      </c>
      <c r="E1944" t="s">
        <v>4041</v>
      </c>
      <c r="F1944">
        <v>2</v>
      </c>
      <c r="G1944">
        <v>1</v>
      </c>
      <c r="H1944" t="s">
        <v>1311</v>
      </c>
      <c r="I1944" t="s">
        <v>76</v>
      </c>
      <c r="J1944" t="s">
        <v>4038</v>
      </c>
      <c r="K1944" t="s">
        <v>4038</v>
      </c>
      <c r="L1944" t="s">
        <v>4038</v>
      </c>
      <c r="M1944" t="s">
        <v>4038</v>
      </c>
      <c r="N1944">
        <v>2401479</v>
      </c>
      <c r="P1944">
        <v>15</v>
      </c>
      <c r="Q1944">
        <v>60</v>
      </c>
      <c r="R1944" t="s">
        <v>4041</v>
      </c>
    </row>
    <row r="1945" spans="1:20" x14ac:dyDescent="0.25">
      <c r="A1945" t="s">
        <v>1312</v>
      </c>
      <c r="B1945" t="s">
        <v>1304</v>
      </c>
      <c r="C1945" t="s">
        <v>63</v>
      </c>
      <c r="D1945">
        <v>3123507</v>
      </c>
      <c r="E1945" t="s">
        <v>4041</v>
      </c>
      <c r="F1945">
        <v>2</v>
      </c>
      <c r="G1945">
        <v>1</v>
      </c>
      <c r="H1945" t="s">
        <v>1311</v>
      </c>
      <c r="I1945" t="s">
        <v>76</v>
      </c>
      <c r="J1945" t="s">
        <v>4038</v>
      </c>
      <c r="K1945" t="s">
        <v>4038</v>
      </c>
      <c r="L1945" t="s">
        <v>4038</v>
      </c>
      <c r="M1945" t="s">
        <v>4038</v>
      </c>
      <c r="N1945">
        <v>2401479</v>
      </c>
      <c r="P1945">
        <v>14</v>
      </c>
      <c r="Q1945">
        <v>48</v>
      </c>
      <c r="R1945" t="s">
        <v>4041</v>
      </c>
    </row>
    <row r="1946" spans="1:20" x14ac:dyDescent="0.25">
      <c r="A1946" t="s">
        <v>1312</v>
      </c>
      <c r="B1946" t="s">
        <v>1304</v>
      </c>
      <c r="C1946" t="s">
        <v>63</v>
      </c>
      <c r="D1946">
        <v>3123507</v>
      </c>
      <c r="E1946" t="s">
        <v>4041</v>
      </c>
      <c r="F1946">
        <v>2</v>
      </c>
      <c r="G1946">
        <v>1</v>
      </c>
      <c r="H1946" t="s">
        <v>1311</v>
      </c>
      <c r="I1946" t="s">
        <v>76</v>
      </c>
      <c r="J1946" t="s">
        <v>4038</v>
      </c>
      <c r="K1946" t="s">
        <v>4038</v>
      </c>
      <c r="L1946" t="s">
        <v>4038</v>
      </c>
      <c r="M1946" t="s">
        <v>4038</v>
      </c>
      <c r="N1946">
        <v>2401479</v>
      </c>
      <c r="P1946">
        <v>13</v>
      </c>
      <c r="Q1946">
        <v>36</v>
      </c>
      <c r="R1946" t="s">
        <v>4041</v>
      </c>
    </row>
    <row r="1947" spans="1:20" x14ac:dyDescent="0.25">
      <c r="A1947" t="s">
        <v>1312</v>
      </c>
      <c r="B1947" t="s">
        <v>1304</v>
      </c>
      <c r="C1947" t="s">
        <v>63</v>
      </c>
      <c r="D1947">
        <v>3123507</v>
      </c>
      <c r="E1947" t="s">
        <v>4041</v>
      </c>
      <c r="F1947">
        <v>2</v>
      </c>
      <c r="G1947">
        <v>1</v>
      </c>
      <c r="H1947" t="s">
        <v>1311</v>
      </c>
      <c r="I1947" t="s">
        <v>76</v>
      </c>
      <c r="J1947" t="s">
        <v>4038</v>
      </c>
      <c r="K1947" t="s">
        <v>4038</v>
      </c>
      <c r="L1947" t="s">
        <v>4038</v>
      </c>
      <c r="M1947" t="s">
        <v>4038</v>
      </c>
      <c r="N1947">
        <v>2401479</v>
      </c>
      <c r="P1947">
        <v>12</v>
      </c>
      <c r="Q1947">
        <v>24</v>
      </c>
      <c r="R1947" t="s">
        <v>4041</v>
      </c>
    </row>
    <row r="1948" spans="1:20" x14ac:dyDescent="0.25">
      <c r="A1948" t="s">
        <v>1312</v>
      </c>
      <c r="B1948" t="s">
        <v>1304</v>
      </c>
      <c r="C1948" t="s">
        <v>63</v>
      </c>
      <c r="D1948">
        <v>3123507</v>
      </c>
      <c r="E1948" t="s">
        <v>4041</v>
      </c>
      <c r="F1948">
        <v>2</v>
      </c>
      <c r="G1948">
        <v>1</v>
      </c>
      <c r="H1948" t="s">
        <v>1311</v>
      </c>
      <c r="I1948" t="s">
        <v>76</v>
      </c>
      <c r="J1948" t="s">
        <v>4038</v>
      </c>
      <c r="K1948" t="s">
        <v>4038</v>
      </c>
      <c r="L1948" t="s">
        <v>4038</v>
      </c>
      <c r="M1948" t="s">
        <v>4038</v>
      </c>
      <c r="N1948">
        <v>2401479</v>
      </c>
      <c r="P1948">
        <v>10</v>
      </c>
      <c r="Q1948">
        <v>240</v>
      </c>
      <c r="R1948" t="s">
        <v>4041</v>
      </c>
      <c r="T1948" t="s">
        <v>3250</v>
      </c>
    </row>
    <row r="1949" spans="1:20" x14ac:dyDescent="0.25">
      <c r="A1949" t="s">
        <v>1312</v>
      </c>
      <c r="B1949" t="s">
        <v>1304</v>
      </c>
      <c r="C1949" t="s">
        <v>63</v>
      </c>
      <c r="D1949">
        <v>3123507</v>
      </c>
      <c r="E1949" t="s">
        <v>4041</v>
      </c>
      <c r="F1949">
        <v>2</v>
      </c>
      <c r="G1949">
        <v>1</v>
      </c>
      <c r="H1949" t="s">
        <v>1311</v>
      </c>
      <c r="I1949" t="s">
        <v>76</v>
      </c>
      <c r="J1949" t="s">
        <v>4038</v>
      </c>
      <c r="K1949" t="s">
        <v>4038</v>
      </c>
      <c r="L1949" t="s">
        <v>4038</v>
      </c>
      <c r="M1949" t="s">
        <v>4038</v>
      </c>
      <c r="N1949">
        <v>2401479</v>
      </c>
      <c r="P1949">
        <v>9</v>
      </c>
      <c r="Q1949">
        <v>96</v>
      </c>
      <c r="R1949" t="s">
        <v>4041</v>
      </c>
      <c r="T1949" t="s">
        <v>3251</v>
      </c>
    </row>
    <row r="1950" spans="1:20" x14ac:dyDescent="0.25">
      <c r="A1950" t="s">
        <v>1312</v>
      </c>
      <c r="B1950" t="s">
        <v>1304</v>
      </c>
      <c r="C1950" t="s">
        <v>63</v>
      </c>
      <c r="D1950">
        <v>3123507</v>
      </c>
      <c r="E1950" t="s">
        <v>4041</v>
      </c>
      <c r="F1950">
        <v>2</v>
      </c>
      <c r="G1950">
        <v>1</v>
      </c>
      <c r="H1950" t="s">
        <v>1311</v>
      </c>
      <c r="I1950" t="s">
        <v>76</v>
      </c>
      <c r="J1950" t="s">
        <v>4038</v>
      </c>
      <c r="K1950" t="s">
        <v>4038</v>
      </c>
      <c r="L1950" t="s">
        <v>4038</v>
      </c>
      <c r="M1950" t="s">
        <v>4038</v>
      </c>
      <c r="N1950">
        <v>2401479</v>
      </c>
      <c r="P1950">
        <v>8</v>
      </c>
      <c r="Q1950">
        <v>84</v>
      </c>
      <c r="R1950" t="s">
        <v>4041</v>
      </c>
      <c r="T1950" t="s">
        <v>3244</v>
      </c>
    </row>
    <row r="1951" spans="1:20" x14ac:dyDescent="0.25">
      <c r="A1951" t="s">
        <v>1312</v>
      </c>
      <c r="B1951" t="s">
        <v>1304</v>
      </c>
      <c r="C1951" t="s">
        <v>63</v>
      </c>
      <c r="D1951">
        <v>3123507</v>
      </c>
      <c r="E1951" t="s">
        <v>4041</v>
      </c>
      <c r="F1951">
        <v>2</v>
      </c>
      <c r="G1951">
        <v>1</v>
      </c>
      <c r="H1951" t="s">
        <v>1311</v>
      </c>
      <c r="I1951" t="s">
        <v>76</v>
      </c>
      <c r="J1951" t="s">
        <v>4038</v>
      </c>
      <c r="K1951" t="s">
        <v>4038</v>
      </c>
      <c r="L1951" t="s">
        <v>4038</v>
      </c>
      <c r="M1951" t="s">
        <v>4038</v>
      </c>
      <c r="N1951">
        <v>2401479</v>
      </c>
      <c r="P1951">
        <v>7</v>
      </c>
      <c r="Q1951">
        <v>72</v>
      </c>
      <c r="R1951" t="s">
        <v>4041</v>
      </c>
      <c r="T1951" t="s">
        <v>3243</v>
      </c>
    </row>
    <row r="1952" spans="1:20" x14ac:dyDescent="0.25">
      <c r="A1952" t="s">
        <v>1312</v>
      </c>
      <c r="B1952" t="s">
        <v>1304</v>
      </c>
      <c r="C1952" t="s">
        <v>63</v>
      </c>
      <c r="D1952">
        <v>3123507</v>
      </c>
      <c r="E1952" t="s">
        <v>4041</v>
      </c>
      <c r="F1952">
        <v>2</v>
      </c>
      <c r="G1952">
        <v>1</v>
      </c>
      <c r="H1952" t="s">
        <v>1311</v>
      </c>
      <c r="I1952" t="s">
        <v>76</v>
      </c>
      <c r="J1952" t="s">
        <v>4038</v>
      </c>
      <c r="K1952" t="s">
        <v>4038</v>
      </c>
      <c r="L1952" t="s">
        <v>4038</v>
      </c>
      <c r="M1952" t="s">
        <v>4038</v>
      </c>
      <c r="N1952">
        <v>2401479</v>
      </c>
      <c r="P1952">
        <v>6</v>
      </c>
      <c r="Q1952">
        <v>60</v>
      </c>
      <c r="R1952" t="s">
        <v>4041</v>
      </c>
      <c r="T1952" t="s">
        <v>3252</v>
      </c>
    </row>
    <row r="1953" spans="1:20" x14ac:dyDescent="0.25">
      <c r="A1953" t="s">
        <v>1312</v>
      </c>
      <c r="B1953" t="s">
        <v>1304</v>
      </c>
      <c r="C1953" t="s">
        <v>63</v>
      </c>
      <c r="D1953">
        <v>3123507</v>
      </c>
      <c r="E1953" t="s">
        <v>4041</v>
      </c>
      <c r="F1953">
        <v>2</v>
      </c>
      <c r="G1953">
        <v>1</v>
      </c>
      <c r="H1953" t="s">
        <v>1311</v>
      </c>
      <c r="I1953" t="s">
        <v>76</v>
      </c>
      <c r="J1953" t="s">
        <v>4038</v>
      </c>
      <c r="K1953" t="s">
        <v>4038</v>
      </c>
      <c r="L1953" t="s">
        <v>4038</v>
      </c>
      <c r="M1953" t="s">
        <v>4038</v>
      </c>
      <c r="N1953">
        <v>2401479</v>
      </c>
      <c r="P1953">
        <v>5</v>
      </c>
      <c r="Q1953">
        <v>48</v>
      </c>
      <c r="R1953" t="s">
        <v>4041</v>
      </c>
      <c r="T1953" t="s">
        <v>3249</v>
      </c>
    </row>
    <row r="1954" spans="1:20" x14ac:dyDescent="0.25">
      <c r="A1954" t="s">
        <v>1312</v>
      </c>
      <c r="B1954" t="s">
        <v>1304</v>
      </c>
      <c r="C1954" t="s">
        <v>63</v>
      </c>
      <c r="D1954">
        <v>3123507</v>
      </c>
      <c r="E1954" t="s">
        <v>4041</v>
      </c>
      <c r="F1954">
        <v>2</v>
      </c>
      <c r="G1954">
        <v>1</v>
      </c>
      <c r="H1954" t="s">
        <v>1311</v>
      </c>
      <c r="I1954" t="s">
        <v>76</v>
      </c>
      <c r="J1954" t="s">
        <v>4038</v>
      </c>
      <c r="K1954" t="s">
        <v>4038</v>
      </c>
      <c r="L1954" t="s">
        <v>4038</v>
      </c>
      <c r="M1954" t="s">
        <v>4038</v>
      </c>
      <c r="N1954">
        <v>2401479</v>
      </c>
      <c r="P1954">
        <v>4</v>
      </c>
      <c r="Q1954">
        <v>36</v>
      </c>
      <c r="R1954" t="s">
        <v>4041</v>
      </c>
      <c r="T1954" t="s">
        <v>3245</v>
      </c>
    </row>
    <row r="1955" spans="1:20" x14ac:dyDescent="0.25">
      <c r="A1955" t="s">
        <v>1312</v>
      </c>
      <c r="B1955" t="s">
        <v>1304</v>
      </c>
      <c r="C1955" t="s">
        <v>63</v>
      </c>
      <c r="D1955">
        <v>3123507</v>
      </c>
      <c r="E1955" t="s">
        <v>4041</v>
      </c>
      <c r="F1955">
        <v>2</v>
      </c>
      <c r="G1955">
        <v>1</v>
      </c>
      <c r="H1955" t="s">
        <v>1311</v>
      </c>
      <c r="I1955" t="s">
        <v>76</v>
      </c>
      <c r="J1955" t="s">
        <v>4038</v>
      </c>
      <c r="K1955" t="s">
        <v>4038</v>
      </c>
      <c r="L1955" t="s">
        <v>4038</v>
      </c>
      <c r="M1955" t="s">
        <v>4038</v>
      </c>
      <c r="N1955">
        <v>2401479</v>
      </c>
      <c r="P1955">
        <v>3</v>
      </c>
      <c r="Q1955">
        <v>24</v>
      </c>
      <c r="R1955" t="s">
        <v>4041</v>
      </c>
      <c r="T1955" t="s">
        <v>3246</v>
      </c>
    </row>
    <row r="1956" spans="1:20" x14ac:dyDescent="0.25">
      <c r="A1956" t="s">
        <v>1312</v>
      </c>
      <c r="B1956" t="s">
        <v>1304</v>
      </c>
      <c r="C1956" t="s">
        <v>63</v>
      </c>
      <c r="D1956">
        <v>3123507</v>
      </c>
      <c r="E1956" t="s">
        <v>4041</v>
      </c>
      <c r="F1956">
        <v>2</v>
      </c>
      <c r="G1956">
        <v>1</v>
      </c>
      <c r="H1956" t="s">
        <v>1311</v>
      </c>
      <c r="I1956" t="s">
        <v>76</v>
      </c>
      <c r="J1956" t="s">
        <v>4038</v>
      </c>
      <c r="K1956" t="s">
        <v>4038</v>
      </c>
      <c r="L1956" t="s">
        <v>4038</v>
      </c>
      <c r="M1956" t="s">
        <v>4038</v>
      </c>
      <c r="N1956">
        <v>2401479</v>
      </c>
      <c r="P1956">
        <v>2</v>
      </c>
      <c r="Q1956">
        <v>12</v>
      </c>
      <c r="R1956" t="s">
        <v>4041</v>
      </c>
      <c r="T1956" t="s">
        <v>3247</v>
      </c>
    </row>
    <row r="1957" spans="1:20" x14ac:dyDescent="0.25">
      <c r="A1957" t="s">
        <v>1312</v>
      </c>
      <c r="B1957" t="s">
        <v>1304</v>
      </c>
      <c r="C1957" t="s">
        <v>63</v>
      </c>
      <c r="D1957">
        <v>3123507</v>
      </c>
      <c r="E1957" t="s">
        <v>4041</v>
      </c>
      <c r="F1957">
        <v>2</v>
      </c>
      <c r="G1957">
        <v>1</v>
      </c>
      <c r="H1957" t="s">
        <v>1311</v>
      </c>
      <c r="I1957" t="s">
        <v>76</v>
      </c>
      <c r="J1957" t="s">
        <v>4038</v>
      </c>
      <c r="K1957" t="s">
        <v>4038</v>
      </c>
      <c r="L1957" t="s">
        <v>4038</v>
      </c>
      <c r="M1957" t="s">
        <v>4038</v>
      </c>
      <c r="N1957">
        <v>2401479</v>
      </c>
      <c r="P1957">
        <v>1</v>
      </c>
      <c r="Q1957">
        <v>6</v>
      </c>
      <c r="R1957" t="s">
        <v>4041</v>
      </c>
      <c r="T1957" t="s">
        <v>3248</v>
      </c>
    </row>
    <row r="1958" spans="1:20" x14ac:dyDescent="0.25">
      <c r="A1958" t="s">
        <v>1310</v>
      </c>
      <c r="B1958" t="s">
        <v>1304</v>
      </c>
      <c r="C1958" t="s">
        <v>63</v>
      </c>
      <c r="D1958">
        <v>3123507</v>
      </c>
      <c r="E1958" t="s">
        <v>4041</v>
      </c>
      <c r="F1958">
        <v>2</v>
      </c>
      <c r="G1958">
        <v>1</v>
      </c>
      <c r="H1958" t="s">
        <v>1309</v>
      </c>
      <c r="I1958" t="s">
        <v>76</v>
      </c>
      <c r="J1958" t="s">
        <v>4038</v>
      </c>
      <c r="K1958" t="s">
        <v>4038</v>
      </c>
      <c r="L1958" t="s">
        <v>4038</v>
      </c>
      <c r="M1958" t="s">
        <v>4038</v>
      </c>
      <c r="N1958">
        <v>2401476</v>
      </c>
      <c r="P1958">
        <v>4</v>
      </c>
      <c r="Q1958">
        <v>60</v>
      </c>
      <c r="R1958" t="s">
        <v>4041</v>
      </c>
      <c r="T1958" t="s">
        <v>3240</v>
      </c>
    </row>
    <row r="1959" spans="1:20" x14ac:dyDescent="0.25">
      <c r="A1959" t="s">
        <v>1310</v>
      </c>
      <c r="B1959" t="s">
        <v>1304</v>
      </c>
      <c r="C1959" t="s">
        <v>63</v>
      </c>
      <c r="D1959">
        <v>3123507</v>
      </c>
      <c r="E1959" t="s">
        <v>4041</v>
      </c>
      <c r="F1959">
        <v>2</v>
      </c>
      <c r="G1959">
        <v>1</v>
      </c>
      <c r="H1959" t="s">
        <v>1309</v>
      </c>
      <c r="I1959" t="s">
        <v>76</v>
      </c>
      <c r="J1959" t="s">
        <v>4038</v>
      </c>
      <c r="K1959" t="s">
        <v>4038</v>
      </c>
      <c r="L1959" t="s">
        <v>4038</v>
      </c>
      <c r="M1959" t="s">
        <v>4038</v>
      </c>
      <c r="N1959">
        <v>2401476</v>
      </c>
      <c r="P1959">
        <v>7</v>
      </c>
      <c r="Q1959">
        <v>240</v>
      </c>
      <c r="R1959" t="s">
        <v>4041</v>
      </c>
      <c r="T1959" t="s">
        <v>3242</v>
      </c>
    </row>
    <row r="1960" spans="1:20" x14ac:dyDescent="0.25">
      <c r="A1960" t="s">
        <v>1310</v>
      </c>
      <c r="B1960" t="s">
        <v>1304</v>
      </c>
      <c r="C1960" t="s">
        <v>63</v>
      </c>
      <c r="D1960">
        <v>3123507</v>
      </c>
      <c r="E1960" t="s">
        <v>4041</v>
      </c>
      <c r="F1960">
        <v>2</v>
      </c>
      <c r="G1960">
        <v>1</v>
      </c>
      <c r="H1960" t="s">
        <v>1309</v>
      </c>
      <c r="I1960" t="s">
        <v>76</v>
      </c>
      <c r="J1960" t="s">
        <v>4038</v>
      </c>
      <c r="K1960" t="s">
        <v>4038</v>
      </c>
      <c r="L1960" t="s">
        <v>4038</v>
      </c>
      <c r="M1960" t="s">
        <v>4038</v>
      </c>
      <c r="N1960">
        <v>2401476</v>
      </c>
      <c r="P1960">
        <v>1</v>
      </c>
      <c r="Q1960">
        <v>10</v>
      </c>
      <c r="R1960" t="s">
        <v>4041</v>
      </c>
      <c r="T1960" t="s">
        <v>3230</v>
      </c>
    </row>
    <row r="1961" spans="1:20" x14ac:dyDescent="0.25">
      <c r="A1961" t="s">
        <v>1310</v>
      </c>
      <c r="B1961" t="s">
        <v>1304</v>
      </c>
      <c r="C1961" t="s">
        <v>63</v>
      </c>
      <c r="D1961">
        <v>3123507</v>
      </c>
      <c r="E1961" t="s">
        <v>4041</v>
      </c>
      <c r="F1961">
        <v>2</v>
      </c>
      <c r="G1961">
        <v>1</v>
      </c>
      <c r="H1961" t="s">
        <v>1309</v>
      </c>
      <c r="I1961" t="s">
        <v>76</v>
      </c>
      <c r="J1961" t="s">
        <v>4038</v>
      </c>
      <c r="K1961" t="s">
        <v>4038</v>
      </c>
      <c r="L1961" t="s">
        <v>4038</v>
      </c>
      <c r="M1961" t="s">
        <v>4038</v>
      </c>
      <c r="N1961">
        <v>2401476</v>
      </c>
      <c r="P1961">
        <v>6</v>
      </c>
      <c r="Q1961">
        <v>100</v>
      </c>
      <c r="R1961" t="s">
        <v>4041</v>
      </c>
      <c r="T1961" t="s">
        <v>3238</v>
      </c>
    </row>
    <row r="1962" spans="1:20" x14ac:dyDescent="0.25">
      <c r="A1962" t="s">
        <v>1310</v>
      </c>
      <c r="B1962" t="s">
        <v>1304</v>
      </c>
      <c r="C1962" t="s">
        <v>63</v>
      </c>
      <c r="D1962">
        <v>3123507</v>
      </c>
      <c r="E1962" t="s">
        <v>4041</v>
      </c>
      <c r="F1962">
        <v>2</v>
      </c>
      <c r="G1962">
        <v>1</v>
      </c>
      <c r="H1962" t="s">
        <v>1309</v>
      </c>
      <c r="I1962" t="s">
        <v>76</v>
      </c>
      <c r="J1962" t="s">
        <v>4038</v>
      </c>
      <c r="K1962" t="s">
        <v>4038</v>
      </c>
      <c r="L1962" t="s">
        <v>4038</v>
      </c>
      <c r="M1962" t="s">
        <v>4038</v>
      </c>
      <c r="N1962">
        <v>2401476</v>
      </c>
      <c r="P1962">
        <v>2</v>
      </c>
      <c r="Q1962">
        <v>20</v>
      </c>
      <c r="R1962" t="s">
        <v>4041</v>
      </c>
      <c r="T1962" t="s">
        <v>3229</v>
      </c>
    </row>
    <row r="1963" spans="1:20" x14ac:dyDescent="0.25">
      <c r="A1963" t="s">
        <v>1310</v>
      </c>
      <c r="B1963" t="s">
        <v>1304</v>
      </c>
      <c r="C1963" t="s">
        <v>63</v>
      </c>
      <c r="D1963">
        <v>3123507</v>
      </c>
      <c r="E1963" t="s">
        <v>4041</v>
      </c>
      <c r="F1963">
        <v>2</v>
      </c>
      <c r="G1963">
        <v>1</v>
      </c>
      <c r="H1963" t="s">
        <v>1309</v>
      </c>
      <c r="I1963" t="s">
        <v>76</v>
      </c>
      <c r="J1963" t="s">
        <v>4038</v>
      </c>
      <c r="K1963" t="s">
        <v>4038</v>
      </c>
      <c r="L1963" t="s">
        <v>4038</v>
      </c>
      <c r="M1963" t="s">
        <v>4038</v>
      </c>
      <c r="N1963">
        <v>2401476</v>
      </c>
      <c r="P1963">
        <v>3</v>
      </c>
      <c r="Q1963">
        <v>40</v>
      </c>
      <c r="R1963" t="s">
        <v>4041</v>
      </c>
      <c r="T1963" t="s">
        <v>3241</v>
      </c>
    </row>
    <row r="1964" spans="1:20" x14ac:dyDescent="0.25">
      <c r="A1964" t="s">
        <v>1310</v>
      </c>
      <c r="B1964" t="s">
        <v>1304</v>
      </c>
      <c r="C1964" t="s">
        <v>63</v>
      </c>
      <c r="D1964">
        <v>3123507</v>
      </c>
      <c r="E1964" t="s">
        <v>4041</v>
      </c>
      <c r="F1964">
        <v>2</v>
      </c>
      <c r="G1964">
        <v>1</v>
      </c>
      <c r="H1964" t="s">
        <v>1309</v>
      </c>
      <c r="I1964" t="s">
        <v>76</v>
      </c>
      <c r="J1964" t="s">
        <v>4038</v>
      </c>
      <c r="K1964" t="s">
        <v>4038</v>
      </c>
      <c r="L1964" t="s">
        <v>4038</v>
      </c>
      <c r="M1964" t="s">
        <v>4038</v>
      </c>
      <c r="N1964">
        <v>2401476</v>
      </c>
      <c r="P1964">
        <v>5</v>
      </c>
      <c r="Q1964">
        <v>80</v>
      </c>
      <c r="R1964" t="s">
        <v>4041</v>
      </c>
      <c r="T1964" t="s">
        <v>3239</v>
      </c>
    </row>
    <row r="1965" spans="1:20" x14ac:dyDescent="0.25">
      <c r="A1965" t="s">
        <v>1308</v>
      </c>
      <c r="B1965" t="s">
        <v>1307</v>
      </c>
      <c r="C1965" t="s">
        <v>63</v>
      </c>
      <c r="D1965">
        <v>3123507</v>
      </c>
      <c r="E1965" t="s">
        <v>4041</v>
      </c>
      <c r="F1965">
        <v>2</v>
      </c>
      <c r="G1965">
        <v>1</v>
      </c>
      <c r="H1965" t="s">
        <v>1306</v>
      </c>
      <c r="I1965" t="s">
        <v>76</v>
      </c>
      <c r="J1965" t="s">
        <v>4038</v>
      </c>
      <c r="K1965" t="s">
        <v>4038</v>
      </c>
      <c r="L1965" t="s">
        <v>4038</v>
      </c>
      <c r="M1965" t="s">
        <v>4038</v>
      </c>
      <c r="N1965">
        <v>2401827</v>
      </c>
      <c r="P1965">
        <v>5</v>
      </c>
      <c r="Q1965">
        <v>240</v>
      </c>
      <c r="R1965" t="s">
        <v>4041</v>
      </c>
      <c r="T1965" t="s">
        <v>3233</v>
      </c>
    </row>
    <row r="1966" spans="1:20" x14ac:dyDescent="0.25">
      <c r="A1966" t="s">
        <v>1308</v>
      </c>
      <c r="B1966" t="s">
        <v>1307</v>
      </c>
      <c r="C1966" t="s">
        <v>63</v>
      </c>
      <c r="D1966">
        <v>3123507</v>
      </c>
      <c r="E1966" t="s">
        <v>4041</v>
      </c>
      <c r="F1966">
        <v>2</v>
      </c>
      <c r="G1966">
        <v>1</v>
      </c>
      <c r="H1966" t="s">
        <v>1306</v>
      </c>
      <c r="I1966" t="s">
        <v>76</v>
      </c>
      <c r="J1966" t="s">
        <v>4038</v>
      </c>
      <c r="K1966" t="s">
        <v>4038</v>
      </c>
      <c r="L1966" t="s">
        <v>4038</v>
      </c>
      <c r="M1966" t="s">
        <v>4038</v>
      </c>
      <c r="N1966">
        <v>2401827</v>
      </c>
      <c r="P1966">
        <v>2</v>
      </c>
      <c r="Q1966">
        <v>12</v>
      </c>
      <c r="R1966" t="s">
        <v>4041</v>
      </c>
      <c r="T1966" t="s">
        <v>3236</v>
      </c>
    </row>
    <row r="1967" spans="1:20" x14ac:dyDescent="0.25">
      <c r="A1967" t="s">
        <v>1308</v>
      </c>
      <c r="B1967" t="s">
        <v>1307</v>
      </c>
      <c r="C1967" t="s">
        <v>63</v>
      </c>
      <c r="D1967">
        <v>3123507</v>
      </c>
      <c r="E1967" t="s">
        <v>4041</v>
      </c>
      <c r="F1967">
        <v>2</v>
      </c>
      <c r="G1967">
        <v>1</v>
      </c>
      <c r="H1967" t="s">
        <v>1306</v>
      </c>
      <c r="I1967" t="s">
        <v>76</v>
      </c>
      <c r="J1967" t="s">
        <v>4038</v>
      </c>
      <c r="K1967" t="s">
        <v>4038</v>
      </c>
      <c r="L1967" t="s">
        <v>4038</v>
      </c>
      <c r="M1967" t="s">
        <v>4038</v>
      </c>
      <c r="N1967">
        <v>2401827</v>
      </c>
      <c r="P1967">
        <v>4</v>
      </c>
      <c r="Q1967">
        <v>144</v>
      </c>
      <c r="R1967" t="s">
        <v>4041</v>
      </c>
      <c r="T1967" t="s">
        <v>3237</v>
      </c>
    </row>
    <row r="1968" spans="1:20" x14ac:dyDescent="0.25">
      <c r="A1968" t="s">
        <v>1308</v>
      </c>
      <c r="B1968" t="s">
        <v>1307</v>
      </c>
      <c r="C1968" t="s">
        <v>63</v>
      </c>
      <c r="D1968">
        <v>3123507</v>
      </c>
      <c r="E1968" t="s">
        <v>4041</v>
      </c>
      <c r="F1968">
        <v>2</v>
      </c>
      <c r="G1968">
        <v>1</v>
      </c>
      <c r="H1968" t="s">
        <v>1306</v>
      </c>
      <c r="I1968" t="s">
        <v>76</v>
      </c>
      <c r="J1968" t="s">
        <v>4038</v>
      </c>
      <c r="K1968" t="s">
        <v>4038</v>
      </c>
      <c r="L1968" t="s">
        <v>4038</v>
      </c>
      <c r="M1968" t="s">
        <v>4038</v>
      </c>
      <c r="N1968">
        <v>2401827</v>
      </c>
      <c r="P1968">
        <v>3</v>
      </c>
      <c r="Q1968">
        <v>96</v>
      </c>
      <c r="R1968" t="s">
        <v>4041</v>
      </c>
      <c r="T1968" t="s">
        <v>3235</v>
      </c>
    </row>
    <row r="1969" spans="1:20" x14ac:dyDescent="0.25">
      <c r="A1969" t="s">
        <v>1308</v>
      </c>
      <c r="B1969" t="s">
        <v>1307</v>
      </c>
      <c r="C1969" t="s">
        <v>63</v>
      </c>
      <c r="D1969">
        <v>3123507</v>
      </c>
      <c r="E1969" t="s">
        <v>4041</v>
      </c>
      <c r="F1969">
        <v>2</v>
      </c>
      <c r="G1969">
        <v>1</v>
      </c>
      <c r="H1969" t="s">
        <v>1306</v>
      </c>
      <c r="I1969" t="s">
        <v>76</v>
      </c>
      <c r="J1969" t="s">
        <v>4038</v>
      </c>
      <c r="K1969" t="s">
        <v>4038</v>
      </c>
      <c r="L1969" t="s">
        <v>4038</v>
      </c>
      <c r="M1969" t="s">
        <v>4038</v>
      </c>
      <c r="N1969">
        <v>2401827</v>
      </c>
      <c r="P1969">
        <v>1</v>
      </c>
      <c r="Q1969">
        <v>6</v>
      </c>
      <c r="R1969" t="s">
        <v>4041</v>
      </c>
      <c r="T1969" t="s">
        <v>3234</v>
      </c>
    </row>
    <row r="1970" spans="1:20" x14ac:dyDescent="0.25">
      <c r="A1970" t="s">
        <v>1305</v>
      </c>
      <c r="B1970" t="s">
        <v>1304</v>
      </c>
      <c r="C1970" t="s">
        <v>63</v>
      </c>
      <c r="D1970">
        <v>3123507</v>
      </c>
      <c r="E1970" t="s">
        <v>4041</v>
      </c>
      <c r="F1970">
        <v>2</v>
      </c>
      <c r="G1970">
        <v>1</v>
      </c>
      <c r="H1970" t="s">
        <v>1303</v>
      </c>
      <c r="I1970" t="s">
        <v>76</v>
      </c>
      <c r="J1970" t="s">
        <v>4038</v>
      </c>
      <c r="K1970" t="s">
        <v>4038</v>
      </c>
      <c r="L1970" t="s">
        <v>4038</v>
      </c>
      <c r="M1970" t="s">
        <v>4038</v>
      </c>
      <c r="N1970">
        <v>2401477</v>
      </c>
      <c r="P1970">
        <v>2</v>
      </c>
      <c r="Q1970">
        <v>20</v>
      </c>
      <c r="R1970" t="s">
        <v>4041</v>
      </c>
      <c r="T1970" t="s">
        <v>3229</v>
      </c>
    </row>
    <row r="1971" spans="1:20" x14ac:dyDescent="0.25">
      <c r="A1971" t="s">
        <v>1305</v>
      </c>
      <c r="B1971" t="s">
        <v>1304</v>
      </c>
      <c r="C1971" t="s">
        <v>63</v>
      </c>
      <c r="D1971">
        <v>3123507</v>
      </c>
      <c r="E1971" t="s">
        <v>4041</v>
      </c>
      <c r="F1971">
        <v>2</v>
      </c>
      <c r="G1971">
        <v>1</v>
      </c>
      <c r="H1971" t="s">
        <v>1303</v>
      </c>
      <c r="I1971" t="s">
        <v>76</v>
      </c>
      <c r="J1971" t="s">
        <v>4038</v>
      </c>
      <c r="K1971" t="s">
        <v>4038</v>
      </c>
      <c r="L1971" t="s">
        <v>4038</v>
      </c>
      <c r="M1971" t="s">
        <v>4038</v>
      </c>
      <c r="N1971">
        <v>2401477</v>
      </c>
      <c r="P1971">
        <v>7</v>
      </c>
      <c r="Q1971">
        <v>240</v>
      </c>
      <c r="R1971" t="s">
        <v>4041</v>
      </c>
      <c r="T1971" t="s">
        <v>3232</v>
      </c>
    </row>
    <row r="1972" spans="1:20" x14ac:dyDescent="0.25">
      <c r="A1972" t="s">
        <v>1305</v>
      </c>
      <c r="B1972" t="s">
        <v>1304</v>
      </c>
      <c r="C1972" t="s">
        <v>63</v>
      </c>
      <c r="D1972">
        <v>3123507</v>
      </c>
      <c r="E1972" t="s">
        <v>4041</v>
      </c>
      <c r="F1972">
        <v>2</v>
      </c>
      <c r="G1972">
        <v>1</v>
      </c>
      <c r="H1972" t="s">
        <v>1303</v>
      </c>
      <c r="I1972" t="s">
        <v>76</v>
      </c>
      <c r="J1972" t="s">
        <v>4038</v>
      </c>
      <c r="K1972" t="s">
        <v>4038</v>
      </c>
      <c r="L1972" t="s">
        <v>4038</v>
      </c>
      <c r="M1972" t="s">
        <v>4038</v>
      </c>
      <c r="N1972">
        <v>2401477</v>
      </c>
      <c r="P1972">
        <v>6</v>
      </c>
      <c r="Q1972">
        <v>100</v>
      </c>
      <c r="R1972" t="s">
        <v>4041</v>
      </c>
      <c r="T1972" t="s">
        <v>3226</v>
      </c>
    </row>
    <row r="1973" spans="1:20" x14ac:dyDescent="0.25">
      <c r="A1973" t="s">
        <v>1305</v>
      </c>
      <c r="B1973" t="s">
        <v>1304</v>
      </c>
      <c r="C1973" t="s">
        <v>63</v>
      </c>
      <c r="D1973">
        <v>3123507</v>
      </c>
      <c r="E1973" t="s">
        <v>4041</v>
      </c>
      <c r="F1973">
        <v>2</v>
      </c>
      <c r="G1973">
        <v>1</v>
      </c>
      <c r="H1973" t="s">
        <v>1303</v>
      </c>
      <c r="I1973" t="s">
        <v>76</v>
      </c>
      <c r="J1973" t="s">
        <v>4038</v>
      </c>
      <c r="K1973" t="s">
        <v>4038</v>
      </c>
      <c r="L1973" t="s">
        <v>4038</v>
      </c>
      <c r="M1973" t="s">
        <v>4038</v>
      </c>
      <c r="N1973">
        <v>2401477</v>
      </c>
      <c r="P1973">
        <v>5</v>
      </c>
      <c r="Q1973">
        <v>80</v>
      </c>
      <c r="R1973" t="s">
        <v>4041</v>
      </c>
      <c r="T1973" t="s">
        <v>3227</v>
      </c>
    </row>
    <row r="1974" spans="1:20" x14ac:dyDescent="0.25">
      <c r="A1974" t="s">
        <v>1305</v>
      </c>
      <c r="B1974" t="s">
        <v>1304</v>
      </c>
      <c r="C1974" t="s">
        <v>63</v>
      </c>
      <c r="D1974">
        <v>3123507</v>
      </c>
      <c r="E1974" t="s">
        <v>4041</v>
      </c>
      <c r="F1974">
        <v>2</v>
      </c>
      <c r="G1974">
        <v>1</v>
      </c>
      <c r="H1974" t="s">
        <v>1303</v>
      </c>
      <c r="I1974" t="s">
        <v>76</v>
      </c>
      <c r="J1974" t="s">
        <v>4038</v>
      </c>
      <c r="K1974" t="s">
        <v>4038</v>
      </c>
      <c r="L1974" t="s">
        <v>4038</v>
      </c>
      <c r="M1974" t="s">
        <v>4038</v>
      </c>
      <c r="N1974">
        <v>2401477</v>
      </c>
      <c r="P1974">
        <v>4</v>
      </c>
      <c r="Q1974">
        <v>60</v>
      </c>
      <c r="R1974" t="s">
        <v>4041</v>
      </c>
      <c r="T1974" t="s">
        <v>3231</v>
      </c>
    </row>
    <row r="1975" spans="1:20" x14ac:dyDescent="0.25">
      <c r="A1975" t="s">
        <v>1305</v>
      </c>
      <c r="B1975" t="s">
        <v>1304</v>
      </c>
      <c r="C1975" t="s">
        <v>63</v>
      </c>
      <c r="D1975">
        <v>3123507</v>
      </c>
      <c r="E1975" t="s">
        <v>4041</v>
      </c>
      <c r="F1975">
        <v>2</v>
      </c>
      <c r="G1975">
        <v>1</v>
      </c>
      <c r="H1975" t="s">
        <v>1303</v>
      </c>
      <c r="I1975" t="s">
        <v>76</v>
      </c>
      <c r="J1975" t="s">
        <v>4038</v>
      </c>
      <c r="K1975" t="s">
        <v>4038</v>
      </c>
      <c r="L1975" t="s">
        <v>4038</v>
      </c>
      <c r="M1975" t="s">
        <v>4038</v>
      </c>
      <c r="N1975">
        <v>2401477</v>
      </c>
      <c r="P1975">
        <v>3</v>
      </c>
      <c r="Q1975">
        <v>40</v>
      </c>
      <c r="R1975" t="s">
        <v>4041</v>
      </c>
      <c r="T1975" t="s">
        <v>3228</v>
      </c>
    </row>
    <row r="1976" spans="1:20" x14ac:dyDescent="0.25">
      <c r="A1976" t="s">
        <v>1305</v>
      </c>
      <c r="B1976" t="s">
        <v>1304</v>
      </c>
      <c r="C1976" t="s">
        <v>63</v>
      </c>
      <c r="D1976">
        <v>3123507</v>
      </c>
      <c r="E1976" t="s">
        <v>4041</v>
      </c>
      <c r="F1976">
        <v>2</v>
      </c>
      <c r="G1976">
        <v>1</v>
      </c>
      <c r="H1976" t="s">
        <v>1303</v>
      </c>
      <c r="I1976" t="s">
        <v>76</v>
      </c>
      <c r="J1976" t="s">
        <v>4038</v>
      </c>
      <c r="K1976" t="s">
        <v>4038</v>
      </c>
      <c r="L1976" t="s">
        <v>4038</v>
      </c>
      <c r="M1976" t="s">
        <v>4038</v>
      </c>
      <c r="N1976">
        <v>2401477</v>
      </c>
      <c r="P1976">
        <v>1</v>
      </c>
      <c r="Q1976">
        <v>10</v>
      </c>
      <c r="R1976" t="s">
        <v>4041</v>
      </c>
      <c r="T1976" t="s">
        <v>3230</v>
      </c>
    </row>
    <row r="1977" spans="1:20" x14ac:dyDescent="0.25">
      <c r="A1977" t="s">
        <v>1297</v>
      </c>
      <c r="B1977" t="s">
        <v>1296</v>
      </c>
      <c r="C1977" t="s">
        <v>1295</v>
      </c>
      <c r="D1977">
        <v>8104012</v>
      </c>
      <c r="E1977" t="s">
        <v>4040</v>
      </c>
      <c r="F1977">
        <v>1</v>
      </c>
      <c r="G1977">
        <v>2</v>
      </c>
      <c r="H1977" t="s">
        <v>1294</v>
      </c>
      <c r="I1977" t="s">
        <v>197</v>
      </c>
      <c r="J1977" t="s">
        <v>4037</v>
      </c>
      <c r="K1977" t="s">
        <v>4038</v>
      </c>
      <c r="L1977" t="s">
        <v>4038</v>
      </c>
      <c r="M1977" t="s">
        <v>4038</v>
      </c>
      <c r="N1977">
        <v>2402457</v>
      </c>
      <c r="P1977">
        <v>2</v>
      </c>
      <c r="Q1977">
        <v>100</v>
      </c>
      <c r="R1977" t="s">
        <v>4040</v>
      </c>
      <c r="T1977" t="s">
        <v>3074</v>
      </c>
    </row>
    <row r="1978" spans="1:20" x14ac:dyDescent="0.25">
      <c r="A1978" t="s">
        <v>1297</v>
      </c>
      <c r="B1978" t="s">
        <v>1296</v>
      </c>
      <c r="C1978" t="s">
        <v>1295</v>
      </c>
      <c r="D1978">
        <v>8104012</v>
      </c>
      <c r="E1978" t="s">
        <v>4040</v>
      </c>
      <c r="F1978">
        <v>1</v>
      </c>
      <c r="G1978">
        <v>2</v>
      </c>
      <c r="H1978" t="s">
        <v>1294</v>
      </c>
      <c r="I1978" t="s">
        <v>197</v>
      </c>
      <c r="J1978" t="s">
        <v>4037</v>
      </c>
      <c r="K1978" t="s">
        <v>4038</v>
      </c>
      <c r="L1978" t="s">
        <v>4038</v>
      </c>
      <c r="M1978" t="s">
        <v>4038</v>
      </c>
      <c r="N1978">
        <v>2402457</v>
      </c>
      <c r="P1978">
        <v>3</v>
      </c>
      <c r="Q1978">
        <v>250</v>
      </c>
      <c r="R1978" t="s">
        <v>4040</v>
      </c>
      <c r="T1978" t="s">
        <v>3073</v>
      </c>
    </row>
    <row r="1979" spans="1:20" x14ac:dyDescent="0.25">
      <c r="A1979" t="s">
        <v>1297</v>
      </c>
      <c r="B1979" t="s">
        <v>1296</v>
      </c>
      <c r="C1979" t="s">
        <v>1295</v>
      </c>
      <c r="D1979">
        <v>8104012</v>
      </c>
      <c r="E1979" t="s">
        <v>4040</v>
      </c>
      <c r="F1979">
        <v>1</v>
      </c>
      <c r="G1979">
        <v>2</v>
      </c>
      <c r="H1979" t="s">
        <v>1294</v>
      </c>
      <c r="I1979" t="s">
        <v>197</v>
      </c>
      <c r="J1979" t="s">
        <v>4037</v>
      </c>
      <c r="K1979" t="s">
        <v>4038</v>
      </c>
      <c r="L1979" t="s">
        <v>4038</v>
      </c>
      <c r="M1979" t="s">
        <v>4038</v>
      </c>
      <c r="N1979">
        <v>2402457</v>
      </c>
      <c r="P1979">
        <v>1</v>
      </c>
      <c r="Q1979">
        <v>50</v>
      </c>
      <c r="R1979" t="s">
        <v>4040</v>
      </c>
      <c r="T1979" t="s">
        <v>3225</v>
      </c>
    </row>
    <row r="1980" spans="1:20" x14ac:dyDescent="0.25">
      <c r="A1980" t="s">
        <v>1293</v>
      </c>
      <c r="B1980" t="s">
        <v>1212</v>
      </c>
      <c r="C1980" t="s">
        <v>63</v>
      </c>
      <c r="D1980">
        <v>3072170</v>
      </c>
      <c r="E1980" t="s">
        <v>4036</v>
      </c>
      <c r="F1980">
        <v>1</v>
      </c>
      <c r="G1980">
        <v>1</v>
      </c>
      <c r="H1980" t="s">
        <v>1292</v>
      </c>
      <c r="I1980" t="s">
        <v>172</v>
      </c>
      <c r="J1980" t="s">
        <v>4038</v>
      </c>
      <c r="K1980" t="s">
        <v>4037</v>
      </c>
      <c r="L1980" t="s">
        <v>4038</v>
      </c>
      <c r="M1980" t="s">
        <v>4038</v>
      </c>
      <c r="N1980">
        <v>1501135</v>
      </c>
      <c r="P1980">
        <v>1</v>
      </c>
      <c r="Q1980">
        <v>500</v>
      </c>
      <c r="R1980" t="s">
        <v>4036</v>
      </c>
      <c r="T1980" t="s">
        <v>2673</v>
      </c>
    </row>
    <row r="1981" spans="1:20" x14ac:dyDescent="0.25">
      <c r="A1981" t="s">
        <v>1293</v>
      </c>
      <c r="B1981" t="s">
        <v>1212</v>
      </c>
      <c r="C1981" t="s">
        <v>63</v>
      </c>
      <c r="D1981">
        <v>3072170</v>
      </c>
      <c r="E1981" t="s">
        <v>4036</v>
      </c>
      <c r="F1981">
        <v>1</v>
      </c>
      <c r="G1981">
        <v>1</v>
      </c>
      <c r="H1981" t="s">
        <v>1292</v>
      </c>
      <c r="I1981" t="s">
        <v>172</v>
      </c>
      <c r="J1981" t="s">
        <v>4038</v>
      </c>
      <c r="K1981" t="s">
        <v>4037</v>
      </c>
      <c r="L1981" t="s">
        <v>4038</v>
      </c>
      <c r="M1981" t="s">
        <v>4038</v>
      </c>
      <c r="N1981">
        <v>1501135</v>
      </c>
      <c r="P1981">
        <v>2</v>
      </c>
      <c r="Q1981">
        <v>1000</v>
      </c>
      <c r="R1981" t="s">
        <v>4036</v>
      </c>
      <c r="T1981" t="s">
        <v>3221</v>
      </c>
    </row>
    <row r="1982" spans="1:20" x14ac:dyDescent="0.25">
      <c r="A1982" t="s">
        <v>1293</v>
      </c>
      <c r="B1982" t="s">
        <v>1212</v>
      </c>
      <c r="C1982" t="s">
        <v>63</v>
      </c>
      <c r="D1982">
        <v>3072170</v>
      </c>
      <c r="E1982" t="s">
        <v>4036</v>
      </c>
      <c r="F1982">
        <v>1</v>
      </c>
      <c r="G1982">
        <v>1</v>
      </c>
      <c r="H1982" t="s">
        <v>1292</v>
      </c>
      <c r="I1982" t="s">
        <v>172</v>
      </c>
      <c r="J1982" t="s">
        <v>4038</v>
      </c>
      <c r="K1982" t="s">
        <v>4037</v>
      </c>
      <c r="L1982" t="s">
        <v>4038</v>
      </c>
      <c r="M1982" t="s">
        <v>4038</v>
      </c>
      <c r="N1982">
        <v>1501135</v>
      </c>
      <c r="P1982">
        <v>22</v>
      </c>
      <c r="Q1982">
        <v>1000</v>
      </c>
      <c r="R1982" t="s">
        <v>4036</v>
      </c>
      <c r="T1982" t="s">
        <v>3224</v>
      </c>
    </row>
    <row r="1983" spans="1:20" x14ac:dyDescent="0.25">
      <c r="A1983" t="s">
        <v>1293</v>
      </c>
      <c r="B1983" t="s">
        <v>1212</v>
      </c>
      <c r="C1983" t="s">
        <v>63</v>
      </c>
      <c r="D1983">
        <v>3072170</v>
      </c>
      <c r="E1983" t="s">
        <v>4036</v>
      </c>
      <c r="F1983">
        <v>1</v>
      </c>
      <c r="G1983">
        <v>1</v>
      </c>
      <c r="H1983" t="s">
        <v>1292</v>
      </c>
      <c r="I1983" t="s">
        <v>172</v>
      </c>
      <c r="J1983" t="s">
        <v>4038</v>
      </c>
      <c r="K1983" t="s">
        <v>4037</v>
      </c>
      <c r="L1983" t="s">
        <v>4038</v>
      </c>
      <c r="M1983" t="s">
        <v>4038</v>
      </c>
      <c r="N1983">
        <v>1501135</v>
      </c>
      <c r="P1983">
        <v>32</v>
      </c>
      <c r="Q1983">
        <v>500</v>
      </c>
      <c r="R1983" t="s">
        <v>4036</v>
      </c>
      <c r="T1983" t="s">
        <v>2789</v>
      </c>
    </row>
    <row r="1984" spans="1:20" x14ac:dyDescent="0.25">
      <c r="A1984" t="s">
        <v>1293</v>
      </c>
      <c r="B1984" t="s">
        <v>1212</v>
      </c>
      <c r="C1984" t="s">
        <v>63</v>
      </c>
      <c r="D1984">
        <v>3072170</v>
      </c>
      <c r="E1984" t="s">
        <v>4036</v>
      </c>
      <c r="F1984">
        <v>1</v>
      </c>
      <c r="G1984">
        <v>1</v>
      </c>
      <c r="H1984" t="s">
        <v>1292</v>
      </c>
      <c r="I1984" t="s">
        <v>172</v>
      </c>
      <c r="J1984" t="s">
        <v>4038</v>
      </c>
      <c r="K1984" t="s">
        <v>4037</v>
      </c>
      <c r="L1984" t="s">
        <v>4038</v>
      </c>
      <c r="M1984" t="s">
        <v>4038</v>
      </c>
      <c r="N1984">
        <v>1501135</v>
      </c>
      <c r="P1984">
        <v>42</v>
      </c>
      <c r="Q1984">
        <v>1000</v>
      </c>
      <c r="R1984" t="s">
        <v>4036</v>
      </c>
      <c r="T1984" t="s">
        <v>3223</v>
      </c>
    </row>
    <row r="1985" spans="1:20" x14ac:dyDescent="0.25">
      <c r="A1985" t="s">
        <v>1293</v>
      </c>
      <c r="B1985" t="s">
        <v>1212</v>
      </c>
      <c r="C1985" t="s">
        <v>63</v>
      </c>
      <c r="D1985">
        <v>3072170</v>
      </c>
      <c r="E1985" t="s">
        <v>4036</v>
      </c>
      <c r="F1985">
        <v>1</v>
      </c>
      <c r="G1985">
        <v>1</v>
      </c>
      <c r="H1985" t="s">
        <v>1292</v>
      </c>
      <c r="I1985" t="s">
        <v>172</v>
      </c>
      <c r="J1985" t="s">
        <v>4038</v>
      </c>
      <c r="K1985" t="s">
        <v>4037</v>
      </c>
      <c r="L1985" t="s">
        <v>4038</v>
      </c>
      <c r="M1985" t="s">
        <v>4038</v>
      </c>
      <c r="N1985">
        <v>1501135</v>
      </c>
      <c r="P1985">
        <v>12</v>
      </c>
      <c r="Q1985">
        <v>500</v>
      </c>
      <c r="R1985" t="s">
        <v>4036</v>
      </c>
      <c r="T1985" t="s">
        <v>3222</v>
      </c>
    </row>
    <row r="1986" spans="1:20" x14ac:dyDescent="0.25">
      <c r="A1986" t="s">
        <v>1291</v>
      </c>
      <c r="B1986" t="s">
        <v>1290</v>
      </c>
      <c r="C1986" t="s">
        <v>63</v>
      </c>
      <c r="D1986">
        <v>3220452</v>
      </c>
      <c r="E1986" t="s">
        <v>4036</v>
      </c>
      <c r="F1986">
        <v>2</v>
      </c>
      <c r="G1986">
        <v>1</v>
      </c>
      <c r="H1986" t="s">
        <v>1289</v>
      </c>
      <c r="I1986" t="s">
        <v>138</v>
      </c>
      <c r="J1986" t="s">
        <v>4038</v>
      </c>
      <c r="K1986" t="s">
        <v>4037</v>
      </c>
      <c r="L1986" t="s">
        <v>4038</v>
      </c>
      <c r="M1986" t="s">
        <v>4038</v>
      </c>
      <c r="N1986">
        <v>1505908</v>
      </c>
      <c r="P1986">
        <v>2</v>
      </c>
      <c r="Q1986">
        <v>1</v>
      </c>
      <c r="R1986" t="s">
        <v>4039</v>
      </c>
      <c r="T1986" t="s">
        <v>2811</v>
      </c>
    </row>
    <row r="1987" spans="1:20" x14ac:dyDescent="0.25">
      <c r="A1987" t="s">
        <v>1291</v>
      </c>
      <c r="B1987" t="s">
        <v>1290</v>
      </c>
      <c r="C1987" t="s">
        <v>63</v>
      </c>
      <c r="D1987">
        <v>3220452</v>
      </c>
      <c r="E1987" t="s">
        <v>4036</v>
      </c>
      <c r="F1987">
        <v>2</v>
      </c>
      <c r="G1987">
        <v>1</v>
      </c>
      <c r="H1987" t="s">
        <v>1289</v>
      </c>
      <c r="I1987" t="s">
        <v>138</v>
      </c>
      <c r="J1987" t="s">
        <v>4038</v>
      </c>
      <c r="K1987" t="s">
        <v>4037</v>
      </c>
      <c r="L1987" t="s">
        <v>4038</v>
      </c>
      <c r="M1987" t="s">
        <v>4038</v>
      </c>
      <c r="N1987">
        <v>1505908</v>
      </c>
      <c r="P1987">
        <v>4</v>
      </c>
      <c r="Q1987">
        <v>5</v>
      </c>
      <c r="R1987" t="s">
        <v>4036</v>
      </c>
      <c r="T1987" t="s">
        <v>3220</v>
      </c>
    </row>
    <row r="1988" spans="1:20" x14ac:dyDescent="0.25">
      <c r="A1988" t="s">
        <v>1291</v>
      </c>
      <c r="B1988" t="s">
        <v>1290</v>
      </c>
      <c r="C1988" t="s">
        <v>63</v>
      </c>
      <c r="D1988">
        <v>3220452</v>
      </c>
      <c r="E1988" t="s">
        <v>4036</v>
      </c>
      <c r="F1988">
        <v>2</v>
      </c>
      <c r="G1988">
        <v>1</v>
      </c>
      <c r="H1988" t="s">
        <v>1289</v>
      </c>
      <c r="I1988" t="s">
        <v>138</v>
      </c>
      <c r="J1988" t="s">
        <v>4038</v>
      </c>
      <c r="K1988" t="s">
        <v>4037</v>
      </c>
      <c r="L1988" t="s">
        <v>4038</v>
      </c>
      <c r="M1988" t="s">
        <v>4038</v>
      </c>
      <c r="N1988">
        <v>1505908</v>
      </c>
      <c r="P1988">
        <v>3</v>
      </c>
      <c r="Q1988">
        <v>5</v>
      </c>
      <c r="R1988" t="s">
        <v>4039</v>
      </c>
      <c r="T1988" t="s">
        <v>3218</v>
      </c>
    </row>
    <row r="1989" spans="1:20" x14ac:dyDescent="0.25">
      <c r="A1989" t="s">
        <v>1291</v>
      </c>
      <c r="B1989" t="s">
        <v>1290</v>
      </c>
      <c r="C1989" t="s">
        <v>63</v>
      </c>
      <c r="D1989">
        <v>3220452</v>
      </c>
      <c r="E1989" t="s">
        <v>4036</v>
      </c>
      <c r="F1989">
        <v>2</v>
      </c>
      <c r="G1989">
        <v>1</v>
      </c>
      <c r="H1989" t="s">
        <v>1289</v>
      </c>
      <c r="I1989" t="s">
        <v>138</v>
      </c>
      <c r="J1989" t="s">
        <v>4038</v>
      </c>
      <c r="K1989" t="s">
        <v>4037</v>
      </c>
      <c r="L1989" t="s">
        <v>4038</v>
      </c>
      <c r="M1989" t="s">
        <v>4038</v>
      </c>
      <c r="N1989">
        <v>1505908</v>
      </c>
      <c r="P1989">
        <v>1</v>
      </c>
      <c r="Q1989">
        <v>1</v>
      </c>
      <c r="R1989" t="s">
        <v>4039</v>
      </c>
      <c r="T1989" t="s">
        <v>2529</v>
      </c>
    </row>
    <row r="1990" spans="1:20" x14ac:dyDescent="0.25">
      <c r="A1990" t="s">
        <v>1291</v>
      </c>
      <c r="B1990" t="s">
        <v>1290</v>
      </c>
      <c r="C1990" t="s">
        <v>63</v>
      </c>
      <c r="D1990">
        <v>3220452</v>
      </c>
      <c r="E1990" t="s">
        <v>4036</v>
      </c>
      <c r="F1990">
        <v>2</v>
      </c>
      <c r="G1990">
        <v>1</v>
      </c>
      <c r="H1990" t="s">
        <v>1289</v>
      </c>
      <c r="I1990" t="s">
        <v>138</v>
      </c>
      <c r="J1990" t="s">
        <v>4038</v>
      </c>
      <c r="K1990" t="s">
        <v>4037</v>
      </c>
      <c r="L1990" t="s">
        <v>4038</v>
      </c>
      <c r="M1990" t="s">
        <v>4038</v>
      </c>
      <c r="N1990">
        <v>1505908</v>
      </c>
      <c r="P1990">
        <v>5</v>
      </c>
      <c r="Q1990">
        <v>25</v>
      </c>
      <c r="R1990" t="s">
        <v>4039</v>
      </c>
      <c r="T1990" t="s">
        <v>3219</v>
      </c>
    </row>
    <row r="1991" spans="1:20" x14ac:dyDescent="0.25">
      <c r="A1991" t="s">
        <v>1288</v>
      </c>
      <c r="B1991" t="s">
        <v>1287</v>
      </c>
      <c r="C1991" t="s">
        <v>63</v>
      </c>
      <c r="D1991">
        <v>4245193</v>
      </c>
      <c r="E1991" t="s">
        <v>4036</v>
      </c>
      <c r="F1991">
        <v>1</v>
      </c>
      <c r="G1991">
        <v>1</v>
      </c>
      <c r="H1991" t="s">
        <v>1286</v>
      </c>
      <c r="I1991" t="s">
        <v>1285</v>
      </c>
      <c r="J1991" t="s">
        <v>4038</v>
      </c>
      <c r="K1991" t="s">
        <v>4038</v>
      </c>
      <c r="L1991" t="s">
        <v>4037</v>
      </c>
      <c r="M1991" t="s">
        <v>4038</v>
      </c>
      <c r="N1991">
        <v>3100182</v>
      </c>
      <c r="P1991">
        <v>5</v>
      </c>
      <c r="Q1991">
        <v>800</v>
      </c>
      <c r="R1991" t="s">
        <v>4036</v>
      </c>
      <c r="T1991" t="s">
        <v>3216</v>
      </c>
    </row>
    <row r="1992" spans="1:20" x14ac:dyDescent="0.25">
      <c r="A1992" t="s">
        <v>1288</v>
      </c>
      <c r="B1992" t="s">
        <v>1287</v>
      </c>
      <c r="C1992" t="s">
        <v>63</v>
      </c>
      <c r="D1992">
        <v>4245193</v>
      </c>
      <c r="E1992" t="s">
        <v>4036</v>
      </c>
      <c r="F1992">
        <v>1</v>
      </c>
      <c r="G1992">
        <v>1</v>
      </c>
      <c r="H1992" t="s">
        <v>1286</v>
      </c>
      <c r="I1992" t="s">
        <v>1285</v>
      </c>
      <c r="J1992" t="s">
        <v>4038</v>
      </c>
      <c r="K1992" t="s">
        <v>4038</v>
      </c>
      <c r="L1992" t="s">
        <v>4037</v>
      </c>
      <c r="M1992" t="s">
        <v>4038</v>
      </c>
      <c r="N1992">
        <v>3100182</v>
      </c>
      <c r="P1992">
        <v>3</v>
      </c>
      <c r="Q1992">
        <v>600</v>
      </c>
      <c r="R1992" t="s">
        <v>4036</v>
      </c>
      <c r="T1992" t="s">
        <v>3215</v>
      </c>
    </row>
    <row r="1993" spans="1:20" x14ac:dyDescent="0.25">
      <c r="A1993" t="s">
        <v>1288</v>
      </c>
      <c r="B1993" t="s">
        <v>1287</v>
      </c>
      <c r="C1993" t="s">
        <v>63</v>
      </c>
      <c r="D1993">
        <v>4245193</v>
      </c>
      <c r="E1993" t="s">
        <v>4036</v>
      </c>
      <c r="F1993">
        <v>1</v>
      </c>
      <c r="G1993">
        <v>1</v>
      </c>
      <c r="H1993" t="s">
        <v>1286</v>
      </c>
      <c r="I1993" t="s">
        <v>1285</v>
      </c>
      <c r="J1993" t="s">
        <v>4038</v>
      </c>
      <c r="K1993" t="s">
        <v>4038</v>
      </c>
      <c r="L1993" t="s">
        <v>4037</v>
      </c>
      <c r="M1993" t="s">
        <v>4038</v>
      </c>
      <c r="N1993">
        <v>3100182</v>
      </c>
      <c r="P1993">
        <v>4</v>
      </c>
      <c r="Q1993">
        <v>200</v>
      </c>
      <c r="R1993" t="s">
        <v>4036</v>
      </c>
      <c r="T1993" t="s">
        <v>3214</v>
      </c>
    </row>
    <row r="1994" spans="1:20" x14ac:dyDescent="0.25">
      <c r="A1994" t="s">
        <v>1288</v>
      </c>
      <c r="B1994" t="s">
        <v>1287</v>
      </c>
      <c r="C1994" t="s">
        <v>63</v>
      </c>
      <c r="D1994">
        <v>4245193</v>
      </c>
      <c r="E1994" t="s">
        <v>4036</v>
      </c>
      <c r="F1994">
        <v>1</v>
      </c>
      <c r="G1994">
        <v>1</v>
      </c>
      <c r="H1994" t="s">
        <v>1286</v>
      </c>
      <c r="I1994" t="s">
        <v>1285</v>
      </c>
      <c r="J1994" t="s">
        <v>4038</v>
      </c>
      <c r="K1994" t="s">
        <v>4038</v>
      </c>
      <c r="L1994" t="s">
        <v>4037</v>
      </c>
      <c r="M1994" t="s">
        <v>4038</v>
      </c>
      <c r="N1994">
        <v>3100182</v>
      </c>
      <c r="P1994">
        <v>1</v>
      </c>
      <c r="Q1994">
        <v>1</v>
      </c>
      <c r="R1994" t="s">
        <v>4039</v>
      </c>
      <c r="T1994" t="s">
        <v>3087</v>
      </c>
    </row>
    <row r="1995" spans="1:20" x14ac:dyDescent="0.25">
      <c r="A1995" t="s">
        <v>1288</v>
      </c>
      <c r="B1995" t="s">
        <v>1287</v>
      </c>
      <c r="C1995" t="s">
        <v>63</v>
      </c>
      <c r="D1995">
        <v>4245193</v>
      </c>
      <c r="E1995" t="s">
        <v>4036</v>
      </c>
      <c r="F1995">
        <v>1</v>
      </c>
      <c r="G1995">
        <v>1</v>
      </c>
      <c r="H1995" t="s">
        <v>1286</v>
      </c>
      <c r="I1995" t="s">
        <v>1285</v>
      </c>
      <c r="J1995" t="s">
        <v>4038</v>
      </c>
      <c r="K1995" t="s">
        <v>4038</v>
      </c>
      <c r="L1995" t="s">
        <v>4037</v>
      </c>
      <c r="M1995" t="s">
        <v>4038</v>
      </c>
      <c r="N1995">
        <v>3100182</v>
      </c>
      <c r="P1995">
        <v>2</v>
      </c>
      <c r="Q1995">
        <v>150</v>
      </c>
      <c r="R1995" t="s">
        <v>4036</v>
      </c>
      <c r="T1995" t="s">
        <v>3217</v>
      </c>
    </row>
    <row r="1996" spans="1:20" x14ac:dyDescent="0.25">
      <c r="A1996" t="s">
        <v>1284</v>
      </c>
      <c r="B1996" t="s">
        <v>1283</v>
      </c>
      <c r="C1996" t="s">
        <v>63</v>
      </c>
      <c r="D1996">
        <v>8104012</v>
      </c>
      <c r="E1996" t="s">
        <v>4040</v>
      </c>
      <c r="F1996">
        <v>1</v>
      </c>
      <c r="G1996">
        <v>1</v>
      </c>
      <c r="H1996" t="s">
        <v>1282</v>
      </c>
      <c r="I1996" t="s">
        <v>197</v>
      </c>
      <c r="J1996" t="s">
        <v>4038</v>
      </c>
      <c r="K1996" t="s">
        <v>4038</v>
      </c>
      <c r="L1996" t="s">
        <v>4037</v>
      </c>
      <c r="M1996" t="s">
        <v>4037</v>
      </c>
      <c r="N1996">
        <v>2401347</v>
      </c>
      <c r="P1996">
        <v>1</v>
      </c>
      <c r="Q1996">
        <v>250</v>
      </c>
      <c r="R1996" t="s">
        <v>4040</v>
      </c>
      <c r="T1996" t="s">
        <v>2567</v>
      </c>
    </row>
    <row r="1997" spans="1:20" x14ac:dyDescent="0.25">
      <c r="A1997" t="s">
        <v>1284</v>
      </c>
      <c r="B1997" t="s">
        <v>1283</v>
      </c>
      <c r="C1997" t="s">
        <v>63</v>
      </c>
      <c r="D1997">
        <v>8104012</v>
      </c>
      <c r="E1997" t="s">
        <v>4040</v>
      </c>
      <c r="F1997">
        <v>1</v>
      </c>
      <c r="G1997">
        <v>1</v>
      </c>
      <c r="H1997" t="s">
        <v>1282</v>
      </c>
      <c r="I1997" t="s">
        <v>197</v>
      </c>
      <c r="J1997" t="s">
        <v>4038</v>
      </c>
      <c r="K1997" t="s">
        <v>4038</v>
      </c>
      <c r="L1997" t="s">
        <v>4037</v>
      </c>
      <c r="M1997" t="s">
        <v>4037</v>
      </c>
      <c r="N1997">
        <v>2401347</v>
      </c>
      <c r="P1997">
        <v>2</v>
      </c>
      <c r="Q1997">
        <v>1</v>
      </c>
      <c r="R1997" t="s">
        <v>4044</v>
      </c>
      <c r="T1997" t="s">
        <v>2530</v>
      </c>
    </row>
    <row r="1998" spans="1:20" x14ac:dyDescent="0.25">
      <c r="A1998" t="s">
        <v>1284</v>
      </c>
      <c r="B1998" t="s">
        <v>1283</v>
      </c>
      <c r="C1998" t="s">
        <v>63</v>
      </c>
      <c r="D1998">
        <v>8104012</v>
      </c>
      <c r="E1998" t="s">
        <v>4040</v>
      </c>
      <c r="F1998">
        <v>1</v>
      </c>
      <c r="G1998">
        <v>1</v>
      </c>
      <c r="H1998" t="s">
        <v>1282</v>
      </c>
      <c r="I1998" t="s">
        <v>197</v>
      </c>
      <c r="J1998" t="s">
        <v>4038</v>
      </c>
      <c r="K1998" t="s">
        <v>4038</v>
      </c>
      <c r="L1998" t="s">
        <v>4037</v>
      </c>
      <c r="M1998" t="s">
        <v>4037</v>
      </c>
      <c r="N1998">
        <v>2401347</v>
      </c>
      <c r="P1998">
        <v>3</v>
      </c>
      <c r="Q1998">
        <v>5</v>
      </c>
      <c r="R1998" t="s">
        <v>4044</v>
      </c>
      <c r="T1998" t="s">
        <v>2846</v>
      </c>
    </row>
    <row r="1999" spans="1:20" x14ac:dyDescent="0.25">
      <c r="A1999" t="s">
        <v>1281</v>
      </c>
      <c r="B1999" t="s">
        <v>1280</v>
      </c>
      <c r="C1999" t="s">
        <v>63</v>
      </c>
      <c r="D1999">
        <v>3072170</v>
      </c>
      <c r="E1999" t="s">
        <v>4040</v>
      </c>
      <c r="F1999">
        <v>1</v>
      </c>
      <c r="G1999">
        <v>1</v>
      </c>
      <c r="H1999" t="s">
        <v>1279</v>
      </c>
      <c r="I1999" t="s">
        <v>172</v>
      </c>
      <c r="J1999" t="s">
        <v>4038</v>
      </c>
      <c r="K1999" t="s">
        <v>4037</v>
      </c>
      <c r="L1999" t="s">
        <v>4038</v>
      </c>
      <c r="M1999" t="s">
        <v>4038</v>
      </c>
      <c r="N1999">
        <v>2115802</v>
      </c>
      <c r="P1999">
        <v>4</v>
      </c>
      <c r="Q1999">
        <v>1000</v>
      </c>
      <c r="R1999" t="s">
        <v>4040</v>
      </c>
      <c r="T1999" t="s">
        <v>2834</v>
      </c>
    </row>
    <row r="2000" spans="1:20" x14ac:dyDescent="0.25">
      <c r="A2000" t="s">
        <v>1281</v>
      </c>
      <c r="B2000" t="s">
        <v>1280</v>
      </c>
      <c r="C2000" t="s">
        <v>63</v>
      </c>
      <c r="D2000">
        <v>3072170</v>
      </c>
      <c r="E2000" t="s">
        <v>4040</v>
      </c>
      <c r="F2000">
        <v>1</v>
      </c>
      <c r="G2000">
        <v>1</v>
      </c>
      <c r="H2000" t="s">
        <v>1279</v>
      </c>
      <c r="I2000" t="s">
        <v>172</v>
      </c>
      <c r="J2000" t="s">
        <v>4038</v>
      </c>
      <c r="K2000" t="s">
        <v>4037</v>
      </c>
      <c r="L2000" t="s">
        <v>4038</v>
      </c>
      <c r="M2000" t="s">
        <v>4038</v>
      </c>
      <c r="N2000">
        <v>2115802</v>
      </c>
      <c r="P2000">
        <v>1</v>
      </c>
      <c r="Q2000">
        <v>100</v>
      </c>
      <c r="R2000" t="s">
        <v>4040</v>
      </c>
      <c r="T2000" t="s">
        <v>2541</v>
      </c>
    </row>
    <row r="2001" spans="1:20" x14ac:dyDescent="0.25">
      <c r="A2001" t="s">
        <v>1281</v>
      </c>
      <c r="B2001" t="s">
        <v>1280</v>
      </c>
      <c r="C2001" t="s">
        <v>63</v>
      </c>
      <c r="D2001">
        <v>3072170</v>
      </c>
      <c r="E2001" t="s">
        <v>4040</v>
      </c>
      <c r="F2001">
        <v>1</v>
      </c>
      <c r="G2001">
        <v>1</v>
      </c>
      <c r="H2001" t="s">
        <v>1279</v>
      </c>
      <c r="I2001" t="s">
        <v>172</v>
      </c>
      <c r="J2001" t="s">
        <v>4038</v>
      </c>
      <c r="K2001" t="s">
        <v>4037</v>
      </c>
      <c r="L2001" t="s">
        <v>4038</v>
      </c>
      <c r="M2001" t="s">
        <v>4038</v>
      </c>
      <c r="N2001">
        <v>2115802</v>
      </c>
      <c r="P2001">
        <v>10</v>
      </c>
      <c r="Q2001">
        <v>4800</v>
      </c>
      <c r="R2001" t="s">
        <v>4040</v>
      </c>
      <c r="T2001" t="s">
        <v>2775</v>
      </c>
    </row>
    <row r="2002" spans="1:20" x14ac:dyDescent="0.25">
      <c r="A2002" t="s">
        <v>1281</v>
      </c>
      <c r="B2002" t="s">
        <v>1280</v>
      </c>
      <c r="C2002" t="s">
        <v>63</v>
      </c>
      <c r="D2002">
        <v>3072170</v>
      </c>
      <c r="E2002" t="s">
        <v>4040</v>
      </c>
      <c r="F2002">
        <v>1</v>
      </c>
      <c r="G2002">
        <v>1</v>
      </c>
      <c r="H2002" t="s">
        <v>1279</v>
      </c>
      <c r="I2002" t="s">
        <v>172</v>
      </c>
      <c r="J2002" t="s">
        <v>4038</v>
      </c>
      <c r="K2002" t="s">
        <v>4037</v>
      </c>
      <c r="L2002" t="s">
        <v>4038</v>
      </c>
      <c r="M2002" t="s">
        <v>4038</v>
      </c>
      <c r="N2002">
        <v>2115802</v>
      </c>
      <c r="P2002">
        <v>11</v>
      </c>
      <c r="Q2002">
        <v>4800</v>
      </c>
      <c r="R2002" t="s">
        <v>4040</v>
      </c>
      <c r="T2002" t="s">
        <v>2776</v>
      </c>
    </row>
    <row r="2003" spans="1:20" x14ac:dyDescent="0.25">
      <c r="A2003" t="s">
        <v>1281</v>
      </c>
      <c r="B2003" t="s">
        <v>1280</v>
      </c>
      <c r="C2003" t="s">
        <v>63</v>
      </c>
      <c r="D2003">
        <v>3072170</v>
      </c>
      <c r="E2003" t="s">
        <v>4040</v>
      </c>
      <c r="F2003">
        <v>1</v>
      </c>
      <c r="G2003">
        <v>1</v>
      </c>
      <c r="H2003" t="s">
        <v>1279</v>
      </c>
      <c r="I2003" t="s">
        <v>172</v>
      </c>
      <c r="J2003" t="s">
        <v>4038</v>
      </c>
      <c r="K2003" t="s">
        <v>4037</v>
      </c>
      <c r="L2003" t="s">
        <v>4038</v>
      </c>
      <c r="M2003" t="s">
        <v>4038</v>
      </c>
      <c r="N2003">
        <v>2115802</v>
      </c>
      <c r="P2003">
        <v>9</v>
      </c>
      <c r="Q2003">
        <v>1200</v>
      </c>
      <c r="R2003" t="s">
        <v>4040</v>
      </c>
      <c r="T2003" t="s">
        <v>2774</v>
      </c>
    </row>
    <row r="2004" spans="1:20" x14ac:dyDescent="0.25">
      <c r="A2004" t="s">
        <v>1281</v>
      </c>
      <c r="B2004" t="s">
        <v>1280</v>
      </c>
      <c r="C2004" t="s">
        <v>63</v>
      </c>
      <c r="D2004">
        <v>3072170</v>
      </c>
      <c r="E2004" t="s">
        <v>4040</v>
      </c>
      <c r="F2004">
        <v>1</v>
      </c>
      <c r="G2004">
        <v>1</v>
      </c>
      <c r="H2004" t="s">
        <v>1279</v>
      </c>
      <c r="I2004" t="s">
        <v>172</v>
      </c>
      <c r="J2004" t="s">
        <v>4038</v>
      </c>
      <c r="K2004" t="s">
        <v>4037</v>
      </c>
      <c r="L2004" t="s">
        <v>4038</v>
      </c>
      <c r="M2004" t="s">
        <v>4038</v>
      </c>
      <c r="N2004">
        <v>2115802</v>
      </c>
      <c r="P2004">
        <v>5</v>
      </c>
      <c r="Q2004">
        <v>1200</v>
      </c>
      <c r="R2004" t="s">
        <v>4040</v>
      </c>
      <c r="T2004" t="s">
        <v>2542</v>
      </c>
    </row>
    <row r="2005" spans="1:20" x14ac:dyDescent="0.25">
      <c r="A2005" t="s">
        <v>1281</v>
      </c>
      <c r="B2005" t="s">
        <v>1280</v>
      </c>
      <c r="C2005" t="s">
        <v>63</v>
      </c>
      <c r="D2005">
        <v>3072170</v>
      </c>
      <c r="E2005" t="s">
        <v>4040</v>
      </c>
      <c r="F2005">
        <v>1</v>
      </c>
      <c r="G2005">
        <v>1</v>
      </c>
      <c r="H2005" t="s">
        <v>1279</v>
      </c>
      <c r="I2005" t="s">
        <v>172</v>
      </c>
      <c r="J2005" t="s">
        <v>4038</v>
      </c>
      <c r="K2005" t="s">
        <v>4037</v>
      </c>
      <c r="L2005" t="s">
        <v>4038</v>
      </c>
      <c r="M2005" t="s">
        <v>4038</v>
      </c>
      <c r="N2005">
        <v>2115802</v>
      </c>
      <c r="P2005">
        <v>6</v>
      </c>
      <c r="Q2005">
        <v>500</v>
      </c>
      <c r="R2005" t="s">
        <v>4040</v>
      </c>
      <c r="T2005" t="s">
        <v>3209</v>
      </c>
    </row>
    <row r="2006" spans="1:20" x14ac:dyDescent="0.25">
      <c r="A2006" t="s">
        <v>1281</v>
      </c>
      <c r="B2006" t="s">
        <v>1280</v>
      </c>
      <c r="C2006" t="s">
        <v>63</v>
      </c>
      <c r="D2006">
        <v>3072170</v>
      </c>
      <c r="E2006" t="s">
        <v>4040</v>
      </c>
      <c r="F2006">
        <v>1</v>
      </c>
      <c r="G2006">
        <v>1</v>
      </c>
      <c r="H2006" t="s">
        <v>1279</v>
      </c>
      <c r="I2006" t="s">
        <v>172</v>
      </c>
      <c r="J2006" t="s">
        <v>4038</v>
      </c>
      <c r="K2006" t="s">
        <v>4037</v>
      </c>
      <c r="L2006" t="s">
        <v>4038</v>
      </c>
      <c r="M2006" t="s">
        <v>4038</v>
      </c>
      <c r="N2006">
        <v>2115802</v>
      </c>
      <c r="P2006">
        <v>7</v>
      </c>
      <c r="Q2006">
        <v>600</v>
      </c>
      <c r="R2006" t="s">
        <v>4040</v>
      </c>
      <c r="T2006" t="s">
        <v>2773</v>
      </c>
    </row>
    <row r="2007" spans="1:20" x14ac:dyDescent="0.25">
      <c r="A2007" t="s">
        <v>1281</v>
      </c>
      <c r="B2007" t="s">
        <v>1280</v>
      </c>
      <c r="C2007" t="s">
        <v>63</v>
      </c>
      <c r="D2007">
        <v>3072170</v>
      </c>
      <c r="E2007" t="s">
        <v>4040</v>
      </c>
      <c r="F2007">
        <v>1</v>
      </c>
      <c r="G2007">
        <v>1</v>
      </c>
      <c r="H2007" t="s">
        <v>1279</v>
      </c>
      <c r="I2007" t="s">
        <v>172</v>
      </c>
      <c r="J2007" t="s">
        <v>4038</v>
      </c>
      <c r="K2007" t="s">
        <v>4037</v>
      </c>
      <c r="L2007" t="s">
        <v>4038</v>
      </c>
      <c r="M2007" t="s">
        <v>4038</v>
      </c>
      <c r="N2007">
        <v>2115802</v>
      </c>
      <c r="P2007">
        <v>3</v>
      </c>
      <c r="Q2007">
        <v>600</v>
      </c>
      <c r="R2007" t="s">
        <v>4040</v>
      </c>
      <c r="T2007" t="s">
        <v>2771</v>
      </c>
    </row>
    <row r="2008" spans="1:20" x14ac:dyDescent="0.25">
      <c r="A2008" t="s">
        <v>1281</v>
      </c>
      <c r="B2008" t="s">
        <v>1280</v>
      </c>
      <c r="C2008" t="s">
        <v>63</v>
      </c>
      <c r="D2008">
        <v>3072170</v>
      </c>
      <c r="E2008" t="s">
        <v>4040</v>
      </c>
      <c r="F2008">
        <v>1</v>
      </c>
      <c r="G2008">
        <v>1</v>
      </c>
      <c r="H2008" t="s">
        <v>1279</v>
      </c>
      <c r="I2008" t="s">
        <v>172</v>
      </c>
      <c r="J2008" t="s">
        <v>4038</v>
      </c>
      <c r="K2008" t="s">
        <v>4037</v>
      </c>
      <c r="L2008" t="s">
        <v>4038</v>
      </c>
      <c r="M2008" t="s">
        <v>4038</v>
      </c>
      <c r="N2008">
        <v>2115802</v>
      </c>
      <c r="P2008">
        <v>2</v>
      </c>
      <c r="Q2008">
        <v>500</v>
      </c>
      <c r="R2008" t="s">
        <v>4040</v>
      </c>
      <c r="T2008" t="s">
        <v>3210</v>
      </c>
    </row>
    <row r="2009" spans="1:20" x14ac:dyDescent="0.25">
      <c r="A2009" t="s">
        <v>1281</v>
      </c>
      <c r="B2009" t="s">
        <v>1280</v>
      </c>
      <c r="C2009" t="s">
        <v>63</v>
      </c>
      <c r="D2009">
        <v>3072170</v>
      </c>
      <c r="E2009" t="s">
        <v>4040</v>
      </c>
      <c r="F2009">
        <v>1</v>
      </c>
      <c r="G2009">
        <v>1</v>
      </c>
      <c r="H2009" t="s">
        <v>1279</v>
      </c>
      <c r="I2009" t="s">
        <v>172</v>
      </c>
      <c r="J2009" t="s">
        <v>4038</v>
      </c>
      <c r="K2009" t="s">
        <v>4037</v>
      </c>
      <c r="L2009" t="s">
        <v>4038</v>
      </c>
      <c r="M2009" t="s">
        <v>4038</v>
      </c>
      <c r="N2009">
        <v>2115802</v>
      </c>
      <c r="P2009">
        <v>8</v>
      </c>
      <c r="Q2009">
        <v>1000</v>
      </c>
      <c r="R2009" t="s">
        <v>4040</v>
      </c>
      <c r="T2009" t="s">
        <v>3208</v>
      </c>
    </row>
    <row r="2010" spans="1:20" x14ac:dyDescent="0.25">
      <c r="A2010" t="s">
        <v>1278</v>
      </c>
      <c r="B2010" t="s">
        <v>1277</v>
      </c>
      <c r="C2010" t="s">
        <v>63</v>
      </c>
      <c r="D2010">
        <v>8087331</v>
      </c>
      <c r="E2010" t="s">
        <v>4036</v>
      </c>
      <c r="F2010">
        <v>1</v>
      </c>
      <c r="G2010">
        <v>1</v>
      </c>
      <c r="H2010" t="s">
        <v>1276</v>
      </c>
      <c r="I2010" t="s">
        <v>483</v>
      </c>
      <c r="J2010" t="s">
        <v>4038</v>
      </c>
      <c r="K2010" t="s">
        <v>4037</v>
      </c>
      <c r="L2010" t="s">
        <v>4037</v>
      </c>
      <c r="M2010" t="s">
        <v>4038</v>
      </c>
      <c r="N2010">
        <v>2402556</v>
      </c>
      <c r="P2010">
        <v>3</v>
      </c>
      <c r="Q2010">
        <v>5</v>
      </c>
      <c r="R2010" t="s">
        <v>4039</v>
      </c>
      <c r="T2010" t="s">
        <v>3212</v>
      </c>
    </row>
    <row r="2011" spans="1:20" x14ac:dyDescent="0.25">
      <c r="A2011" t="s">
        <v>1278</v>
      </c>
      <c r="B2011" t="s">
        <v>1277</v>
      </c>
      <c r="C2011" t="s">
        <v>63</v>
      </c>
      <c r="D2011">
        <v>8087331</v>
      </c>
      <c r="E2011" t="s">
        <v>4036</v>
      </c>
      <c r="F2011">
        <v>1</v>
      </c>
      <c r="G2011">
        <v>1</v>
      </c>
      <c r="H2011" t="s">
        <v>1276</v>
      </c>
      <c r="I2011" t="s">
        <v>483</v>
      </c>
      <c r="J2011" t="s">
        <v>4038</v>
      </c>
      <c r="K2011" t="s">
        <v>4037</v>
      </c>
      <c r="L2011" t="s">
        <v>4037</v>
      </c>
      <c r="M2011" t="s">
        <v>4038</v>
      </c>
      <c r="N2011">
        <v>2402556</v>
      </c>
      <c r="P2011">
        <v>1</v>
      </c>
      <c r="Q2011">
        <v>150</v>
      </c>
      <c r="R2011" t="s">
        <v>4036</v>
      </c>
      <c r="T2011" t="s">
        <v>3213</v>
      </c>
    </row>
    <row r="2012" spans="1:20" x14ac:dyDescent="0.25">
      <c r="A2012" t="s">
        <v>1278</v>
      </c>
      <c r="B2012" t="s">
        <v>1277</v>
      </c>
      <c r="C2012" t="s">
        <v>63</v>
      </c>
      <c r="D2012">
        <v>8087331</v>
      </c>
      <c r="E2012" t="s">
        <v>4036</v>
      </c>
      <c r="F2012">
        <v>1</v>
      </c>
      <c r="G2012">
        <v>1</v>
      </c>
      <c r="H2012" t="s">
        <v>1276</v>
      </c>
      <c r="I2012" t="s">
        <v>483</v>
      </c>
      <c r="J2012" t="s">
        <v>4038</v>
      </c>
      <c r="K2012" t="s">
        <v>4037</v>
      </c>
      <c r="L2012" t="s">
        <v>4037</v>
      </c>
      <c r="M2012" t="s">
        <v>4038</v>
      </c>
      <c r="N2012">
        <v>2402556</v>
      </c>
      <c r="P2012">
        <v>2</v>
      </c>
      <c r="Q2012">
        <v>1.5</v>
      </c>
      <c r="R2012" t="s">
        <v>4039</v>
      </c>
      <c r="T2012" t="s">
        <v>3211</v>
      </c>
    </row>
    <row r="2013" spans="1:20" x14ac:dyDescent="0.25">
      <c r="A2013" t="s">
        <v>47</v>
      </c>
      <c r="B2013" t="s">
        <v>1275</v>
      </c>
      <c r="C2013" t="s">
        <v>63</v>
      </c>
      <c r="D2013">
        <v>3072170</v>
      </c>
      <c r="E2013" t="s">
        <v>4040</v>
      </c>
      <c r="F2013">
        <v>1</v>
      </c>
      <c r="G2013">
        <v>1</v>
      </c>
      <c r="H2013" t="s">
        <v>1274</v>
      </c>
      <c r="I2013" t="s">
        <v>172</v>
      </c>
      <c r="J2013" t="s">
        <v>4038</v>
      </c>
      <c r="K2013" t="s">
        <v>4037</v>
      </c>
      <c r="L2013" t="s">
        <v>4038</v>
      </c>
      <c r="M2013" t="s">
        <v>4038</v>
      </c>
      <c r="N2013">
        <v>932548</v>
      </c>
      <c r="P2013">
        <v>2</v>
      </c>
      <c r="Q2013">
        <v>500</v>
      </c>
      <c r="R2013" t="s">
        <v>4040</v>
      </c>
      <c r="T2013" t="s">
        <v>3210</v>
      </c>
    </row>
    <row r="2014" spans="1:20" x14ac:dyDescent="0.25">
      <c r="A2014" t="s">
        <v>47</v>
      </c>
      <c r="B2014" t="s">
        <v>1275</v>
      </c>
      <c r="C2014" t="s">
        <v>63</v>
      </c>
      <c r="D2014">
        <v>3072170</v>
      </c>
      <c r="E2014" t="s">
        <v>4040</v>
      </c>
      <c r="F2014">
        <v>1</v>
      </c>
      <c r="G2014">
        <v>1</v>
      </c>
      <c r="H2014" t="s">
        <v>1274</v>
      </c>
      <c r="I2014" t="s">
        <v>172</v>
      </c>
      <c r="J2014" t="s">
        <v>4038</v>
      </c>
      <c r="K2014" t="s">
        <v>4037</v>
      </c>
      <c r="L2014" t="s">
        <v>4038</v>
      </c>
      <c r="M2014" t="s">
        <v>4038</v>
      </c>
      <c r="N2014">
        <v>932548</v>
      </c>
      <c r="P2014">
        <v>11</v>
      </c>
      <c r="Q2014">
        <v>4800</v>
      </c>
      <c r="R2014" t="s">
        <v>4040</v>
      </c>
      <c r="T2014" t="s">
        <v>2776</v>
      </c>
    </row>
    <row r="2015" spans="1:20" x14ac:dyDescent="0.25">
      <c r="A2015" t="s">
        <v>47</v>
      </c>
      <c r="B2015" t="s">
        <v>1275</v>
      </c>
      <c r="C2015" t="s">
        <v>63</v>
      </c>
      <c r="D2015">
        <v>3072170</v>
      </c>
      <c r="E2015" t="s">
        <v>4040</v>
      </c>
      <c r="F2015">
        <v>1</v>
      </c>
      <c r="G2015">
        <v>1</v>
      </c>
      <c r="H2015" t="s">
        <v>1274</v>
      </c>
      <c r="I2015" t="s">
        <v>172</v>
      </c>
      <c r="J2015" t="s">
        <v>4038</v>
      </c>
      <c r="K2015" t="s">
        <v>4037</v>
      </c>
      <c r="L2015" t="s">
        <v>4038</v>
      </c>
      <c r="M2015" t="s">
        <v>4038</v>
      </c>
      <c r="N2015">
        <v>932548</v>
      </c>
      <c r="P2015">
        <v>10</v>
      </c>
      <c r="Q2015">
        <v>4800</v>
      </c>
      <c r="R2015" t="s">
        <v>4040</v>
      </c>
      <c r="T2015" t="s">
        <v>2775</v>
      </c>
    </row>
    <row r="2016" spans="1:20" x14ac:dyDescent="0.25">
      <c r="A2016" t="s">
        <v>47</v>
      </c>
      <c r="B2016" t="s">
        <v>1275</v>
      </c>
      <c r="C2016" t="s">
        <v>63</v>
      </c>
      <c r="D2016">
        <v>3072170</v>
      </c>
      <c r="E2016" t="s">
        <v>4040</v>
      </c>
      <c r="F2016">
        <v>1</v>
      </c>
      <c r="G2016">
        <v>1</v>
      </c>
      <c r="H2016" t="s">
        <v>1274</v>
      </c>
      <c r="I2016" t="s">
        <v>172</v>
      </c>
      <c r="J2016" t="s">
        <v>4038</v>
      </c>
      <c r="K2016" t="s">
        <v>4037</v>
      </c>
      <c r="L2016" t="s">
        <v>4038</v>
      </c>
      <c r="M2016" t="s">
        <v>4038</v>
      </c>
      <c r="N2016">
        <v>932548</v>
      </c>
      <c r="P2016">
        <v>8</v>
      </c>
      <c r="Q2016">
        <v>1000</v>
      </c>
      <c r="R2016" t="s">
        <v>4040</v>
      </c>
      <c r="T2016" t="s">
        <v>3208</v>
      </c>
    </row>
    <row r="2017" spans="1:20" x14ac:dyDescent="0.25">
      <c r="A2017" t="s">
        <v>47</v>
      </c>
      <c r="B2017" t="s">
        <v>1275</v>
      </c>
      <c r="C2017" t="s">
        <v>63</v>
      </c>
      <c r="D2017">
        <v>3072170</v>
      </c>
      <c r="E2017" t="s">
        <v>4040</v>
      </c>
      <c r="F2017">
        <v>1</v>
      </c>
      <c r="G2017">
        <v>1</v>
      </c>
      <c r="H2017" t="s">
        <v>1274</v>
      </c>
      <c r="I2017" t="s">
        <v>172</v>
      </c>
      <c r="J2017" t="s">
        <v>4038</v>
      </c>
      <c r="K2017" t="s">
        <v>4037</v>
      </c>
      <c r="L2017" t="s">
        <v>4038</v>
      </c>
      <c r="M2017" t="s">
        <v>4038</v>
      </c>
      <c r="N2017">
        <v>932548</v>
      </c>
      <c r="P2017">
        <v>7</v>
      </c>
      <c r="Q2017">
        <v>600</v>
      </c>
      <c r="R2017" t="s">
        <v>4040</v>
      </c>
      <c r="T2017" t="s">
        <v>2773</v>
      </c>
    </row>
    <row r="2018" spans="1:20" x14ac:dyDescent="0.25">
      <c r="A2018" t="s">
        <v>47</v>
      </c>
      <c r="B2018" t="s">
        <v>1275</v>
      </c>
      <c r="C2018" t="s">
        <v>63</v>
      </c>
      <c r="D2018">
        <v>3072170</v>
      </c>
      <c r="E2018" t="s">
        <v>4040</v>
      </c>
      <c r="F2018">
        <v>1</v>
      </c>
      <c r="G2018">
        <v>1</v>
      </c>
      <c r="H2018" t="s">
        <v>1274</v>
      </c>
      <c r="I2018" t="s">
        <v>172</v>
      </c>
      <c r="J2018" t="s">
        <v>4038</v>
      </c>
      <c r="K2018" t="s">
        <v>4037</v>
      </c>
      <c r="L2018" t="s">
        <v>4038</v>
      </c>
      <c r="M2018" t="s">
        <v>4038</v>
      </c>
      <c r="N2018">
        <v>932548</v>
      </c>
      <c r="P2018">
        <v>3</v>
      </c>
      <c r="Q2018">
        <v>600</v>
      </c>
      <c r="R2018" t="s">
        <v>4040</v>
      </c>
      <c r="T2018" t="s">
        <v>2771</v>
      </c>
    </row>
    <row r="2019" spans="1:20" x14ac:dyDescent="0.25">
      <c r="A2019" t="s">
        <v>47</v>
      </c>
      <c r="B2019" t="s">
        <v>1275</v>
      </c>
      <c r="C2019" t="s">
        <v>63</v>
      </c>
      <c r="D2019">
        <v>3072170</v>
      </c>
      <c r="E2019" t="s">
        <v>4040</v>
      </c>
      <c r="F2019">
        <v>1</v>
      </c>
      <c r="G2019">
        <v>1</v>
      </c>
      <c r="H2019" t="s">
        <v>1274</v>
      </c>
      <c r="I2019" t="s">
        <v>172</v>
      </c>
      <c r="J2019" t="s">
        <v>4038</v>
      </c>
      <c r="K2019" t="s">
        <v>4037</v>
      </c>
      <c r="L2019" t="s">
        <v>4038</v>
      </c>
      <c r="M2019" t="s">
        <v>4038</v>
      </c>
      <c r="N2019">
        <v>932548</v>
      </c>
      <c r="P2019">
        <v>9</v>
      </c>
      <c r="Q2019">
        <v>1200</v>
      </c>
      <c r="R2019" t="s">
        <v>4040</v>
      </c>
      <c r="T2019" t="s">
        <v>2774</v>
      </c>
    </row>
    <row r="2020" spans="1:20" x14ac:dyDescent="0.25">
      <c r="A2020" t="s">
        <v>47</v>
      </c>
      <c r="B2020" t="s">
        <v>1275</v>
      </c>
      <c r="C2020" t="s">
        <v>63</v>
      </c>
      <c r="D2020">
        <v>3072170</v>
      </c>
      <c r="E2020" t="s">
        <v>4040</v>
      </c>
      <c r="F2020">
        <v>1</v>
      </c>
      <c r="G2020">
        <v>1</v>
      </c>
      <c r="H2020" t="s">
        <v>1274</v>
      </c>
      <c r="I2020" t="s">
        <v>172</v>
      </c>
      <c r="J2020" t="s">
        <v>4038</v>
      </c>
      <c r="K2020" t="s">
        <v>4037</v>
      </c>
      <c r="L2020" t="s">
        <v>4038</v>
      </c>
      <c r="M2020" t="s">
        <v>4038</v>
      </c>
      <c r="N2020">
        <v>932548</v>
      </c>
      <c r="P2020">
        <v>5</v>
      </c>
      <c r="Q2020">
        <v>1200</v>
      </c>
      <c r="R2020" t="s">
        <v>4040</v>
      </c>
      <c r="T2020" t="s">
        <v>2542</v>
      </c>
    </row>
    <row r="2021" spans="1:20" x14ac:dyDescent="0.25">
      <c r="A2021" t="s">
        <v>47</v>
      </c>
      <c r="B2021" t="s">
        <v>1275</v>
      </c>
      <c r="C2021" t="s">
        <v>63</v>
      </c>
      <c r="D2021">
        <v>3072170</v>
      </c>
      <c r="E2021" t="s">
        <v>4040</v>
      </c>
      <c r="F2021">
        <v>1</v>
      </c>
      <c r="G2021">
        <v>1</v>
      </c>
      <c r="H2021" t="s">
        <v>1274</v>
      </c>
      <c r="I2021" t="s">
        <v>172</v>
      </c>
      <c r="J2021" t="s">
        <v>4038</v>
      </c>
      <c r="K2021" t="s">
        <v>4037</v>
      </c>
      <c r="L2021" t="s">
        <v>4038</v>
      </c>
      <c r="M2021" t="s">
        <v>4038</v>
      </c>
      <c r="N2021">
        <v>932548</v>
      </c>
      <c r="P2021">
        <v>4</v>
      </c>
      <c r="Q2021">
        <v>1000</v>
      </c>
      <c r="R2021" t="s">
        <v>4040</v>
      </c>
      <c r="T2021" t="s">
        <v>2834</v>
      </c>
    </row>
    <row r="2022" spans="1:20" x14ac:dyDescent="0.25">
      <c r="A2022" t="s">
        <v>47</v>
      </c>
      <c r="B2022" t="s">
        <v>1275</v>
      </c>
      <c r="C2022" t="s">
        <v>63</v>
      </c>
      <c r="D2022">
        <v>3072170</v>
      </c>
      <c r="E2022" t="s">
        <v>4040</v>
      </c>
      <c r="F2022">
        <v>1</v>
      </c>
      <c r="G2022">
        <v>1</v>
      </c>
      <c r="H2022" t="s">
        <v>1274</v>
      </c>
      <c r="I2022" t="s">
        <v>172</v>
      </c>
      <c r="J2022" t="s">
        <v>4038</v>
      </c>
      <c r="K2022" t="s">
        <v>4037</v>
      </c>
      <c r="L2022" t="s">
        <v>4038</v>
      </c>
      <c r="M2022" t="s">
        <v>4038</v>
      </c>
      <c r="N2022">
        <v>932548</v>
      </c>
      <c r="P2022">
        <v>6</v>
      </c>
      <c r="Q2022">
        <v>500</v>
      </c>
      <c r="R2022" t="s">
        <v>4040</v>
      </c>
      <c r="T2022" t="s">
        <v>3209</v>
      </c>
    </row>
    <row r="2023" spans="1:20" x14ac:dyDescent="0.25">
      <c r="A2023" t="s">
        <v>47</v>
      </c>
      <c r="B2023" t="s">
        <v>1275</v>
      </c>
      <c r="C2023" t="s">
        <v>63</v>
      </c>
      <c r="D2023">
        <v>3072170</v>
      </c>
      <c r="E2023" t="s">
        <v>4040</v>
      </c>
      <c r="F2023">
        <v>1</v>
      </c>
      <c r="G2023">
        <v>1</v>
      </c>
      <c r="H2023" t="s">
        <v>1274</v>
      </c>
      <c r="I2023" t="s">
        <v>172</v>
      </c>
      <c r="J2023" t="s">
        <v>4038</v>
      </c>
      <c r="K2023" t="s">
        <v>4037</v>
      </c>
      <c r="L2023" t="s">
        <v>4038</v>
      </c>
      <c r="M2023" t="s">
        <v>4038</v>
      </c>
      <c r="N2023">
        <v>932548</v>
      </c>
      <c r="P2023">
        <v>1</v>
      </c>
      <c r="Q2023">
        <v>100</v>
      </c>
      <c r="R2023" t="s">
        <v>4040</v>
      </c>
      <c r="T2023" t="s">
        <v>2541</v>
      </c>
    </row>
    <row r="2024" spans="1:20" x14ac:dyDescent="0.25">
      <c r="A2024" t="s">
        <v>1273</v>
      </c>
      <c r="B2024" t="s">
        <v>1272</v>
      </c>
      <c r="C2024" t="s">
        <v>63</v>
      </c>
      <c r="D2024">
        <v>3003364</v>
      </c>
      <c r="E2024" t="s">
        <v>4040</v>
      </c>
      <c r="F2024">
        <v>1</v>
      </c>
      <c r="G2024">
        <v>1</v>
      </c>
      <c r="H2024" t="s">
        <v>1271</v>
      </c>
      <c r="I2024" t="s">
        <v>124</v>
      </c>
      <c r="J2024" t="s">
        <v>4038</v>
      </c>
      <c r="K2024" t="s">
        <v>4037</v>
      </c>
      <c r="L2024" t="s">
        <v>4038</v>
      </c>
      <c r="M2024" t="s">
        <v>4038</v>
      </c>
      <c r="N2024">
        <v>324412</v>
      </c>
      <c r="P2024">
        <v>7</v>
      </c>
      <c r="Q2024">
        <v>600</v>
      </c>
      <c r="R2024" t="s">
        <v>4040</v>
      </c>
      <c r="T2024" t="s">
        <v>2773</v>
      </c>
    </row>
    <row r="2025" spans="1:20" x14ac:dyDescent="0.25">
      <c r="A2025" t="s">
        <v>1273</v>
      </c>
      <c r="B2025" t="s">
        <v>1272</v>
      </c>
      <c r="C2025" t="s">
        <v>63</v>
      </c>
      <c r="D2025">
        <v>3003364</v>
      </c>
      <c r="E2025" t="s">
        <v>4040</v>
      </c>
      <c r="F2025">
        <v>1</v>
      </c>
      <c r="G2025">
        <v>1</v>
      </c>
      <c r="H2025" t="s">
        <v>1271</v>
      </c>
      <c r="I2025" t="s">
        <v>124</v>
      </c>
      <c r="J2025" t="s">
        <v>4038</v>
      </c>
      <c r="K2025" t="s">
        <v>4037</v>
      </c>
      <c r="L2025" t="s">
        <v>4038</v>
      </c>
      <c r="M2025" t="s">
        <v>4038</v>
      </c>
      <c r="N2025">
        <v>324412</v>
      </c>
      <c r="P2025">
        <v>9</v>
      </c>
      <c r="Q2025">
        <v>1200</v>
      </c>
      <c r="R2025" t="s">
        <v>4040</v>
      </c>
      <c r="T2025" t="s">
        <v>2774</v>
      </c>
    </row>
    <row r="2026" spans="1:20" x14ac:dyDescent="0.25">
      <c r="A2026" t="s">
        <v>1273</v>
      </c>
      <c r="B2026" t="s">
        <v>1272</v>
      </c>
      <c r="C2026" t="s">
        <v>63</v>
      </c>
      <c r="D2026">
        <v>3003364</v>
      </c>
      <c r="E2026" t="s">
        <v>4040</v>
      </c>
      <c r="F2026">
        <v>1</v>
      </c>
      <c r="G2026">
        <v>1</v>
      </c>
      <c r="H2026" t="s">
        <v>1271</v>
      </c>
      <c r="I2026" t="s">
        <v>124</v>
      </c>
      <c r="J2026" t="s">
        <v>4038</v>
      </c>
      <c r="K2026" t="s">
        <v>4037</v>
      </c>
      <c r="L2026" t="s">
        <v>4038</v>
      </c>
      <c r="M2026" t="s">
        <v>4038</v>
      </c>
      <c r="N2026">
        <v>324412</v>
      </c>
      <c r="P2026">
        <v>10</v>
      </c>
      <c r="Q2026">
        <v>4800</v>
      </c>
      <c r="R2026" t="s">
        <v>4040</v>
      </c>
      <c r="T2026" t="s">
        <v>2775</v>
      </c>
    </row>
    <row r="2027" spans="1:20" x14ac:dyDescent="0.25">
      <c r="A2027" t="s">
        <v>1273</v>
      </c>
      <c r="B2027" t="s">
        <v>1272</v>
      </c>
      <c r="C2027" t="s">
        <v>63</v>
      </c>
      <c r="D2027">
        <v>3003364</v>
      </c>
      <c r="E2027" t="s">
        <v>4040</v>
      </c>
      <c r="F2027">
        <v>1</v>
      </c>
      <c r="G2027">
        <v>1</v>
      </c>
      <c r="H2027" t="s">
        <v>1271</v>
      </c>
      <c r="I2027" t="s">
        <v>124</v>
      </c>
      <c r="J2027" t="s">
        <v>4038</v>
      </c>
      <c r="K2027" t="s">
        <v>4037</v>
      </c>
      <c r="L2027" t="s">
        <v>4038</v>
      </c>
      <c r="M2027" t="s">
        <v>4038</v>
      </c>
      <c r="N2027">
        <v>324412</v>
      </c>
      <c r="P2027">
        <v>11</v>
      </c>
      <c r="Q2027">
        <v>4800</v>
      </c>
      <c r="R2027" t="s">
        <v>4040</v>
      </c>
      <c r="T2027" t="s">
        <v>2776</v>
      </c>
    </row>
    <row r="2028" spans="1:20" x14ac:dyDescent="0.25">
      <c r="A2028" t="s">
        <v>1273</v>
      </c>
      <c r="B2028" t="s">
        <v>1272</v>
      </c>
      <c r="C2028" t="s">
        <v>63</v>
      </c>
      <c r="D2028">
        <v>3003364</v>
      </c>
      <c r="E2028" t="s">
        <v>4040</v>
      </c>
      <c r="F2028">
        <v>1</v>
      </c>
      <c r="G2028">
        <v>1</v>
      </c>
      <c r="H2028" t="s">
        <v>1271</v>
      </c>
      <c r="I2028" t="s">
        <v>124</v>
      </c>
      <c r="J2028" t="s">
        <v>4038</v>
      </c>
      <c r="K2028" t="s">
        <v>4037</v>
      </c>
      <c r="L2028" t="s">
        <v>4038</v>
      </c>
      <c r="M2028" t="s">
        <v>4038</v>
      </c>
      <c r="N2028">
        <v>324412</v>
      </c>
      <c r="P2028">
        <v>6</v>
      </c>
      <c r="Q2028">
        <v>500</v>
      </c>
      <c r="R2028" t="s">
        <v>4040</v>
      </c>
      <c r="T2028" t="s">
        <v>3209</v>
      </c>
    </row>
    <row r="2029" spans="1:20" x14ac:dyDescent="0.25">
      <c r="A2029" t="s">
        <v>1273</v>
      </c>
      <c r="B2029" t="s">
        <v>1272</v>
      </c>
      <c r="C2029" t="s">
        <v>63</v>
      </c>
      <c r="D2029">
        <v>3003364</v>
      </c>
      <c r="E2029" t="s">
        <v>4040</v>
      </c>
      <c r="F2029">
        <v>1</v>
      </c>
      <c r="G2029">
        <v>1</v>
      </c>
      <c r="H2029" t="s">
        <v>1271</v>
      </c>
      <c r="I2029" t="s">
        <v>124</v>
      </c>
      <c r="J2029" t="s">
        <v>4038</v>
      </c>
      <c r="K2029" t="s">
        <v>4037</v>
      </c>
      <c r="L2029" t="s">
        <v>4038</v>
      </c>
      <c r="M2029" t="s">
        <v>4038</v>
      </c>
      <c r="N2029">
        <v>324412</v>
      </c>
      <c r="P2029">
        <v>5</v>
      </c>
      <c r="Q2029">
        <v>1200</v>
      </c>
      <c r="R2029" t="s">
        <v>4040</v>
      </c>
      <c r="T2029" t="s">
        <v>2542</v>
      </c>
    </row>
    <row r="2030" spans="1:20" x14ac:dyDescent="0.25">
      <c r="A2030" t="s">
        <v>1273</v>
      </c>
      <c r="B2030" t="s">
        <v>1272</v>
      </c>
      <c r="C2030" t="s">
        <v>63</v>
      </c>
      <c r="D2030">
        <v>3003364</v>
      </c>
      <c r="E2030" t="s">
        <v>4040</v>
      </c>
      <c r="F2030">
        <v>1</v>
      </c>
      <c r="G2030">
        <v>1</v>
      </c>
      <c r="H2030" t="s">
        <v>1271</v>
      </c>
      <c r="I2030" t="s">
        <v>124</v>
      </c>
      <c r="J2030" t="s">
        <v>4038</v>
      </c>
      <c r="K2030" t="s">
        <v>4037</v>
      </c>
      <c r="L2030" t="s">
        <v>4038</v>
      </c>
      <c r="M2030" t="s">
        <v>4038</v>
      </c>
      <c r="N2030">
        <v>324412</v>
      </c>
      <c r="P2030">
        <v>4</v>
      </c>
      <c r="Q2030">
        <v>1000</v>
      </c>
      <c r="R2030" t="s">
        <v>4040</v>
      </c>
      <c r="T2030" t="s">
        <v>2834</v>
      </c>
    </row>
    <row r="2031" spans="1:20" x14ac:dyDescent="0.25">
      <c r="A2031" t="s">
        <v>1273</v>
      </c>
      <c r="B2031" t="s">
        <v>1272</v>
      </c>
      <c r="C2031" t="s">
        <v>63</v>
      </c>
      <c r="D2031">
        <v>3003364</v>
      </c>
      <c r="E2031" t="s">
        <v>4040</v>
      </c>
      <c r="F2031">
        <v>1</v>
      </c>
      <c r="G2031">
        <v>1</v>
      </c>
      <c r="H2031" t="s">
        <v>1271</v>
      </c>
      <c r="I2031" t="s">
        <v>124</v>
      </c>
      <c r="J2031" t="s">
        <v>4038</v>
      </c>
      <c r="K2031" t="s">
        <v>4037</v>
      </c>
      <c r="L2031" t="s">
        <v>4038</v>
      </c>
      <c r="M2031" t="s">
        <v>4038</v>
      </c>
      <c r="N2031">
        <v>324412</v>
      </c>
      <c r="P2031">
        <v>3</v>
      </c>
      <c r="Q2031">
        <v>600</v>
      </c>
      <c r="R2031" t="s">
        <v>4040</v>
      </c>
      <c r="T2031" t="s">
        <v>2771</v>
      </c>
    </row>
    <row r="2032" spans="1:20" x14ac:dyDescent="0.25">
      <c r="A2032" t="s">
        <v>1273</v>
      </c>
      <c r="B2032" t="s">
        <v>1272</v>
      </c>
      <c r="C2032" t="s">
        <v>63</v>
      </c>
      <c r="D2032">
        <v>3003364</v>
      </c>
      <c r="E2032" t="s">
        <v>4040</v>
      </c>
      <c r="F2032">
        <v>1</v>
      </c>
      <c r="G2032">
        <v>1</v>
      </c>
      <c r="H2032" t="s">
        <v>1271</v>
      </c>
      <c r="I2032" t="s">
        <v>124</v>
      </c>
      <c r="J2032" t="s">
        <v>4038</v>
      </c>
      <c r="K2032" t="s">
        <v>4037</v>
      </c>
      <c r="L2032" t="s">
        <v>4038</v>
      </c>
      <c r="M2032" t="s">
        <v>4038</v>
      </c>
      <c r="N2032">
        <v>324412</v>
      </c>
      <c r="P2032">
        <v>2</v>
      </c>
      <c r="Q2032">
        <v>500</v>
      </c>
      <c r="R2032" t="s">
        <v>4040</v>
      </c>
      <c r="T2032" t="s">
        <v>3210</v>
      </c>
    </row>
    <row r="2033" spans="1:20" x14ac:dyDescent="0.25">
      <c r="A2033" t="s">
        <v>1273</v>
      </c>
      <c r="B2033" t="s">
        <v>1272</v>
      </c>
      <c r="C2033" t="s">
        <v>63</v>
      </c>
      <c r="D2033">
        <v>3003364</v>
      </c>
      <c r="E2033" t="s">
        <v>4040</v>
      </c>
      <c r="F2033">
        <v>1</v>
      </c>
      <c r="G2033">
        <v>1</v>
      </c>
      <c r="H2033" t="s">
        <v>1271</v>
      </c>
      <c r="I2033" t="s">
        <v>124</v>
      </c>
      <c r="J2033" t="s">
        <v>4038</v>
      </c>
      <c r="K2033" t="s">
        <v>4037</v>
      </c>
      <c r="L2033" t="s">
        <v>4038</v>
      </c>
      <c r="M2033" t="s">
        <v>4038</v>
      </c>
      <c r="N2033">
        <v>324412</v>
      </c>
      <c r="P2033">
        <v>1</v>
      </c>
      <c r="Q2033">
        <v>100</v>
      </c>
      <c r="R2033" t="s">
        <v>4040</v>
      </c>
      <c r="T2033" t="s">
        <v>2541</v>
      </c>
    </row>
    <row r="2034" spans="1:20" x14ac:dyDescent="0.25">
      <c r="A2034" t="s">
        <v>1273</v>
      </c>
      <c r="B2034" t="s">
        <v>1272</v>
      </c>
      <c r="C2034" t="s">
        <v>63</v>
      </c>
      <c r="D2034">
        <v>3003364</v>
      </c>
      <c r="E2034" t="s">
        <v>4040</v>
      </c>
      <c r="F2034">
        <v>1</v>
      </c>
      <c r="G2034">
        <v>1</v>
      </c>
      <c r="H2034" t="s">
        <v>1271</v>
      </c>
      <c r="I2034" t="s">
        <v>124</v>
      </c>
      <c r="J2034" t="s">
        <v>4038</v>
      </c>
      <c r="K2034" t="s">
        <v>4037</v>
      </c>
      <c r="L2034" t="s">
        <v>4038</v>
      </c>
      <c r="M2034" t="s">
        <v>4038</v>
      </c>
      <c r="N2034">
        <v>324412</v>
      </c>
      <c r="P2034">
        <v>8</v>
      </c>
      <c r="Q2034">
        <v>1000</v>
      </c>
      <c r="R2034" t="s">
        <v>4040</v>
      </c>
      <c r="T2034" t="s">
        <v>3208</v>
      </c>
    </row>
    <row r="2035" spans="1:20" x14ac:dyDescent="0.25">
      <c r="A2035" t="s">
        <v>42</v>
      </c>
      <c r="B2035" t="s">
        <v>1270</v>
      </c>
      <c r="C2035" t="s">
        <v>63</v>
      </c>
      <c r="D2035">
        <v>3072170</v>
      </c>
      <c r="E2035" t="s">
        <v>4036</v>
      </c>
      <c r="F2035">
        <v>1</v>
      </c>
      <c r="G2035">
        <v>1</v>
      </c>
      <c r="H2035" t="s">
        <v>1269</v>
      </c>
      <c r="I2035" t="s">
        <v>172</v>
      </c>
      <c r="J2035" t="s">
        <v>4038</v>
      </c>
      <c r="K2035" t="s">
        <v>4037</v>
      </c>
      <c r="L2035" t="s">
        <v>4038</v>
      </c>
      <c r="M2035" t="s">
        <v>4038</v>
      </c>
      <c r="N2035">
        <v>2115803</v>
      </c>
      <c r="P2035">
        <v>3</v>
      </c>
      <c r="Q2035">
        <v>500</v>
      </c>
      <c r="R2035" t="s">
        <v>4036</v>
      </c>
      <c r="T2035" t="s">
        <v>3197</v>
      </c>
    </row>
    <row r="2036" spans="1:20" x14ac:dyDescent="0.25">
      <c r="A2036" t="s">
        <v>42</v>
      </c>
      <c r="B2036" t="s">
        <v>1270</v>
      </c>
      <c r="C2036" t="s">
        <v>63</v>
      </c>
      <c r="D2036">
        <v>3072170</v>
      </c>
      <c r="E2036" t="s">
        <v>4036</v>
      </c>
      <c r="F2036">
        <v>1</v>
      </c>
      <c r="G2036">
        <v>1</v>
      </c>
      <c r="H2036" t="s">
        <v>1269</v>
      </c>
      <c r="I2036" t="s">
        <v>172</v>
      </c>
      <c r="J2036" t="s">
        <v>4038</v>
      </c>
      <c r="K2036" t="s">
        <v>4037</v>
      </c>
      <c r="L2036" t="s">
        <v>4038</v>
      </c>
      <c r="M2036" t="s">
        <v>4038</v>
      </c>
      <c r="N2036">
        <v>2115803</v>
      </c>
      <c r="P2036">
        <v>2</v>
      </c>
      <c r="Q2036">
        <v>100</v>
      </c>
      <c r="R2036" t="s">
        <v>4036</v>
      </c>
      <c r="T2036" t="s">
        <v>2681</v>
      </c>
    </row>
    <row r="2037" spans="1:20" x14ac:dyDescent="0.25">
      <c r="A2037" t="s">
        <v>42</v>
      </c>
      <c r="B2037" t="s">
        <v>1270</v>
      </c>
      <c r="C2037" t="s">
        <v>63</v>
      </c>
      <c r="D2037">
        <v>3072170</v>
      </c>
      <c r="E2037" t="s">
        <v>4036</v>
      </c>
      <c r="F2037">
        <v>1</v>
      </c>
      <c r="G2037">
        <v>1</v>
      </c>
      <c r="H2037" t="s">
        <v>1269</v>
      </c>
      <c r="I2037" t="s">
        <v>172</v>
      </c>
      <c r="J2037" t="s">
        <v>4038</v>
      </c>
      <c r="K2037" t="s">
        <v>4037</v>
      </c>
      <c r="L2037" t="s">
        <v>4038</v>
      </c>
      <c r="M2037" t="s">
        <v>4038</v>
      </c>
      <c r="N2037">
        <v>2115803</v>
      </c>
      <c r="P2037">
        <v>4</v>
      </c>
      <c r="Q2037">
        <v>2.5</v>
      </c>
      <c r="R2037" t="s">
        <v>4039</v>
      </c>
      <c r="T2037" t="s">
        <v>3196</v>
      </c>
    </row>
    <row r="2038" spans="1:20" x14ac:dyDescent="0.25">
      <c r="A2038" t="s">
        <v>42</v>
      </c>
      <c r="B2038" t="s">
        <v>1270</v>
      </c>
      <c r="C2038" t="s">
        <v>63</v>
      </c>
      <c r="D2038">
        <v>3072170</v>
      </c>
      <c r="E2038" t="s">
        <v>4036</v>
      </c>
      <c r="F2038">
        <v>1</v>
      </c>
      <c r="G2038">
        <v>1</v>
      </c>
      <c r="H2038" t="s">
        <v>1269</v>
      </c>
      <c r="I2038" t="s">
        <v>172</v>
      </c>
      <c r="J2038" t="s">
        <v>4038</v>
      </c>
      <c r="K2038" t="s">
        <v>4037</v>
      </c>
      <c r="L2038" t="s">
        <v>4038</v>
      </c>
      <c r="M2038" t="s">
        <v>4038</v>
      </c>
      <c r="N2038">
        <v>2115803</v>
      </c>
      <c r="P2038">
        <v>5</v>
      </c>
      <c r="Q2038">
        <v>250</v>
      </c>
      <c r="R2038" t="s">
        <v>4036</v>
      </c>
      <c r="T2038" t="s">
        <v>3195</v>
      </c>
    </row>
    <row r="2039" spans="1:20" x14ac:dyDescent="0.25">
      <c r="A2039" t="s">
        <v>42</v>
      </c>
      <c r="B2039" t="s">
        <v>1270</v>
      </c>
      <c r="C2039" t="s">
        <v>63</v>
      </c>
      <c r="D2039">
        <v>3072170</v>
      </c>
      <c r="E2039" t="s">
        <v>4036</v>
      </c>
      <c r="F2039">
        <v>1</v>
      </c>
      <c r="G2039">
        <v>1</v>
      </c>
      <c r="H2039" t="s">
        <v>1269</v>
      </c>
      <c r="I2039" t="s">
        <v>172</v>
      </c>
      <c r="J2039" t="s">
        <v>4038</v>
      </c>
      <c r="K2039" t="s">
        <v>4037</v>
      </c>
      <c r="L2039" t="s">
        <v>4038</v>
      </c>
      <c r="M2039" t="s">
        <v>4038</v>
      </c>
      <c r="N2039">
        <v>2115803</v>
      </c>
      <c r="P2039">
        <v>6</v>
      </c>
      <c r="Q2039">
        <v>1200</v>
      </c>
      <c r="R2039" t="s">
        <v>4036</v>
      </c>
      <c r="T2039" t="s">
        <v>2808</v>
      </c>
    </row>
    <row r="2040" spans="1:20" x14ac:dyDescent="0.25">
      <c r="A2040" t="s">
        <v>42</v>
      </c>
      <c r="B2040" t="s">
        <v>1270</v>
      </c>
      <c r="C2040" t="s">
        <v>63</v>
      </c>
      <c r="D2040">
        <v>3072170</v>
      </c>
      <c r="E2040" t="s">
        <v>4036</v>
      </c>
      <c r="F2040">
        <v>1</v>
      </c>
      <c r="G2040">
        <v>1</v>
      </c>
      <c r="H2040" t="s">
        <v>1269</v>
      </c>
      <c r="I2040" t="s">
        <v>172</v>
      </c>
      <c r="J2040" t="s">
        <v>4038</v>
      </c>
      <c r="K2040" t="s">
        <v>4037</v>
      </c>
      <c r="L2040" t="s">
        <v>4038</v>
      </c>
      <c r="M2040" t="s">
        <v>4038</v>
      </c>
      <c r="N2040">
        <v>2115803</v>
      </c>
      <c r="P2040">
        <v>8</v>
      </c>
      <c r="Q2040">
        <v>3000</v>
      </c>
      <c r="R2040" t="s">
        <v>4036</v>
      </c>
      <c r="T2040" t="s">
        <v>3199</v>
      </c>
    </row>
    <row r="2041" spans="1:20" x14ac:dyDescent="0.25">
      <c r="A2041" t="s">
        <v>42</v>
      </c>
      <c r="B2041" t="s">
        <v>1270</v>
      </c>
      <c r="C2041" t="s">
        <v>63</v>
      </c>
      <c r="D2041">
        <v>3072170</v>
      </c>
      <c r="E2041" t="s">
        <v>4036</v>
      </c>
      <c r="F2041">
        <v>1</v>
      </c>
      <c r="G2041">
        <v>1</v>
      </c>
      <c r="H2041" t="s">
        <v>1269</v>
      </c>
      <c r="I2041" t="s">
        <v>172</v>
      </c>
      <c r="J2041" t="s">
        <v>4038</v>
      </c>
      <c r="K2041" t="s">
        <v>4037</v>
      </c>
      <c r="L2041" t="s">
        <v>4038</v>
      </c>
      <c r="M2041" t="s">
        <v>4038</v>
      </c>
      <c r="N2041">
        <v>2115803</v>
      </c>
      <c r="P2041">
        <v>9</v>
      </c>
      <c r="Q2041">
        <v>6000</v>
      </c>
      <c r="R2041" t="s">
        <v>4036</v>
      </c>
      <c r="T2041" t="s">
        <v>3200</v>
      </c>
    </row>
    <row r="2042" spans="1:20" x14ac:dyDescent="0.25">
      <c r="A2042" t="s">
        <v>42</v>
      </c>
      <c r="B2042" t="s">
        <v>1270</v>
      </c>
      <c r="C2042" t="s">
        <v>63</v>
      </c>
      <c r="D2042">
        <v>3072170</v>
      </c>
      <c r="E2042" t="s">
        <v>4036</v>
      </c>
      <c r="F2042">
        <v>1</v>
      </c>
      <c r="G2042">
        <v>1</v>
      </c>
      <c r="H2042" t="s">
        <v>1269</v>
      </c>
      <c r="I2042" t="s">
        <v>172</v>
      </c>
      <c r="J2042" t="s">
        <v>4038</v>
      </c>
      <c r="K2042" t="s">
        <v>4037</v>
      </c>
      <c r="L2042" t="s">
        <v>4038</v>
      </c>
      <c r="M2042" t="s">
        <v>4038</v>
      </c>
      <c r="N2042">
        <v>2115803</v>
      </c>
      <c r="P2042">
        <v>10</v>
      </c>
      <c r="Q2042">
        <v>24</v>
      </c>
      <c r="R2042" t="s">
        <v>4039</v>
      </c>
      <c r="T2042" t="s">
        <v>3207</v>
      </c>
    </row>
    <row r="2043" spans="1:20" x14ac:dyDescent="0.25">
      <c r="A2043" t="s">
        <v>42</v>
      </c>
      <c r="B2043" t="s">
        <v>1270</v>
      </c>
      <c r="C2043" t="s">
        <v>63</v>
      </c>
      <c r="D2043">
        <v>3072170</v>
      </c>
      <c r="E2043" t="s">
        <v>4036</v>
      </c>
      <c r="F2043">
        <v>1</v>
      </c>
      <c r="G2043">
        <v>1</v>
      </c>
      <c r="H2043" t="s">
        <v>1269</v>
      </c>
      <c r="I2043" t="s">
        <v>172</v>
      </c>
      <c r="J2043" t="s">
        <v>4038</v>
      </c>
      <c r="K2043" t="s">
        <v>4037</v>
      </c>
      <c r="L2043" t="s">
        <v>4038</v>
      </c>
      <c r="M2043" t="s">
        <v>4038</v>
      </c>
      <c r="N2043">
        <v>2115803</v>
      </c>
      <c r="P2043">
        <v>11</v>
      </c>
      <c r="Q2043">
        <v>6000</v>
      </c>
      <c r="R2043" t="s">
        <v>4036</v>
      </c>
      <c r="T2043" t="s">
        <v>3201</v>
      </c>
    </row>
    <row r="2044" spans="1:20" x14ac:dyDescent="0.25">
      <c r="A2044" t="s">
        <v>42</v>
      </c>
      <c r="B2044" t="s">
        <v>1270</v>
      </c>
      <c r="C2044" t="s">
        <v>63</v>
      </c>
      <c r="D2044">
        <v>3072170</v>
      </c>
      <c r="E2044" t="s">
        <v>4036</v>
      </c>
      <c r="F2044">
        <v>1</v>
      </c>
      <c r="G2044">
        <v>1</v>
      </c>
      <c r="H2044" t="s">
        <v>1269</v>
      </c>
      <c r="I2044" t="s">
        <v>172</v>
      </c>
      <c r="J2044" t="s">
        <v>4038</v>
      </c>
      <c r="K2044" t="s">
        <v>4037</v>
      </c>
      <c r="L2044" t="s">
        <v>4038</v>
      </c>
      <c r="M2044" t="s">
        <v>4038</v>
      </c>
      <c r="N2044">
        <v>2115803</v>
      </c>
      <c r="P2044">
        <v>12</v>
      </c>
      <c r="Q2044">
        <v>12000</v>
      </c>
      <c r="R2044" t="s">
        <v>4036</v>
      </c>
      <c r="T2044" t="s">
        <v>3202</v>
      </c>
    </row>
    <row r="2045" spans="1:20" x14ac:dyDescent="0.25">
      <c r="A2045" t="s">
        <v>42</v>
      </c>
      <c r="B2045" t="s">
        <v>1270</v>
      </c>
      <c r="C2045" t="s">
        <v>63</v>
      </c>
      <c r="D2045">
        <v>3072170</v>
      </c>
      <c r="E2045" t="s">
        <v>4036</v>
      </c>
      <c r="F2045">
        <v>1</v>
      </c>
      <c r="G2045">
        <v>1</v>
      </c>
      <c r="H2045" t="s">
        <v>1269</v>
      </c>
      <c r="I2045" t="s">
        <v>172</v>
      </c>
      <c r="J2045" t="s">
        <v>4038</v>
      </c>
      <c r="K2045" t="s">
        <v>4037</v>
      </c>
      <c r="L2045" t="s">
        <v>4038</v>
      </c>
      <c r="M2045" t="s">
        <v>4038</v>
      </c>
      <c r="N2045">
        <v>2115803</v>
      </c>
      <c r="P2045">
        <v>13</v>
      </c>
      <c r="Q2045">
        <v>24</v>
      </c>
      <c r="R2045" t="s">
        <v>4039</v>
      </c>
      <c r="T2045" t="s">
        <v>3203</v>
      </c>
    </row>
    <row r="2046" spans="1:20" x14ac:dyDescent="0.25">
      <c r="A2046" t="s">
        <v>42</v>
      </c>
      <c r="B2046" t="s">
        <v>1270</v>
      </c>
      <c r="C2046" t="s">
        <v>63</v>
      </c>
      <c r="D2046">
        <v>3072170</v>
      </c>
      <c r="E2046" t="s">
        <v>4036</v>
      </c>
      <c r="F2046">
        <v>1</v>
      </c>
      <c r="G2046">
        <v>1</v>
      </c>
      <c r="H2046" t="s">
        <v>1269</v>
      </c>
      <c r="I2046" t="s">
        <v>172</v>
      </c>
      <c r="J2046" t="s">
        <v>4038</v>
      </c>
      <c r="K2046" t="s">
        <v>4037</v>
      </c>
      <c r="L2046" t="s">
        <v>4038</v>
      </c>
      <c r="M2046" t="s">
        <v>4038</v>
      </c>
      <c r="N2046">
        <v>2115803</v>
      </c>
      <c r="P2046">
        <v>14</v>
      </c>
      <c r="Q2046">
        <v>6000</v>
      </c>
      <c r="R2046" t="s">
        <v>4036</v>
      </c>
      <c r="T2046" t="s">
        <v>3204</v>
      </c>
    </row>
    <row r="2047" spans="1:20" x14ac:dyDescent="0.25">
      <c r="A2047" t="s">
        <v>42</v>
      </c>
      <c r="B2047" t="s">
        <v>1270</v>
      </c>
      <c r="C2047" t="s">
        <v>63</v>
      </c>
      <c r="D2047">
        <v>3072170</v>
      </c>
      <c r="E2047" t="s">
        <v>4036</v>
      </c>
      <c r="F2047">
        <v>1</v>
      </c>
      <c r="G2047">
        <v>1</v>
      </c>
      <c r="H2047" t="s">
        <v>1269</v>
      </c>
      <c r="I2047" t="s">
        <v>172</v>
      </c>
      <c r="J2047" t="s">
        <v>4038</v>
      </c>
      <c r="K2047" t="s">
        <v>4037</v>
      </c>
      <c r="L2047" t="s">
        <v>4038</v>
      </c>
      <c r="M2047" t="s">
        <v>4038</v>
      </c>
      <c r="N2047">
        <v>2115803</v>
      </c>
      <c r="P2047">
        <v>15</v>
      </c>
      <c r="Q2047">
        <v>12000</v>
      </c>
      <c r="R2047" t="s">
        <v>4036</v>
      </c>
      <c r="T2047" t="s">
        <v>3205</v>
      </c>
    </row>
    <row r="2048" spans="1:20" x14ac:dyDescent="0.25">
      <c r="A2048" t="s">
        <v>42</v>
      </c>
      <c r="B2048" t="s">
        <v>1270</v>
      </c>
      <c r="C2048" t="s">
        <v>63</v>
      </c>
      <c r="D2048">
        <v>3072170</v>
      </c>
      <c r="E2048" t="s">
        <v>4036</v>
      </c>
      <c r="F2048">
        <v>1</v>
      </c>
      <c r="G2048">
        <v>1</v>
      </c>
      <c r="H2048" t="s">
        <v>1269</v>
      </c>
      <c r="I2048" t="s">
        <v>172</v>
      </c>
      <c r="J2048" t="s">
        <v>4038</v>
      </c>
      <c r="K2048" t="s">
        <v>4037</v>
      </c>
      <c r="L2048" t="s">
        <v>4038</v>
      </c>
      <c r="M2048" t="s">
        <v>4038</v>
      </c>
      <c r="N2048">
        <v>2115803</v>
      </c>
      <c r="P2048">
        <v>7</v>
      </c>
      <c r="Q2048">
        <v>12</v>
      </c>
      <c r="R2048" t="s">
        <v>4039</v>
      </c>
      <c r="T2048" t="s">
        <v>3206</v>
      </c>
    </row>
    <row r="2049" spans="1:20" x14ac:dyDescent="0.25">
      <c r="A2049" t="s">
        <v>42</v>
      </c>
      <c r="B2049" t="s">
        <v>1270</v>
      </c>
      <c r="C2049" t="s">
        <v>63</v>
      </c>
      <c r="D2049">
        <v>3072170</v>
      </c>
      <c r="E2049" t="s">
        <v>4036</v>
      </c>
      <c r="F2049">
        <v>1</v>
      </c>
      <c r="G2049">
        <v>1</v>
      </c>
      <c r="H2049" t="s">
        <v>1269</v>
      </c>
      <c r="I2049" t="s">
        <v>172</v>
      </c>
      <c r="J2049" t="s">
        <v>4038</v>
      </c>
      <c r="K2049" t="s">
        <v>4037</v>
      </c>
      <c r="L2049" t="s">
        <v>4038</v>
      </c>
      <c r="M2049" t="s">
        <v>4038</v>
      </c>
      <c r="N2049">
        <v>2115803</v>
      </c>
      <c r="P2049">
        <v>1</v>
      </c>
      <c r="Q2049">
        <v>1</v>
      </c>
      <c r="R2049" t="s">
        <v>4039</v>
      </c>
      <c r="T2049" t="s">
        <v>3198</v>
      </c>
    </row>
    <row r="2050" spans="1:20" x14ac:dyDescent="0.25">
      <c r="A2050" t="s">
        <v>1263</v>
      </c>
      <c r="B2050" t="s">
        <v>1262</v>
      </c>
      <c r="C2050" t="s">
        <v>63</v>
      </c>
      <c r="D2050">
        <v>3220452</v>
      </c>
      <c r="E2050" t="s">
        <v>4040</v>
      </c>
      <c r="F2050">
        <v>1</v>
      </c>
      <c r="G2050">
        <v>1</v>
      </c>
      <c r="H2050" t="s">
        <v>1261</v>
      </c>
      <c r="I2050" t="s">
        <v>138</v>
      </c>
      <c r="J2050" t="s">
        <v>4038</v>
      </c>
      <c r="K2050" t="s">
        <v>4037</v>
      </c>
      <c r="L2050" t="s">
        <v>4038</v>
      </c>
      <c r="M2050" t="s">
        <v>4038</v>
      </c>
      <c r="N2050">
        <v>3100023</v>
      </c>
      <c r="P2050">
        <v>2</v>
      </c>
      <c r="Q2050">
        <v>1200</v>
      </c>
      <c r="R2050" t="s">
        <v>4040</v>
      </c>
      <c r="T2050" t="s">
        <v>2542</v>
      </c>
    </row>
    <row r="2051" spans="1:20" x14ac:dyDescent="0.25">
      <c r="A2051" t="s">
        <v>1263</v>
      </c>
      <c r="B2051" t="s">
        <v>1262</v>
      </c>
      <c r="C2051" t="s">
        <v>63</v>
      </c>
      <c r="D2051">
        <v>3220452</v>
      </c>
      <c r="E2051" t="s">
        <v>4040</v>
      </c>
      <c r="F2051">
        <v>1</v>
      </c>
      <c r="G2051">
        <v>1</v>
      </c>
      <c r="H2051" t="s">
        <v>1261</v>
      </c>
      <c r="I2051" t="s">
        <v>138</v>
      </c>
      <c r="J2051" t="s">
        <v>4038</v>
      </c>
      <c r="K2051" t="s">
        <v>4037</v>
      </c>
      <c r="L2051" t="s">
        <v>4038</v>
      </c>
      <c r="M2051" t="s">
        <v>4038</v>
      </c>
      <c r="N2051">
        <v>3100023</v>
      </c>
      <c r="P2051">
        <v>1</v>
      </c>
      <c r="Q2051">
        <v>100</v>
      </c>
      <c r="R2051" t="s">
        <v>4040</v>
      </c>
      <c r="T2051" t="s">
        <v>2541</v>
      </c>
    </row>
    <row r="2052" spans="1:20" x14ac:dyDescent="0.25">
      <c r="A2052" t="s">
        <v>30</v>
      </c>
      <c r="B2052" t="s">
        <v>1257</v>
      </c>
      <c r="C2052" t="s">
        <v>63</v>
      </c>
      <c r="D2052">
        <v>4402304</v>
      </c>
      <c r="E2052" t="s">
        <v>4040</v>
      </c>
      <c r="F2052">
        <v>2</v>
      </c>
      <c r="G2052">
        <v>1</v>
      </c>
      <c r="H2052" t="s">
        <v>1256</v>
      </c>
      <c r="I2052" t="s">
        <v>168</v>
      </c>
      <c r="J2052" t="s">
        <v>4037</v>
      </c>
      <c r="K2052" t="s">
        <v>4037</v>
      </c>
      <c r="L2052" t="s">
        <v>4038</v>
      </c>
      <c r="M2052" t="s">
        <v>4038</v>
      </c>
      <c r="N2052">
        <v>2102107</v>
      </c>
      <c r="P2052">
        <v>1</v>
      </c>
      <c r="Q2052">
        <v>100</v>
      </c>
      <c r="R2052" t="s">
        <v>4040</v>
      </c>
      <c r="T2052" t="s">
        <v>2541</v>
      </c>
    </row>
    <row r="2053" spans="1:20" x14ac:dyDescent="0.25">
      <c r="A2053" t="s">
        <v>30</v>
      </c>
      <c r="B2053" t="s">
        <v>1257</v>
      </c>
      <c r="C2053" t="s">
        <v>63</v>
      </c>
      <c r="D2053">
        <v>4402304</v>
      </c>
      <c r="E2053" t="s">
        <v>4040</v>
      </c>
      <c r="F2053">
        <v>2</v>
      </c>
      <c r="G2053">
        <v>1</v>
      </c>
      <c r="H2053" t="s">
        <v>1256</v>
      </c>
      <c r="I2053" t="s">
        <v>168</v>
      </c>
      <c r="J2053" t="s">
        <v>4037</v>
      </c>
      <c r="K2053" t="s">
        <v>4037</v>
      </c>
      <c r="L2053" t="s">
        <v>4038</v>
      </c>
      <c r="M2053" t="s">
        <v>4038</v>
      </c>
      <c r="N2053">
        <v>2102107</v>
      </c>
      <c r="P2053">
        <v>2</v>
      </c>
      <c r="Q2053">
        <v>250</v>
      </c>
      <c r="R2053" t="s">
        <v>4040</v>
      </c>
      <c r="T2053" t="s">
        <v>2623</v>
      </c>
    </row>
    <row r="2054" spans="1:20" x14ac:dyDescent="0.25">
      <c r="A2054" t="s">
        <v>30</v>
      </c>
      <c r="B2054" t="s">
        <v>1257</v>
      </c>
      <c r="C2054" t="s">
        <v>63</v>
      </c>
      <c r="D2054">
        <v>4402304</v>
      </c>
      <c r="E2054" t="s">
        <v>4040</v>
      </c>
      <c r="F2054">
        <v>2</v>
      </c>
      <c r="G2054">
        <v>1</v>
      </c>
      <c r="H2054" t="s">
        <v>1256</v>
      </c>
      <c r="I2054" t="s">
        <v>168</v>
      </c>
      <c r="J2054" t="s">
        <v>4037</v>
      </c>
      <c r="K2054" t="s">
        <v>4037</v>
      </c>
      <c r="L2054" t="s">
        <v>4038</v>
      </c>
      <c r="M2054" t="s">
        <v>4038</v>
      </c>
      <c r="N2054">
        <v>2102107</v>
      </c>
      <c r="P2054">
        <v>3</v>
      </c>
      <c r="Q2054">
        <v>50</v>
      </c>
      <c r="R2054" t="s">
        <v>4040</v>
      </c>
      <c r="T2054" t="s">
        <v>2559</v>
      </c>
    </row>
    <row r="2055" spans="1:20" x14ac:dyDescent="0.25">
      <c r="A2055" t="s">
        <v>1255</v>
      </c>
      <c r="B2055" t="s">
        <v>1254</v>
      </c>
      <c r="C2055" t="s">
        <v>63</v>
      </c>
      <c r="D2055">
        <v>4402304</v>
      </c>
      <c r="E2055" t="s">
        <v>4036</v>
      </c>
      <c r="F2055">
        <v>2</v>
      </c>
      <c r="G2055">
        <v>1</v>
      </c>
      <c r="H2055" t="s">
        <v>1253</v>
      </c>
      <c r="I2055" t="s">
        <v>168</v>
      </c>
      <c r="J2055" t="s">
        <v>4038</v>
      </c>
      <c r="K2055" t="s">
        <v>4037</v>
      </c>
      <c r="L2055" t="s">
        <v>4037</v>
      </c>
      <c r="M2055" t="s">
        <v>4038</v>
      </c>
      <c r="N2055">
        <v>2400790</v>
      </c>
      <c r="P2055">
        <v>2</v>
      </c>
      <c r="Q2055">
        <v>1.5</v>
      </c>
      <c r="R2055" t="s">
        <v>4039</v>
      </c>
      <c r="T2055" t="s">
        <v>3193</v>
      </c>
    </row>
    <row r="2056" spans="1:20" x14ac:dyDescent="0.25">
      <c r="A2056" t="s">
        <v>1255</v>
      </c>
      <c r="B2056" t="s">
        <v>1254</v>
      </c>
      <c r="C2056" t="s">
        <v>63</v>
      </c>
      <c r="D2056">
        <v>4402304</v>
      </c>
      <c r="E2056" t="s">
        <v>4036</v>
      </c>
      <c r="F2056">
        <v>2</v>
      </c>
      <c r="G2056">
        <v>1</v>
      </c>
      <c r="H2056" t="s">
        <v>1253</v>
      </c>
      <c r="I2056" t="s">
        <v>168</v>
      </c>
      <c r="J2056" t="s">
        <v>4038</v>
      </c>
      <c r="K2056" t="s">
        <v>4037</v>
      </c>
      <c r="L2056" t="s">
        <v>4037</v>
      </c>
      <c r="M2056" t="s">
        <v>4038</v>
      </c>
      <c r="N2056">
        <v>2400790</v>
      </c>
      <c r="P2056">
        <v>1</v>
      </c>
      <c r="Q2056">
        <v>150</v>
      </c>
      <c r="R2056" t="s">
        <v>4036</v>
      </c>
      <c r="T2056" t="s">
        <v>3194</v>
      </c>
    </row>
    <row r="2057" spans="1:20" x14ac:dyDescent="0.25">
      <c r="A2057" t="s">
        <v>1252</v>
      </c>
      <c r="B2057" t="s">
        <v>1251</v>
      </c>
      <c r="C2057" t="s">
        <v>63</v>
      </c>
      <c r="D2057">
        <v>3180103</v>
      </c>
      <c r="E2057" t="s">
        <v>4041</v>
      </c>
      <c r="F2057">
        <v>1</v>
      </c>
      <c r="G2057">
        <v>1</v>
      </c>
      <c r="H2057" t="s">
        <v>1250</v>
      </c>
      <c r="I2057" t="s">
        <v>397</v>
      </c>
      <c r="J2057" t="s">
        <v>4038</v>
      </c>
      <c r="K2057" t="s">
        <v>4038</v>
      </c>
      <c r="L2057" t="s">
        <v>4038</v>
      </c>
      <c r="M2057" t="s">
        <v>4038</v>
      </c>
      <c r="N2057">
        <v>2400117</v>
      </c>
      <c r="P2057">
        <v>1</v>
      </c>
      <c r="Q2057">
        <v>100</v>
      </c>
      <c r="R2057" t="s">
        <v>4041</v>
      </c>
      <c r="T2057" t="s">
        <v>2651</v>
      </c>
    </row>
    <row r="2058" spans="1:20" x14ac:dyDescent="0.25">
      <c r="A2058" t="s">
        <v>1252</v>
      </c>
      <c r="B2058" t="s">
        <v>1251</v>
      </c>
      <c r="C2058" t="s">
        <v>63</v>
      </c>
      <c r="D2058">
        <v>3180103</v>
      </c>
      <c r="E2058" t="s">
        <v>4041</v>
      </c>
      <c r="F2058">
        <v>1</v>
      </c>
      <c r="G2058">
        <v>1</v>
      </c>
      <c r="H2058" t="s">
        <v>1250</v>
      </c>
      <c r="I2058" t="s">
        <v>397</v>
      </c>
      <c r="J2058" t="s">
        <v>4038</v>
      </c>
      <c r="K2058" t="s">
        <v>4038</v>
      </c>
      <c r="L2058" t="s">
        <v>4038</v>
      </c>
      <c r="M2058" t="s">
        <v>4038</v>
      </c>
      <c r="N2058">
        <v>2400117</v>
      </c>
      <c r="P2058">
        <v>2</v>
      </c>
      <c r="Q2058">
        <v>500</v>
      </c>
      <c r="R2058" t="s">
        <v>4041</v>
      </c>
      <c r="T2058" t="s">
        <v>3191</v>
      </c>
    </row>
    <row r="2059" spans="1:20" x14ac:dyDescent="0.25">
      <c r="A2059" t="s">
        <v>1252</v>
      </c>
      <c r="B2059" t="s">
        <v>1251</v>
      </c>
      <c r="C2059" t="s">
        <v>63</v>
      </c>
      <c r="D2059">
        <v>3180103</v>
      </c>
      <c r="E2059" t="s">
        <v>4041</v>
      </c>
      <c r="F2059">
        <v>1</v>
      </c>
      <c r="G2059">
        <v>1</v>
      </c>
      <c r="H2059" t="s">
        <v>1250</v>
      </c>
      <c r="I2059" t="s">
        <v>397</v>
      </c>
      <c r="J2059" t="s">
        <v>4038</v>
      </c>
      <c r="K2059" t="s">
        <v>4038</v>
      </c>
      <c r="L2059" t="s">
        <v>4038</v>
      </c>
      <c r="M2059" t="s">
        <v>4038</v>
      </c>
      <c r="N2059">
        <v>2400117</v>
      </c>
      <c r="P2059">
        <v>3</v>
      </c>
      <c r="Q2059">
        <v>100</v>
      </c>
      <c r="R2059" t="s">
        <v>4041</v>
      </c>
      <c r="T2059" t="s">
        <v>3192</v>
      </c>
    </row>
    <row r="2060" spans="1:20" x14ac:dyDescent="0.25">
      <c r="A2060" t="s">
        <v>1249</v>
      </c>
      <c r="B2060" t="s">
        <v>1244</v>
      </c>
      <c r="C2060" t="s">
        <v>1243</v>
      </c>
      <c r="D2060">
        <v>3304522</v>
      </c>
      <c r="E2060" t="s">
        <v>4040</v>
      </c>
      <c r="F2060">
        <v>1</v>
      </c>
      <c r="G2060">
        <v>2</v>
      </c>
      <c r="H2060" t="s">
        <v>1248</v>
      </c>
      <c r="I2060" t="s">
        <v>1227</v>
      </c>
      <c r="J2060" t="s">
        <v>4037</v>
      </c>
      <c r="K2060" t="s">
        <v>4038</v>
      </c>
      <c r="L2060" t="s">
        <v>4038</v>
      </c>
      <c r="M2060" t="s">
        <v>4038</v>
      </c>
      <c r="N2060">
        <v>2471437</v>
      </c>
      <c r="P2060">
        <v>1</v>
      </c>
      <c r="Q2060">
        <v>500</v>
      </c>
      <c r="R2060" t="s">
        <v>4040</v>
      </c>
      <c r="T2060" t="s">
        <v>2566</v>
      </c>
    </row>
    <row r="2061" spans="1:20" x14ac:dyDescent="0.25">
      <c r="A2061" t="s">
        <v>1245</v>
      </c>
      <c r="B2061" t="s">
        <v>1244</v>
      </c>
      <c r="C2061" t="s">
        <v>1243</v>
      </c>
      <c r="D2061">
        <v>3304522</v>
      </c>
      <c r="E2061" t="s">
        <v>4040</v>
      </c>
      <c r="F2061">
        <v>1</v>
      </c>
      <c r="G2061">
        <v>2</v>
      </c>
      <c r="H2061" t="s">
        <v>1242</v>
      </c>
      <c r="I2061" t="s">
        <v>1227</v>
      </c>
      <c r="J2061" t="s">
        <v>4037</v>
      </c>
      <c r="K2061" t="s">
        <v>4037</v>
      </c>
      <c r="L2061" t="s">
        <v>4038</v>
      </c>
      <c r="M2061" t="s">
        <v>4038</v>
      </c>
      <c r="N2061">
        <v>2471435</v>
      </c>
      <c r="P2061">
        <v>1</v>
      </c>
      <c r="Q2061">
        <v>100</v>
      </c>
      <c r="R2061" t="s">
        <v>4040</v>
      </c>
      <c r="T2061" t="s">
        <v>2541</v>
      </c>
    </row>
    <row r="2062" spans="1:20" x14ac:dyDescent="0.25">
      <c r="A2062" t="s">
        <v>1246</v>
      </c>
      <c r="B2062" t="s">
        <v>1244</v>
      </c>
      <c r="C2062" t="s">
        <v>1243</v>
      </c>
      <c r="D2062">
        <v>3304522</v>
      </c>
      <c r="E2062" t="s">
        <v>4040</v>
      </c>
      <c r="F2062">
        <v>1</v>
      </c>
      <c r="G2062">
        <v>2</v>
      </c>
      <c r="H2062" t="s">
        <v>1242</v>
      </c>
      <c r="I2062" t="s">
        <v>1227</v>
      </c>
      <c r="J2062" t="s">
        <v>4037</v>
      </c>
      <c r="K2062" t="s">
        <v>4037</v>
      </c>
      <c r="L2062" t="s">
        <v>4038</v>
      </c>
      <c r="M2062" t="s">
        <v>4038</v>
      </c>
      <c r="N2062">
        <v>2471434</v>
      </c>
      <c r="P2062">
        <v>1</v>
      </c>
      <c r="Q2062">
        <v>50</v>
      </c>
      <c r="R2062" t="s">
        <v>4040</v>
      </c>
      <c r="T2062" t="s">
        <v>2559</v>
      </c>
    </row>
    <row r="2063" spans="1:20" x14ac:dyDescent="0.25">
      <c r="A2063" t="s">
        <v>1247</v>
      </c>
      <c r="B2063" t="s">
        <v>1244</v>
      </c>
      <c r="C2063" t="s">
        <v>1243</v>
      </c>
      <c r="D2063">
        <v>3304522</v>
      </c>
      <c r="E2063" t="s">
        <v>4040</v>
      </c>
      <c r="F2063">
        <v>1</v>
      </c>
      <c r="G2063">
        <v>2</v>
      </c>
      <c r="H2063" t="s">
        <v>1242</v>
      </c>
      <c r="I2063" t="s">
        <v>1227</v>
      </c>
      <c r="J2063" t="s">
        <v>4037</v>
      </c>
      <c r="K2063" t="s">
        <v>4037</v>
      </c>
      <c r="L2063" t="s">
        <v>4038</v>
      </c>
      <c r="M2063" t="s">
        <v>4038</v>
      </c>
      <c r="N2063">
        <v>2471436</v>
      </c>
      <c r="P2063">
        <v>1</v>
      </c>
      <c r="Q2063">
        <v>250</v>
      </c>
      <c r="R2063" t="s">
        <v>4040</v>
      </c>
      <c r="T2063" t="s">
        <v>2623</v>
      </c>
    </row>
    <row r="2064" spans="1:20" x14ac:dyDescent="0.25">
      <c r="A2064" t="s">
        <v>1241</v>
      </c>
      <c r="B2064" t="s">
        <v>1240</v>
      </c>
      <c r="C2064" t="s">
        <v>1239</v>
      </c>
      <c r="D2064">
        <v>4405082</v>
      </c>
      <c r="E2064" t="s">
        <v>4040</v>
      </c>
      <c r="F2064">
        <v>1</v>
      </c>
      <c r="G2064">
        <v>2</v>
      </c>
      <c r="H2064" t="s">
        <v>1238</v>
      </c>
      <c r="I2064" t="s">
        <v>519</v>
      </c>
      <c r="J2064" t="s">
        <v>4037</v>
      </c>
      <c r="K2064" t="s">
        <v>4037</v>
      </c>
      <c r="L2064" t="s">
        <v>4038</v>
      </c>
      <c r="M2064" t="s">
        <v>4038</v>
      </c>
      <c r="N2064">
        <v>2402705</v>
      </c>
      <c r="P2064">
        <v>4</v>
      </c>
      <c r="Q2064">
        <v>500</v>
      </c>
      <c r="R2064" t="s">
        <v>4040</v>
      </c>
      <c r="T2064" t="s">
        <v>2632</v>
      </c>
    </row>
    <row r="2065" spans="1:20" x14ac:dyDescent="0.25">
      <c r="A2065" t="s">
        <v>1241</v>
      </c>
      <c r="B2065" t="s">
        <v>1240</v>
      </c>
      <c r="C2065" t="s">
        <v>1239</v>
      </c>
      <c r="D2065">
        <v>4405082</v>
      </c>
      <c r="E2065" t="s">
        <v>4040</v>
      </c>
      <c r="F2065">
        <v>1</v>
      </c>
      <c r="G2065">
        <v>2</v>
      </c>
      <c r="H2065" t="s">
        <v>1238</v>
      </c>
      <c r="I2065" t="s">
        <v>519</v>
      </c>
      <c r="J2065" t="s">
        <v>4037</v>
      </c>
      <c r="K2065" t="s">
        <v>4037</v>
      </c>
      <c r="L2065" t="s">
        <v>4038</v>
      </c>
      <c r="M2065" t="s">
        <v>4038</v>
      </c>
      <c r="N2065">
        <v>2402705</v>
      </c>
      <c r="P2065">
        <v>3</v>
      </c>
      <c r="Q2065">
        <v>250</v>
      </c>
      <c r="R2065" t="s">
        <v>4040</v>
      </c>
      <c r="T2065" t="s">
        <v>2632</v>
      </c>
    </row>
    <row r="2066" spans="1:20" x14ac:dyDescent="0.25">
      <c r="A2066" t="s">
        <v>1241</v>
      </c>
      <c r="B2066" t="s">
        <v>1240</v>
      </c>
      <c r="C2066" t="s">
        <v>1239</v>
      </c>
      <c r="D2066">
        <v>4405082</v>
      </c>
      <c r="E2066" t="s">
        <v>4040</v>
      </c>
      <c r="F2066">
        <v>1</v>
      </c>
      <c r="G2066">
        <v>2</v>
      </c>
      <c r="H2066" t="s">
        <v>1238</v>
      </c>
      <c r="I2066" t="s">
        <v>519</v>
      </c>
      <c r="J2066" t="s">
        <v>4037</v>
      </c>
      <c r="K2066" t="s">
        <v>4037</v>
      </c>
      <c r="L2066" t="s">
        <v>4038</v>
      </c>
      <c r="M2066" t="s">
        <v>4038</v>
      </c>
      <c r="N2066">
        <v>2402705</v>
      </c>
      <c r="P2066">
        <v>2</v>
      </c>
      <c r="Q2066">
        <v>100</v>
      </c>
      <c r="R2066" t="s">
        <v>4040</v>
      </c>
      <c r="T2066" t="s">
        <v>2632</v>
      </c>
    </row>
    <row r="2067" spans="1:20" x14ac:dyDescent="0.25">
      <c r="A2067" t="s">
        <v>1241</v>
      </c>
      <c r="B2067" t="s">
        <v>1240</v>
      </c>
      <c r="C2067" t="s">
        <v>1239</v>
      </c>
      <c r="D2067">
        <v>4405082</v>
      </c>
      <c r="E2067" t="s">
        <v>4040</v>
      </c>
      <c r="F2067">
        <v>1</v>
      </c>
      <c r="G2067">
        <v>2</v>
      </c>
      <c r="H2067" t="s">
        <v>1238</v>
      </c>
      <c r="I2067" t="s">
        <v>519</v>
      </c>
      <c r="J2067" t="s">
        <v>4037</v>
      </c>
      <c r="K2067" t="s">
        <v>4037</v>
      </c>
      <c r="L2067" t="s">
        <v>4038</v>
      </c>
      <c r="M2067" t="s">
        <v>4038</v>
      </c>
      <c r="N2067">
        <v>2402705</v>
      </c>
      <c r="P2067">
        <v>1</v>
      </c>
      <c r="Q2067">
        <v>50</v>
      </c>
      <c r="R2067" t="s">
        <v>4040</v>
      </c>
      <c r="T2067" t="s">
        <v>2632</v>
      </c>
    </row>
    <row r="2068" spans="1:20" x14ac:dyDescent="0.25">
      <c r="A2068" t="s">
        <v>1237</v>
      </c>
      <c r="B2068" t="s">
        <v>1236</v>
      </c>
      <c r="C2068" t="s">
        <v>63</v>
      </c>
      <c r="D2068">
        <v>8031253</v>
      </c>
      <c r="E2068" t="s">
        <v>4036</v>
      </c>
      <c r="F2068">
        <v>2</v>
      </c>
      <c r="G2068">
        <v>1</v>
      </c>
      <c r="H2068" t="s">
        <v>1235</v>
      </c>
      <c r="I2068" t="s">
        <v>226</v>
      </c>
      <c r="J2068" t="s">
        <v>4037</v>
      </c>
      <c r="K2068" t="s">
        <v>4038</v>
      </c>
      <c r="L2068" t="s">
        <v>4038</v>
      </c>
      <c r="M2068" t="s">
        <v>4038</v>
      </c>
      <c r="N2068">
        <v>2107031</v>
      </c>
      <c r="P2068">
        <v>3</v>
      </c>
      <c r="Q2068">
        <v>32</v>
      </c>
      <c r="R2068" t="s">
        <v>4036</v>
      </c>
      <c r="T2068" t="s">
        <v>3189</v>
      </c>
    </row>
    <row r="2069" spans="1:20" x14ac:dyDescent="0.25">
      <c r="A2069" t="s">
        <v>1237</v>
      </c>
      <c r="B2069" t="s">
        <v>1236</v>
      </c>
      <c r="C2069" t="s">
        <v>63</v>
      </c>
      <c r="D2069">
        <v>8031253</v>
      </c>
      <c r="E2069" t="s">
        <v>4036</v>
      </c>
      <c r="F2069">
        <v>2</v>
      </c>
      <c r="G2069">
        <v>1</v>
      </c>
      <c r="H2069" t="s">
        <v>1235</v>
      </c>
      <c r="I2069" t="s">
        <v>226</v>
      </c>
      <c r="J2069" t="s">
        <v>4037</v>
      </c>
      <c r="K2069" t="s">
        <v>4038</v>
      </c>
      <c r="L2069" t="s">
        <v>4038</v>
      </c>
      <c r="M2069" t="s">
        <v>4038</v>
      </c>
      <c r="N2069">
        <v>2107031</v>
      </c>
      <c r="P2069">
        <v>2</v>
      </c>
      <c r="Q2069">
        <v>192</v>
      </c>
      <c r="R2069" t="s">
        <v>4036</v>
      </c>
      <c r="T2069" t="s">
        <v>3190</v>
      </c>
    </row>
    <row r="2070" spans="1:20" x14ac:dyDescent="0.25">
      <c r="A2070" t="s">
        <v>1237</v>
      </c>
      <c r="B2070" t="s">
        <v>1236</v>
      </c>
      <c r="C2070" t="s">
        <v>63</v>
      </c>
      <c r="D2070">
        <v>8031253</v>
      </c>
      <c r="E2070" t="s">
        <v>4036</v>
      </c>
      <c r="F2070">
        <v>2</v>
      </c>
      <c r="G2070">
        <v>1</v>
      </c>
      <c r="H2070" t="s">
        <v>1235</v>
      </c>
      <c r="I2070" t="s">
        <v>226</v>
      </c>
      <c r="J2070" t="s">
        <v>4037</v>
      </c>
      <c r="K2070" t="s">
        <v>4038</v>
      </c>
      <c r="L2070" t="s">
        <v>4038</v>
      </c>
      <c r="M2070" t="s">
        <v>4038</v>
      </c>
      <c r="N2070">
        <v>2107031</v>
      </c>
      <c r="P2070">
        <v>1</v>
      </c>
      <c r="Q2070">
        <v>200</v>
      </c>
      <c r="R2070" t="s">
        <v>4036</v>
      </c>
      <c r="T2070" t="s">
        <v>3187</v>
      </c>
    </row>
    <row r="2071" spans="1:20" x14ac:dyDescent="0.25">
      <c r="A2071" t="s">
        <v>1237</v>
      </c>
      <c r="B2071" t="s">
        <v>1236</v>
      </c>
      <c r="C2071" t="s">
        <v>63</v>
      </c>
      <c r="D2071">
        <v>8031253</v>
      </c>
      <c r="E2071" t="s">
        <v>4036</v>
      </c>
      <c r="F2071">
        <v>2</v>
      </c>
      <c r="G2071">
        <v>1</v>
      </c>
      <c r="H2071" t="s">
        <v>1235</v>
      </c>
      <c r="I2071" t="s">
        <v>226</v>
      </c>
      <c r="J2071" t="s">
        <v>4037</v>
      </c>
      <c r="K2071" t="s">
        <v>4038</v>
      </c>
      <c r="L2071" t="s">
        <v>4038</v>
      </c>
      <c r="M2071" t="s">
        <v>4038</v>
      </c>
      <c r="N2071">
        <v>2107031</v>
      </c>
      <c r="P2071">
        <v>4</v>
      </c>
      <c r="Q2071">
        <v>1920</v>
      </c>
      <c r="R2071" t="s">
        <v>4036</v>
      </c>
      <c r="T2071" t="s">
        <v>3188</v>
      </c>
    </row>
    <row r="2072" spans="1:20" x14ac:dyDescent="0.25">
      <c r="A2072" t="s">
        <v>1234</v>
      </c>
      <c r="B2072" t="s">
        <v>1185</v>
      </c>
      <c r="C2072" t="s">
        <v>63</v>
      </c>
      <c r="D2072">
        <v>3328333</v>
      </c>
      <c r="E2072" t="s">
        <v>4040</v>
      </c>
      <c r="F2072">
        <v>1</v>
      </c>
      <c r="G2072">
        <v>2100</v>
      </c>
      <c r="H2072" t="s">
        <v>1233</v>
      </c>
      <c r="I2072" t="s">
        <v>267</v>
      </c>
      <c r="J2072" t="s">
        <v>4037</v>
      </c>
      <c r="K2072" t="s">
        <v>4037</v>
      </c>
      <c r="L2072" t="s">
        <v>4038</v>
      </c>
      <c r="M2072" t="s">
        <v>4038</v>
      </c>
      <c r="N2072">
        <v>2401399</v>
      </c>
      <c r="P2072">
        <v>3</v>
      </c>
      <c r="Q2072">
        <v>250</v>
      </c>
      <c r="R2072" t="s">
        <v>4040</v>
      </c>
      <c r="T2072" t="s">
        <v>2889</v>
      </c>
    </row>
    <row r="2073" spans="1:20" x14ac:dyDescent="0.25">
      <c r="A2073" t="s">
        <v>1234</v>
      </c>
      <c r="B2073" t="s">
        <v>1185</v>
      </c>
      <c r="C2073" t="s">
        <v>63</v>
      </c>
      <c r="D2073">
        <v>3328333</v>
      </c>
      <c r="E2073" t="s">
        <v>4040</v>
      </c>
      <c r="F2073">
        <v>1</v>
      </c>
      <c r="G2073">
        <v>2100</v>
      </c>
      <c r="H2073" t="s">
        <v>1233</v>
      </c>
      <c r="I2073" t="s">
        <v>267</v>
      </c>
      <c r="J2073" t="s">
        <v>4037</v>
      </c>
      <c r="K2073" t="s">
        <v>4037</v>
      </c>
      <c r="L2073" t="s">
        <v>4038</v>
      </c>
      <c r="M2073" t="s">
        <v>4038</v>
      </c>
      <c r="N2073">
        <v>2401399</v>
      </c>
      <c r="P2073">
        <v>1</v>
      </c>
      <c r="Q2073">
        <v>50</v>
      </c>
      <c r="R2073" t="s">
        <v>4040</v>
      </c>
      <c r="T2073" t="s">
        <v>2687</v>
      </c>
    </row>
    <row r="2074" spans="1:20" x14ac:dyDescent="0.25">
      <c r="A2074" t="s">
        <v>1234</v>
      </c>
      <c r="B2074" t="s">
        <v>1185</v>
      </c>
      <c r="C2074" t="s">
        <v>63</v>
      </c>
      <c r="D2074">
        <v>3328333</v>
      </c>
      <c r="E2074" t="s">
        <v>4040</v>
      </c>
      <c r="F2074">
        <v>1</v>
      </c>
      <c r="G2074">
        <v>2100</v>
      </c>
      <c r="H2074" t="s">
        <v>1233</v>
      </c>
      <c r="I2074" t="s">
        <v>267</v>
      </c>
      <c r="J2074" t="s">
        <v>4037</v>
      </c>
      <c r="K2074" t="s">
        <v>4037</v>
      </c>
      <c r="L2074" t="s">
        <v>4038</v>
      </c>
      <c r="M2074" t="s">
        <v>4038</v>
      </c>
      <c r="N2074">
        <v>2401399</v>
      </c>
      <c r="P2074">
        <v>2</v>
      </c>
      <c r="Q2074">
        <v>100</v>
      </c>
      <c r="R2074" t="s">
        <v>4040</v>
      </c>
      <c r="T2074" t="s">
        <v>2689</v>
      </c>
    </row>
    <row r="2075" spans="1:20" x14ac:dyDescent="0.25">
      <c r="A2075" t="s">
        <v>1232</v>
      </c>
      <c r="B2075" t="s">
        <v>1182</v>
      </c>
      <c r="C2075" t="s">
        <v>731</v>
      </c>
      <c r="D2075">
        <v>3328333</v>
      </c>
      <c r="E2075" t="s">
        <v>4040</v>
      </c>
      <c r="F2075">
        <v>1</v>
      </c>
      <c r="G2075">
        <v>1</v>
      </c>
      <c r="H2075" t="s">
        <v>1231</v>
      </c>
      <c r="I2075" t="s">
        <v>267</v>
      </c>
      <c r="J2075" t="s">
        <v>4037</v>
      </c>
      <c r="K2075" t="s">
        <v>4037</v>
      </c>
      <c r="L2075" t="s">
        <v>4038</v>
      </c>
      <c r="M2075" t="s">
        <v>4038</v>
      </c>
      <c r="N2075">
        <v>2401411</v>
      </c>
      <c r="P2075">
        <v>1</v>
      </c>
      <c r="Q2075">
        <v>50</v>
      </c>
      <c r="R2075" t="s">
        <v>4040</v>
      </c>
      <c r="T2075" t="s">
        <v>2687</v>
      </c>
    </row>
    <row r="2076" spans="1:20" x14ac:dyDescent="0.25">
      <c r="A2076" t="s">
        <v>1232</v>
      </c>
      <c r="B2076" t="s">
        <v>1182</v>
      </c>
      <c r="C2076" t="s">
        <v>731</v>
      </c>
      <c r="D2076">
        <v>3328333</v>
      </c>
      <c r="E2076" t="s">
        <v>4040</v>
      </c>
      <c r="F2076">
        <v>1</v>
      </c>
      <c r="G2076">
        <v>1</v>
      </c>
      <c r="H2076" t="s">
        <v>1231</v>
      </c>
      <c r="I2076" t="s">
        <v>267</v>
      </c>
      <c r="J2076" t="s">
        <v>4037</v>
      </c>
      <c r="K2076" t="s">
        <v>4037</v>
      </c>
      <c r="L2076" t="s">
        <v>4038</v>
      </c>
      <c r="M2076" t="s">
        <v>4038</v>
      </c>
      <c r="N2076">
        <v>2401411</v>
      </c>
      <c r="P2076">
        <v>2</v>
      </c>
      <c r="Q2076">
        <v>100</v>
      </c>
      <c r="R2076" t="s">
        <v>4040</v>
      </c>
      <c r="T2076" t="s">
        <v>2689</v>
      </c>
    </row>
    <row r="2077" spans="1:20" x14ac:dyDescent="0.25">
      <c r="A2077" t="s">
        <v>1230</v>
      </c>
      <c r="B2077" t="s">
        <v>1229</v>
      </c>
      <c r="C2077" t="s">
        <v>63</v>
      </c>
      <c r="D2077">
        <v>3304522</v>
      </c>
      <c r="E2077" t="s">
        <v>4040</v>
      </c>
      <c r="F2077">
        <v>1</v>
      </c>
      <c r="G2077">
        <v>2100</v>
      </c>
      <c r="H2077" t="s">
        <v>1228</v>
      </c>
      <c r="I2077" t="s">
        <v>1227</v>
      </c>
      <c r="J2077" t="s">
        <v>4037</v>
      </c>
      <c r="K2077" t="s">
        <v>4037</v>
      </c>
      <c r="L2077" t="s">
        <v>4038</v>
      </c>
      <c r="M2077" t="s">
        <v>4038</v>
      </c>
      <c r="N2077">
        <v>2400291</v>
      </c>
      <c r="P2077">
        <v>2</v>
      </c>
      <c r="Q2077">
        <v>20</v>
      </c>
      <c r="R2077" t="s">
        <v>4040</v>
      </c>
      <c r="T2077" t="s">
        <v>2438</v>
      </c>
    </row>
    <row r="2078" spans="1:20" x14ac:dyDescent="0.25">
      <c r="A2078" t="s">
        <v>1230</v>
      </c>
      <c r="B2078" t="s">
        <v>1229</v>
      </c>
      <c r="C2078" t="s">
        <v>63</v>
      </c>
      <c r="D2078">
        <v>3304522</v>
      </c>
      <c r="E2078" t="s">
        <v>4040</v>
      </c>
      <c r="F2078">
        <v>1</v>
      </c>
      <c r="G2078">
        <v>2100</v>
      </c>
      <c r="H2078" t="s">
        <v>1228</v>
      </c>
      <c r="I2078" t="s">
        <v>1227</v>
      </c>
      <c r="J2078" t="s">
        <v>4037</v>
      </c>
      <c r="K2078" t="s">
        <v>4037</v>
      </c>
      <c r="L2078" t="s">
        <v>4038</v>
      </c>
      <c r="M2078" t="s">
        <v>4038</v>
      </c>
      <c r="N2078">
        <v>2400291</v>
      </c>
      <c r="P2078">
        <v>1</v>
      </c>
      <c r="Q2078">
        <v>100</v>
      </c>
      <c r="R2078" t="s">
        <v>4040</v>
      </c>
      <c r="T2078" t="s">
        <v>2440</v>
      </c>
    </row>
    <row r="2079" spans="1:20" x14ac:dyDescent="0.25">
      <c r="A2079" t="s">
        <v>1230</v>
      </c>
      <c r="B2079" t="s">
        <v>1229</v>
      </c>
      <c r="C2079" t="s">
        <v>63</v>
      </c>
      <c r="D2079">
        <v>3304522</v>
      </c>
      <c r="E2079" t="s">
        <v>4040</v>
      </c>
      <c r="F2079">
        <v>1</v>
      </c>
      <c r="G2079">
        <v>2100</v>
      </c>
      <c r="H2079" t="s">
        <v>1228</v>
      </c>
      <c r="I2079" t="s">
        <v>1227</v>
      </c>
      <c r="J2079" t="s">
        <v>4037</v>
      </c>
      <c r="K2079" t="s">
        <v>4037</v>
      </c>
      <c r="L2079" t="s">
        <v>4038</v>
      </c>
      <c r="M2079" t="s">
        <v>4038</v>
      </c>
      <c r="N2079">
        <v>2400291</v>
      </c>
      <c r="P2079">
        <v>4</v>
      </c>
      <c r="Q2079">
        <v>50</v>
      </c>
      <c r="R2079" t="s">
        <v>4040</v>
      </c>
      <c r="T2079" t="s">
        <v>2439</v>
      </c>
    </row>
    <row r="2080" spans="1:20" x14ac:dyDescent="0.25">
      <c r="A2080" t="s">
        <v>1230</v>
      </c>
      <c r="B2080" t="s">
        <v>1229</v>
      </c>
      <c r="C2080" t="s">
        <v>63</v>
      </c>
      <c r="D2080">
        <v>3304522</v>
      </c>
      <c r="E2080" t="s">
        <v>4040</v>
      </c>
      <c r="F2080">
        <v>1</v>
      </c>
      <c r="G2080">
        <v>2100</v>
      </c>
      <c r="H2080" t="s">
        <v>1228</v>
      </c>
      <c r="I2080" t="s">
        <v>1227</v>
      </c>
      <c r="J2080" t="s">
        <v>4037</v>
      </c>
      <c r="K2080" t="s">
        <v>4037</v>
      </c>
      <c r="L2080" t="s">
        <v>4038</v>
      </c>
      <c r="M2080" t="s">
        <v>4038</v>
      </c>
      <c r="N2080">
        <v>2400291</v>
      </c>
      <c r="P2080">
        <v>3</v>
      </c>
      <c r="Q2080">
        <v>250</v>
      </c>
      <c r="R2080" t="s">
        <v>4040</v>
      </c>
      <c r="T2080" t="s">
        <v>2441</v>
      </c>
    </row>
    <row r="2081" spans="1:20" x14ac:dyDescent="0.25">
      <c r="A2081" t="s">
        <v>1226</v>
      </c>
      <c r="B2081" t="s">
        <v>1225</v>
      </c>
      <c r="C2081" t="s">
        <v>63</v>
      </c>
      <c r="D2081">
        <v>3247758</v>
      </c>
      <c r="E2081" t="s">
        <v>4040</v>
      </c>
      <c r="F2081">
        <v>1</v>
      </c>
      <c r="G2081">
        <v>1</v>
      </c>
      <c r="H2081" t="s">
        <v>1224</v>
      </c>
      <c r="I2081" t="s">
        <v>274</v>
      </c>
      <c r="J2081" t="s">
        <v>4037</v>
      </c>
      <c r="K2081" t="s">
        <v>4037</v>
      </c>
      <c r="L2081" t="s">
        <v>4038</v>
      </c>
      <c r="M2081" t="s">
        <v>4038</v>
      </c>
      <c r="N2081">
        <v>2400335</v>
      </c>
      <c r="P2081">
        <v>20</v>
      </c>
      <c r="Q2081">
        <v>20</v>
      </c>
      <c r="R2081" t="s">
        <v>4040</v>
      </c>
      <c r="T2081" t="s">
        <v>2438</v>
      </c>
    </row>
    <row r="2082" spans="1:20" x14ac:dyDescent="0.25">
      <c r="A2082" t="s">
        <v>1226</v>
      </c>
      <c r="B2082" t="s">
        <v>1225</v>
      </c>
      <c r="C2082" t="s">
        <v>63</v>
      </c>
      <c r="D2082">
        <v>3247758</v>
      </c>
      <c r="E2082" t="s">
        <v>4040</v>
      </c>
      <c r="F2082">
        <v>1</v>
      </c>
      <c r="G2082">
        <v>1</v>
      </c>
      <c r="H2082" t="s">
        <v>1224</v>
      </c>
      <c r="I2082" t="s">
        <v>274</v>
      </c>
      <c r="J2082" t="s">
        <v>4037</v>
      </c>
      <c r="K2082" t="s">
        <v>4037</v>
      </c>
      <c r="L2082" t="s">
        <v>4038</v>
      </c>
      <c r="M2082" t="s">
        <v>4038</v>
      </c>
      <c r="N2082">
        <v>2400335</v>
      </c>
      <c r="P2082">
        <v>40</v>
      </c>
      <c r="Q2082">
        <v>100</v>
      </c>
      <c r="R2082" t="s">
        <v>4040</v>
      </c>
      <c r="T2082" t="s">
        <v>2440</v>
      </c>
    </row>
    <row r="2083" spans="1:20" x14ac:dyDescent="0.25">
      <c r="A2083" t="s">
        <v>1226</v>
      </c>
      <c r="B2083" t="s">
        <v>1225</v>
      </c>
      <c r="C2083" t="s">
        <v>63</v>
      </c>
      <c r="D2083">
        <v>3247758</v>
      </c>
      <c r="E2083" t="s">
        <v>4040</v>
      </c>
      <c r="F2083">
        <v>1</v>
      </c>
      <c r="G2083">
        <v>1</v>
      </c>
      <c r="H2083" t="s">
        <v>1224</v>
      </c>
      <c r="I2083" t="s">
        <v>274</v>
      </c>
      <c r="J2083" t="s">
        <v>4037</v>
      </c>
      <c r="K2083" t="s">
        <v>4037</v>
      </c>
      <c r="L2083" t="s">
        <v>4038</v>
      </c>
      <c r="M2083" t="s">
        <v>4038</v>
      </c>
      <c r="N2083">
        <v>2400335</v>
      </c>
      <c r="P2083">
        <v>50</v>
      </c>
      <c r="Q2083">
        <v>250</v>
      </c>
      <c r="R2083" t="s">
        <v>4040</v>
      </c>
      <c r="T2083" t="s">
        <v>2441</v>
      </c>
    </row>
    <row r="2084" spans="1:20" x14ac:dyDescent="0.25">
      <c r="A2084" t="s">
        <v>1226</v>
      </c>
      <c r="B2084" t="s">
        <v>1225</v>
      </c>
      <c r="C2084" t="s">
        <v>63</v>
      </c>
      <c r="D2084">
        <v>3247758</v>
      </c>
      <c r="E2084" t="s">
        <v>4040</v>
      </c>
      <c r="F2084">
        <v>1</v>
      </c>
      <c r="G2084">
        <v>1</v>
      </c>
      <c r="H2084" t="s">
        <v>1224</v>
      </c>
      <c r="I2084" t="s">
        <v>274</v>
      </c>
      <c r="J2084" t="s">
        <v>4037</v>
      </c>
      <c r="K2084" t="s">
        <v>4037</v>
      </c>
      <c r="L2084" t="s">
        <v>4038</v>
      </c>
      <c r="M2084" t="s">
        <v>4038</v>
      </c>
      <c r="N2084">
        <v>2400335</v>
      </c>
      <c r="P2084">
        <v>10</v>
      </c>
      <c r="Q2084">
        <v>10</v>
      </c>
      <c r="R2084" t="s">
        <v>4040</v>
      </c>
      <c r="T2084" t="s">
        <v>3186</v>
      </c>
    </row>
    <row r="2085" spans="1:20" x14ac:dyDescent="0.25">
      <c r="A2085" t="s">
        <v>1226</v>
      </c>
      <c r="B2085" t="s">
        <v>1225</v>
      </c>
      <c r="C2085" t="s">
        <v>63</v>
      </c>
      <c r="D2085">
        <v>3247758</v>
      </c>
      <c r="E2085" t="s">
        <v>4040</v>
      </c>
      <c r="F2085">
        <v>1</v>
      </c>
      <c r="G2085">
        <v>1</v>
      </c>
      <c r="H2085" t="s">
        <v>1224</v>
      </c>
      <c r="I2085" t="s">
        <v>274</v>
      </c>
      <c r="J2085" t="s">
        <v>4037</v>
      </c>
      <c r="K2085" t="s">
        <v>4037</v>
      </c>
      <c r="L2085" t="s">
        <v>4038</v>
      </c>
      <c r="M2085" t="s">
        <v>4038</v>
      </c>
      <c r="N2085">
        <v>2400335</v>
      </c>
      <c r="P2085">
        <v>30</v>
      </c>
      <c r="Q2085">
        <v>50</v>
      </c>
      <c r="R2085" t="s">
        <v>4040</v>
      </c>
      <c r="T2085" t="s">
        <v>2439</v>
      </c>
    </row>
    <row r="2086" spans="1:20" x14ac:dyDescent="0.25">
      <c r="A2086" t="s">
        <v>1223</v>
      </c>
      <c r="B2086" t="s">
        <v>1222</v>
      </c>
      <c r="C2086" t="s">
        <v>63</v>
      </c>
      <c r="D2086">
        <v>3247758</v>
      </c>
      <c r="E2086" t="s">
        <v>4041</v>
      </c>
      <c r="F2086">
        <v>1</v>
      </c>
      <c r="G2086">
        <v>1</v>
      </c>
      <c r="H2086" t="s">
        <v>1221</v>
      </c>
      <c r="I2086" t="s">
        <v>274</v>
      </c>
      <c r="J2086" t="s">
        <v>4037</v>
      </c>
      <c r="K2086" t="s">
        <v>4038</v>
      </c>
      <c r="L2086" t="s">
        <v>4038</v>
      </c>
      <c r="M2086" t="s">
        <v>4038</v>
      </c>
      <c r="N2086">
        <v>2400392</v>
      </c>
      <c r="P2086">
        <v>40</v>
      </c>
      <c r="Q2086">
        <v>96</v>
      </c>
      <c r="R2086" t="s">
        <v>4041</v>
      </c>
      <c r="T2086" t="s">
        <v>3185</v>
      </c>
    </row>
    <row r="2087" spans="1:20" x14ac:dyDescent="0.25">
      <c r="A2087" t="s">
        <v>1223</v>
      </c>
      <c r="B2087" t="s">
        <v>1222</v>
      </c>
      <c r="C2087" t="s">
        <v>63</v>
      </c>
      <c r="D2087">
        <v>3247758</v>
      </c>
      <c r="E2087" t="s">
        <v>4041</v>
      </c>
      <c r="F2087">
        <v>1</v>
      </c>
      <c r="G2087">
        <v>1</v>
      </c>
      <c r="H2087" t="s">
        <v>1221</v>
      </c>
      <c r="I2087" t="s">
        <v>274</v>
      </c>
      <c r="J2087" t="s">
        <v>4037</v>
      </c>
      <c r="K2087" t="s">
        <v>4038</v>
      </c>
      <c r="L2087" t="s">
        <v>4038</v>
      </c>
      <c r="M2087" t="s">
        <v>4038</v>
      </c>
      <c r="N2087">
        <v>2400392</v>
      </c>
      <c r="P2087">
        <v>20</v>
      </c>
      <c r="Q2087">
        <v>24</v>
      </c>
      <c r="R2087" t="s">
        <v>4041</v>
      </c>
      <c r="T2087" t="s">
        <v>3181</v>
      </c>
    </row>
    <row r="2088" spans="1:20" x14ac:dyDescent="0.25">
      <c r="A2088" t="s">
        <v>1223</v>
      </c>
      <c r="B2088" t="s">
        <v>1222</v>
      </c>
      <c r="C2088" t="s">
        <v>63</v>
      </c>
      <c r="D2088">
        <v>3247758</v>
      </c>
      <c r="E2088" t="s">
        <v>4041</v>
      </c>
      <c r="F2088">
        <v>1</v>
      </c>
      <c r="G2088">
        <v>1</v>
      </c>
      <c r="H2088" t="s">
        <v>1221</v>
      </c>
      <c r="I2088" t="s">
        <v>274</v>
      </c>
      <c r="J2088" t="s">
        <v>4037</v>
      </c>
      <c r="K2088" t="s">
        <v>4038</v>
      </c>
      <c r="L2088" t="s">
        <v>4038</v>
      </c>
      <c r="M2088" t="s">
        <v>4038</v>
      </c>
      <c r="N2088">
        <v>2400392</v>
      </c>
      <c r="P2088">
        <v>10</v>
      </c>
      <c r="Q2088">
        <v>6</v>
      </c>
      <c r="R2088" t="s">
        <v>4041</v>
      </c>
      <c r="T2088" t="s">
        <v>3179</v>
      </c>
    </row>
    <row r="2089" spans="1:20" x14ac:dyDescent="0.25">
      <c r="A2089" t="s">
        <v>1223</v>
      </c>
      <c r="B2089" t="s">
        <v>1222</v>
      </c>
      <c r="C2089" t="s">
        <v>63</v>
      </c>
      <c r="D2089">
        <v>3247758</v>
      </c>
      <c r="E2089" t="s">
        <v>4041</v>
      </c>
      <c r="F2089">
        <v>1</v>
      </c>
      <c r="G2089">
        <v>1</v>
      </c>
      <c r="H2089" t="s">
        <v>1221</v>
      </c>
      <c r="I2089" t="s">
        <v>274</v>
      </c>
      <c r="J2089" t="s">
        <v>4037</v>
      </c>
      <c r="K2089" t="s">
        <v>4038</v>
      </c>
      <c r="L2089" t="s">
        <v>4038</v>
      </c>
      <c r="M2089" t="s">
        <v>4038</v>
      </c>
      <c r="N2089">
        <v>2400392</v>
      </c>
      <c r="P2089">
        <v>70</v>
      </c>
      <c r="Q2089">
        <v>480</v>
      </c>
      <c r="R2089" t="s">
        <v>4041</v>
      </c>
      <c r="T2089" t="s">
        <v>3184</v>
      </c>
    </row>
    <row r="2090" spans="1:20" x14ac:dyDescent="0.25">
      <c r="A2090" t="s">
        <v>1223</v>
      </c>
      <c r="B2090" t="s">
        <v>1222</v>
      </c>
      <c r="C2090" t="s">
        <v>63</v>
      </c>
      <c r="D2090">
        <v>3247758</v>
      </c>
      <c r="E2090" t="s">
        <v>4041</v>
      </c>
      <c r="F2090">
        <v>1</v>
      </c>
      <c r="G2090">
        <v>1</v>
      </c>
      <c r="H2090" t="s">
        <v>1221</v>
      </c>
      <c r="I2090" t="s">
        <v>274</v>
      </c>
      <c r="J2090" t="s">
        <v>4037</v>
      </c>
      <c r="K2090" t="s">
        <v>4038</v>
      </c>
      <c r="L2090" t="s">
        <v>4038</v>
      </c>
      <c r="M2090" t="s">
        <v>4038</v>
      </c>
      <c r="N2090">
        <v>2400392</v>
      </c>
      <c r="P2090">
        <v>60</v>
      </c>
      <c r="Q2090">
        <v>240</v>
      </c>
      <c r="R2090" t="s">
        <v>4041</v>
      </c>
      <c r="T2090" t="s">
        <v>3183</v>
      </c>
    </row>
    <row r="2091" spans="1:20" x14ac:dyDescent="0.25">
      <c r="A2091" t="s">
        <v>1223</v>
      </c>
      <c r="B2091" t="s">
        <v>1222</v>
      </c>
      <c r="C2091" t="s">
        <v>63</v>
      </c>
      <c r="D2091">
        <v>3247758</v>
      </c>
      <c r="E2091" t="s">
        <v>4041</v>
      </c>
      <c r="F2091">
        <v>1</v>
      </c>
      <c r="G2091">
        <v>1</v>
      </c>
      <c r="H2091" t="s">
        <v>1221</v>
      </c>
      <c r="I2091" t="s">
        <v>274</v>
      </c>
      <c r="J2091" t="s">
        <v>4037</v>
      </c>
      <c r="K2091" t="s">
        <v>4038</v>
      </c>
      <c r="L2091" t="s">
        <v>4038</v>
      </c>
      <c r="M2091" t="s">
        <v>4038</v>
      </c>
      <c r="N2091">
        <v>2400392</v>
      </c>
      <c r="P2091">
        <v>50</v>
      </c>
      <c r="Q2091">
        <v>120</v>
      </c>
      <c r="R2091" t="s">
        <v>4041</v>
      </c>
      <c r="T2091" t="s">
        <v>3182</v>
      </c>
    </row>
    <row r="2092" spans="1:20" x14ac:dyDescent="0.25">
      <c r="A2092" t="s">
        <v>1223</v>
      </c>
      <c r="B2092" t="s">
        <v>1222</v>
      </c>
      <c r="C2092" t="s">
        <v>63</v>
      </c>
      <c r="D2092">
        <v>3247758</v>
      </c>
      <c r="E2092" t="s">
        <v>4041</v>
      </c>
      <c r="F2092">
        <v>1</v>
      </c>
      <c r="G2092">
        <v>1</v>
      </c>
      <c r="H2092" t="s">
        <v>1221</v>
      </c>
      <c r="I2092" t="s">
        <v>274</v>
      </c>
      <c r="J2092" t="s">
        <v>4037</v>
      </c>
      <c r="K2092" t="s">
        <v>4038</v>
      </c>
      <c r="L2092" t="s">
        <v>4038</v>
      </c>
      <c r="M2092" t="s">
        <v>4038</v>
      </c>
      <c r="N2092">
        <v>2400392</v>
      </c>
      <c r="P2092">
        <v>30</v>
      </c>
      <c r="Q2092">
        <v>48</v>
      </c>
      <c r="R2092" t="s">
        <v>4041</v>
      </c>
      <c r="T2092" t="s">
        <v>3180</v>
      </c>
    </row>
    <row r="2093" spans="1:20" x14ac:dyDescent="0.25">
      <c r="A2093" t="s">
        <v>1220</v>
      </c>
      <c r="B2093" t="s">
        <v>1219</v>
      </c>
      <c r="C2093" t="s">
        <v>63</v>
      </c>
      <c r="D2093">
        <v>3247758</v>
      </c>
      <c r="E2093" t="s">
        <v>4036</v>
      </c>
      <c r="F2093">
        <v>1</v>
      </c>
      <c r="G2093">
        <v>1</v>
      </c>
      <c r="H2093" t="s">
        <v>1218</v>
      </c>
      <c r="I2093" t="s">
        <v>274</v>
      </c>
      <c r="J2093" t="s">
        <v>4038</v>
      </c>
      <c r="K2093" t="s">
        <v>4038</v>
      </c>
      <c r="L2093" t="s">
        <v>4038</v>
      </c>
      <c r="M2093" t="s">
        <v>4038</v>
      </c>
      <c r="N2093">
        <v>2400421</v>
      </c>
      <c r="P2093">
        <v>2</v>
      </c>
      <c r="Q2093">
        <v>1</v>
      </c>
      <c r="R2093" t="s">
        <v>4042</v>
      </c>
      <c r="T2093" t="s">
        <v>3177</v>
      </c>
    </row>
    <row r="2094" spans="1:20" x14ac:dyDescent="0.25">
      <c r="A2094" t="s">
        <v>1220</v>
      </c>
      <c r="B2094" t="s">
        <v>1219</v>
      </c>
      <c r="C2094" t="s">
        <v>63</v>
      </c>
      <c r="D2094">
        <v>3247758</v>
      </c>
      <c r="E2094" t="s">
        <v>4036</v>
      </c>
      <c r="F2094">
        <v>1</v>
      </c>
      <c r="G2094">
        <v>1</v>
      </c>
      <c r="H2094" t="s">
        <v>1218</v>
      </c>
      <c r="I2094" t="s">
        <v>274</v>
      </c>
      <c r="J2094" t="s">
        <v>4038</v>
      </c>
      <c r="K2094" t="s">
        <v>4038</v>
      </c>
      <c r="L2094" t="s">
        <v>4038</v>
      </c>
      <c r="M2094" t="s">
        <v>4038</v>
      </c>
      <c r="N2094">
        <v>2400421</v>
      </c>
      <c r="P2094">
        <v>1</v>
      </c>
      <c r="Q2094">
        <v>1</v>
      </c>
      <c r="R2094" t="s">
        <v>4042</v>
      </c>
      <c r="T2094" t="s">
        <v>3178</v>
      </c>
    </row>
    <row r="2095" spans="1:20" x14ac:dyDescent="0.25">
      <c r="A2095" t="s">
        <v>1217</v>
      </c>
      <c r="B2095" t="s">
        <v>1212</v>
      </c>
      <c r="C2095" t="s">
        <v>63</v>
      </c>
      <c r="D2095">
        <v>3247758</v>
      </c>
      <c r="E2095" t="s">
        <v>4041</v>
      </c>
      <c r="F2095">
        <v>1</v>
      </c>
      <c r="G2095">
        <v>1</v>
      </c>
      <c r="H2095" t="s">
        <v>1216</v>
      </c>
      <c r="I2095" t="s">
        <v>274</v>
      </c>
      <c r="J2095" t="s">
        <v>4038</v>
      </c>
      <c r="K2095" t="s">
        <v>4038</v>
      </c>
      <c r="L2095" t="s">
        <v>4038</v>
      </c>
      <c r="M2095" t="s">
        <v>4038</v>
      </c>
      <c r="N2095">
        <v>2400732</v>
      </c>
      <c r="P2095">
        <v>7</v>
      </c>
      <c r="Q2095">
        <v>250</v>
      </c>
      <c r="R2095" t="s">
        <v>4041</v>
      </c>
      <c r="T2095" t="s">
        <v>3174</v>
      </c>
    </row>
    <row r="2096" spans="1:20" x14ac:dyDescent="0.25">
      <c r="A2096" t="s">
        <v>1217</v>
      </c>
      <c r="B2096" t="s">
        <v>1212</v>
      </c>
      <c r="C2096" t="s">
        <v>63</v>
      </c>
      <c r="D2096">
        <v>3247758</v>
      </c>
      <c r="E2096" t="s">
        <v>4041</v>
      </c>
      <c r="F2096">
        <v>1</v>
      </c>
      <c r="G2096">
        <v>1</v>
      </c>
      <c r="H2096" t="s">
        <v>1216</v>
      </c>
      <c r="I2096" t="s">
        <v>274</v>
      </c>
      <c r="J2096" t="s">
        <v>4038</v>
      </c>
      <c r="K2096" t="s">
        <v>4038</v>
      </c>
      <c r="L2096" t="s">
        <v>4038</v>
      </c>
      <c r="M2096" t="s">
        <v>4038</v>
      </c>
      <c r="N2096">
        <v>2400732</v>
      </c>
      <c r="P2096">
        <v>1</v>
      </c>
      <c r="Q2096">
        <v>10</v>
      </c>
      <c r="R2096" t="s">
        <v>4041</v>
      </c>
      <c r="T2096" t="s">
        <v>3175</v>
      </c>
    </row>
    <row r="2097" spans="1:20" x14ac:dyDescent="0.25">
      <c r="A2097" t="s">
        <v>1217</v>
      </c>
      <c r="B2097" t="s">
        <v>1212</v>
      </c>
      <c r="C2097" t="s">
        <v>63</v>
      </c>
      <c r="D2097">
        <v>3247758</v>
      </c>
      <c r="E2097" t="s">
        <v>4041</v>
      </c>
      <c r="F2097">
        <v>1</v>
      </c>
      <c r="G2097">
        <v>1</v>
      </c>
      <c r="H2097" t="s">
        <v>1216</v>
      </c>
      <c r="I2097" t="s">
        <v>274</v>
      </c>
      <c r="J2097" t="s">
        <v>4038</v>
      </c>
      <c r="K2097" t="s">
        <v>4038</v>
      </c>
      <c r="L2097" t="s">
        <v>4038</v>
      </c>
      <c r="M2097" t="s">
        <v>4038</v>
      </c>
      <c r="N2097">
        <v>2400732</v>
      </c>
      <c r="P2097">
        <v>2</v>
      </c>
      <c r="Q2097">
        <v>20</v>
      </c>
      <c r="R2097" t="s">
        <v>4041</v>
      </c>
      <c r="T2097" t="s">
        <v>3176</v>
      </c>
    </row>
    <row r="2098" spans="1:20" x14ac:dyDescent="0.25">
      <c r="A2098" t="s">
        <v>1217</v>
      </c>
      <c r="B2098" t="s">
        <v>1212</v>
      </c>
      <c r="C2098" t="s">
        <v>63</v>
      </c>
      <c r="D2098">
        <v>3247758</v>
      </c>
      <c r="E2098" t="s">
        <v>4041</v>
      </c>
      <c r="F2098">
        <v>1</v>
      </c>
      <c r="G2098">
        <v>1</v>
      </c>
      <c r="H2098" t="s">
        <v>1216</v>
      </c>
      <c r="I2098" t="s">
        <v>274</v>
      </c>
      <c r="J2098" t="s">
        <v>4038</v>
      </c>
      <c r="K2098" t="s">
        <v>4038</v>
      </c>
      <c r="L2098" t="s">
        <v>4038</v>
      </c>
      <c r="M2098" t="s">
        <v>4038</v>
      </c>
      <c r="N2098">
        <v>2400732</v>
      </c>
      <c r="P2098">
        <v>3</v>
      </c>
      <c r="Q2098">
        <v>30</v>
      </c>
      <c r="R2098" t="s">
        <v>4041</v>
      </c>
      <c r="T2098" t="s">
        <v>3165</v>
      </c>
    </row>
    <row r="2099" spans="1:20" x14ac:dyDescent="0.25">
      <c r="A2099" t="s">
        <v>1217</v>
      </c>
      <c r="B2099" t="s">
        <v>1212</v>
      </c>
      <c r="C2099" t="s">
        <v>63</v>
      </c>
      <c r="D2099">
        <v>3247758</v>
      </c>
      <c r="E2099" t="s">
        <v>4041</v>
      </c>
      <c r="F2099">
        <v>1</v>
      </c>
      <c r="G2099">
        <v>1</v>
      </c>
      <c r="H2099" t="s">
        <v>1216</v>
      </c>
      <c r="I2099" t="s">
        <v>274</v>
      </c>
      <c r="J2099" t="s">
        <v>4038</v>
      </c>
      <c r="K2099" t="s">
        <v>4038</v>
      </c>
      <c r="L2099" t="s">
        <v>4038</v>
      </c>
      <c r="M2099" t="s">
        <v>4038</v>
      </c>
      <c r="N2099">
        <v>2400732</v>
      </c>
      <c r="P2099">
        <v>5</v>
      </c>
      <c r="Q2099">
        <v>50</v>
      </c>
      <c r="R2099" t="s">
        <v>4041</v>
      </c>
      <c r="T2099" t="s">
        <v>3172</v>
      </c>
    </row>
    <row r="2100" spans="1:20" x14ac:dyDescent="0.25">
      <c r="A2100" t="s">
        <v>1217</v>
      </c>
      <c r="B2100" t="s">
        <v>1212</v>
      </c>
      <c r="C2100" t="s">
        <v>63</v>
      </c>
      <c r="D2100">
        <v>3247758</v>
      </c>
      <c r="E2100" t="s">
        <v>4041</v>
      </c>
      <c r="F2100">
        <v>1</v>
      </c>
      <c r="G2100">
        <v>1</v>
      </c>
      <c r="H2100" t="s">
        <v>1216</v>
      </c>
      <c r="I2100" t="s">
        <v>274</v>
      </c>
      <c r="J2100" t="s">
        <v>4038</v>
      </c>
      <c r="K2100" t="s">
        <v>4038</v>
      </c>
      <c r="L2100" t="s">
        <v>4038</v>
      </c>
      <c r="M2100" t="s">
        <v>4038</v>
      </c>
      <c r="N2100">
        <v>2400732</v>
      </c>
      <c r="P2100">
        <v>4</v>
      </c>
      <c r="Q2100">
        <v>40</v>
      </c>
      <c r="R2100" t="s">
        <v>4041</v>
      </c>
      <c r="T2100" t="s">
        <v>3171</v>
      </c>
    </row>
    <row r="2101" spans="1:20" x14ac:dyDescent="0.25">
      <c r="A2101" t="s">
        <v>1217</v>
      </c>
      <c r="B2101" t="s">
        <v>1212</v>
      </c>
      <c r="C2101" t="s">
        <v>63</v>
      </c>
      <c r="D2101">
        <v>3247758</v>
      </c>
      <c r="E2101" t="s">
        <v>4041</v>
      </c>
      <c r="F2101">
        <v>1</v>
      </c>
      <c r="G2101">
        <v>1</v>
      </c>
      <c r="H2101" t="s">
        <v>1216</v>
      </c>
      <c r="I2101" t="s">
        <v>274</v>
      </c>
      <c r="J2101" t="s">
        <v>4038</v>
      </c>
      <c r="K2101" t="s">
        <v>4038</v>
      </c>
      <c r="L2101" t="s">
        <v>4038</v>
      </c>
      <c r="M2101" t="s">
        <v>4038</v>
      </c>
      <c r="N2101">
        <v>2400732</v>
      </c>
      <c r="P2101">
        <v>6</v>
      </c>
      <c r="Q2101">
        <v>100</v>
      </c>
      <c r="R2101" t="s">
        <v>4041</v>
      </c>
      <c r="T2101" t="s">
        <v>3173</v>
      </c>
    </row>
    <row r="2102" spans="1:20" x14ac:dyDescent="0.25">
      <c r="A2102" t="s">
        <v>1215</v>
      </c>
      <c r="B2102" t="s">
        <v>1212</v>
      </c>
      <c r="C2102" t="s">
        <v>63</v>
      </c>
      <c r="D2102">
        <v>3247758</v>
      </c>
      <c r="E2102" t="s">
        <v>4041</v>
      </c>
      <c r="F2102">
        <v>1</v>
      </c>
      <c r="G2102">
        <v>1</v>
      </c>
      <c r="H2102" t="s">
        <v>1214</v>
      </c>
      <c r="I2102" t="s">
        <v>274</v>
      </c>
      <c r="J2102" t="s">
        <v>4038</v>
      </c>
      <c r="K2102" t="s">
        <v>4038</v>
      </c>
      <c r="L2102" t="s">
        <v>4038</v>
      </c>
      <c r="M2102" t="s">
        <v>4038</v>
      </c>
      <c r="N2102">
        <v>2400731</v>
      </c>
      <c r="P2102">
        <v>1</v>
      </c>
      <c r="Q2102">
        <v>10</v>
      </c>
      <c r="R2102" t="s">
        <v>4041</v>
      </c>
      <c r="T2102" t="s">
        <v>3175</v>
      </c>
    </row>
    <row r="2103" spans="1:20" x14ac:dyDescent="0.25">
      <c r="A2103" t="s">
        <v>1215</v>
      </c>
      <c r="B2103" t="s">
        <v>1212</v>
      </c>
      <c r="C2103" t="s">
        <v>63</v>
      </c>
      <c r="D2103">
        <v>3247758</v>
      </c>
      <c r="E2103" t="s">
        <v>4041</v>
      </c>
      <c r="F2103">
        <v>1</v>
      </c>
      <c r="G2103">
        <v>1</v>
      </c>
      <c r="H2103" t="s">
        <v>1214</v>
      </c>
      <c r="I2103" t="s">
        <v>274</v>
      </c>
      <c r="J2103" t="s">
        <v>4038</v>
      </c>
      <c r="K2103" t="s">
        <v>4038</v>
      </c>
      <c r="L2103" t="s">
        <v>4038</v>
      </c>
      <c r="M2103" t="s">
        <v>4038</v>
      </c>
      <c r="N2103">
        <v>2400731</v>
      </c>
      <c r="P2103">
        <v>6</v>
      </c>
      <c r="Q2103">
        <v>100</v>
      </c>
      <c r="R2103" t="s">
        <v>4041</v>
      </c>
      <c r="T2103" t="s">
        <v>3173</v>
      </c>
    </row>
    <row r="2104" spans="1:20" x14ac:dyDescent="0.25">
      <c r="A2104" t="s">
        <v>1215</v>
      </c>
      <c r="B2104" t="s">
        <v>1212</v>
      </c>
      <c r="C2104" t="s">
        <v>63</v>
      </c>
      <c r="D2104">
        <v>3247758</v>
      </c>
      <c r="E2104" t="s">
        <v>4041</v>
      </c>
      <c r="F2104">
        <v>1</v>
      </c>
      <c r="G2104">
        <v>1</v>
      </c>
      <c r="H2104" t="s">
        <v>1214</v>
      </c>
      <c r="I2104" t="s">
        <v>274</v>
      </c>
      <c r="J2104" t="s">
        <v>4038</v>
      </c>
      <c r="K2104" t="s">
        <v>4038</v>
      </c>
      <c r="L2104" t="s">
        <v>4038</v>
      </c>
      <c r="M2104" t="s">
        <v>4038</v>
      </c>
      <c r="N2104">
        <v>2400731</v>
      </c>
      <c r="P2104">
        <v>7</v>
      </c>
      <c r="Q2104">
        <v>250</v>
      </c>
      <c r="R2104" t="s">
        <v>4041</v>
      </c>
      <c r="T2104" t="s">
        <v>3174</v>
      </c>
    </row>
    <row r="2105" spans="1:20" x14ac:dyDescent="0.25">
      <c r="A2105" t="s">
        <v>1215</v>
      </c>
      <c r="B2105" t="s">
        <v>1212</v>
      </c>
      <c r="C2105" t="s">
        <v>63</v>
      </c>
      <c r="D2105">
        <v>3247758</v>
      </c>
      <c r="E2105" t="s">
        <v>4041</v>
      </c>
      <c r="F2105">
        <v>1</v>
      </c>
      <c r="G2105">
        <v>1</v>
      </c>
      <c r="H2105" t="s">
        <v>1214</v>
      </c>
      <c r="I2105" t="s">
        <v>274</v>
      </c>
      <c r="J2105" t="s">
        <v>4038</v>
      </c>
      <c r="K2105" t="s">
        <v>4038</v>
      </c>
      <c r="L2105" t="s">
        <v>4038</v>
      </c>
      <c r="M2105" t="s">
        <v>4038</v>
      </c>
      <c r="N2105">
        <v>2400731</v>
      </c>
      <c r="P2105">
        <v>4</v>
      </c>
      <c r="Q2105">
        <v>40</v>
      </c>
      <c r="R2105" t="s">
        <v>4041</v>
      </c>
      <c r="T2105" t="s">
        <v>3171</v>
      </c>
    </row>
    <row r="2106" spans="1:20" x14ac:dyDescent="0.25">
      <c r="A2106" t="s">
        <v>1215</v>
      </c>
      <c r="B2106" t="s">
        <v>1212</v>
      </c>
      <c r="C2106" t="s">
        <v>63</v>
      </c>
      <c r="D2106">
        <v>3247758</v>
      </c>
      <c r="E2106" t="s">
        <v>4041</v>
      </c>
      <c r="F2106">
        <v>1</v>
      </c>
      <c r="G2106">
        <v>1</v>
      </c>
      <c r="H2106" t="s">
        <v>1214</v>
      </c>
      <c r="I2106" t="s">
        <v>274</v>
      </c>
      <c r="J2106" t="s">
        <v>4038</v>
      </c>
      <c r="K2106" t="s">
        <v>4038</v>
      </c>
      <c r="L2106" t="s">
        <v>4038</v>
      </c>
      <c r="M2106" t="s">
        <v>4038</v>
      </c>
      <c r="N2106">
        <v>2400731</v>
      </c>
      <c r="P2106">
        <v>3</v>
      </c>
      <c r="Q2106">
        <v>30</v>
      </c>
      <c r="R2106" t="s">
        <v>4041</v>
      </c>
      <c r="T2106" t="s">
        <v>3165</v>
      </c>
    </row>
    <row r="2107" spans="1:20" x14ac:dyDescent="0.25">
      <c r="A2107" t="s">
        <v>1215</v>
      </c>
      <c r="B2107" t="s">
        <v>1212</v>
      </c>
      <c r="C2107" t="s">
        <v>63</v>
      </c>
      <c r="D2107">
        <v>3247758</v>
      </c>
      <c r="E2107" t="s">
        <v>4041</v>
      </c>
      <c r="F2107">
        <v>1</v>
      </c>
      <c r="G2107">
        <v>1</v>
      </c>
      <c r="H2107" t="s">
        <v>1214</v>
      </c>
      <c r="I2107" t="s">
        <v>274</v>
      </c>
      <c r="J2107" t="s">
        <v>4038</v>
      </c>
      <c r="K2107" t="s">
        <v>4038</v>
      </c>
      <c r="L2107" t="s">
        <v>4038</v>
      </c>
      <c r="M2107" t="s">
        <v>4038</v>
      </c>
      <c r="N2107">
        <v>2400731</v>
      </c>
      <c r="P2107">
        <v>2</v>
      </c>
      <c r="Q2107">
        <v>20</v>
      </c>
      <c r="R2107" t="s">
        <v>4041</v>
      </c>
      <c r="T2107" t="s">
        <v>3176</v>
      </c>
    </row>
    <row r="2108" spans="1:20" x14ac:dyDescent="0.25">
      <c r="A2108" t="s">
        <v>1215</v>
      </c>
      <c r="B2108" t="s">
        <v>1212</v>
      </c>
      <c r="C2108" t="s">
        <v>63</v>
      </c>
      <c r="D2108">
        <v>3247758</v>
      </c>
      <c r="E2108" t="s">
        <v>4041</v>
      </c>
      <c r="F2108">
        <v>1</v>
      </c>
      <c r="G2108">
        <v>1</v>
      </c>
      <c r="H2108" t="s">
        <v>1214</v>
      </c>
      <c r="I2108" t="s">
        <v>274</v>
      </c>
      <c r="J2108" t="s">
        <v>4038</v>
      </c>
      <c r="K2108" t="s">
        <v>4038</v>
      </c>
      <c r="L2108" t="s">
        <v>4038</v>
      </c>
      <c r="M2108" t="s">
        <v>4038</v>
      </c>
      <c r="N2108">
        <v>2400731</v>
      </c>
      <c r="P2108">
        <v>5</v>
      </c>
      <c r="Q2108">
        <v>50</v>
      </c>
      <c r="R2108" t="s">
        <v>4041</v>
      </c>
      <c r="T2108" t="s">
        <v>3172</v>
      </c>
    </row>
    <row r="2109" spans="1:20" x14ac:dyDescent="0.25">
      <c r="A2109" t="s">
        <v>1213</v>
      </c>
      <c r="B2109" t="s">
        <v>1212</v>
      </c>
      <c r="C2109" t="s">
        <v>63</v>
      </c>
      <c r="D2109">
        <v>3247758</v>
      </c>
      <c r="E2109" t="s">
        <v>4041</v>
      </c>
      <c r="F2109">
        <v>1</v>
      </c>
      <c r="G2109">
        <v>1</v>
      </c>
      <c r="H2109" t="s">
        <v>1211</v>
      </c>
      <c r="I2109" t="s">
        <v>274</v>
      </c>
      <c r="J2109" t="s">
        <v>4038</v>
      </c>
      <c r="K2109" t="s">
        <v>4038</v>
      </c>
      <c r="L2109" t="s">
        <v>4038</v>
      </c>
      <c r="M2109" t="s">
        <v>4038</v>
      </c>
      <c r="N2109">
        <v>2400733</v>
      </c>
      <c r="P2109">
        <v>8</v>
      </c>
      <c r="Q2109">
        <v>180</v>
      </c>
      <c r="R2109" t="s">
        <v>4041</v>
      </c>
      <c r="T2109" t="s">
        <v>3168</v>
      </c>
    </row>
    <row r="2110" spans="1:20" x14ac:dyDescent="0.25">
      <c r="A2110" t="s">
        <v>1213</v>
      </c>
      <c r="B2110" t="s">
        <v>1212</v>
      </c>
      <c r="C2110" t="s">
        <v>63</v>
      </c>
      <c r="D2110">
        <v>3247758</v>
      </c>
      <c r="E2110" t="s">
        <v>4041</v>
      </c>
      <c r="F2110">
        <v>1</v>
      </c>
      <c r="G2110">
        <v>1</v>
      </c>
      <c r="H2110" t="s">
        <v>1211</v>
      </c>
      <c r="I2110" t="s">
        <v>274</v>
      </c>
      <c r="J2110" t="s">
        <v>4038</v>
      </c>
      <c r="K2110" t="s">
        <v>4038</v>
      </c>
      <c r="L2110" t="s">
        <v>4038</v>
      </c>
      <c r="M2110" t="s">
        <v>4038</v>
      </c>
      <c r="N2110">
        <v>2400733</v>
      </c>
      <c r="P2110">
        <v>7</v>
      </c>
      <c r="Q2110">
        <v>60</v>
      </c>
      <c r="R2110" t="s">
        <v>4041</v>
      </c>
      <c r="T2110" t="s">
        <v>3167</v>
      </c>
    </row>
    <row r="2111" spans="1:20" x14ac:dyDescent="0.25">
      <c r="A2111" t="s">
        <v>1213</v>
      </c>
      <c r="B2111" t="s">
        <v>1212</v>
      </c>
      <c r="C2111" t="s">
        <v>63</v>
      </c>
      <c r="D2111">
        <v>3247758</v>
      </c>
      <c r="E2111" t="s">
        <v>4041</v>
      </c>
      <c r="F2111">
        <v>1</v>
      </c>
      <c r="G2111">
        <v>1</v>
      </c>
      <c r="H2111" t="s">
        <v>1211</v>
      </c>
      <c r="I2111" t="s">
        <v>274</v>
      </c>
      <c r="J2111" t="s">
        <v>4038</v>
      </c>
      <c r="K2111" t="s">
        <v>4038</v>
      </c>
      <c r="L2111" t="s">
        <v>4038</v>
      </c>
      <c r="M2111" t="s">
        <v>4038</v>
      </c>
      <c r="N2111">
        <v>2400733</v>
      </c>
      <c r="P2111">
        <v>6</v>
      </c>
      <c r="Q2111">
        <v>36</v>
      </c>
      <c r="R2111" t="s">
        <v>4041</v>
      </c>
      <c r="T2111" t="s">
        <v>3166</v>
      </c>
    </row>
    <row r="2112" spans="1:20" x14ac:dyDescent="0.25">
      <c r="A2112" t="s">
        <v>1213</v>
      </c>
      <c r="B2112" t="s">
        <v>1212</v>
      </c>
      <c r="C2112" t="s">
        <v>63</v>
      </c>
      <c r="D2112">
        <v>3247758</v>
      </c>
      <c r="E2112" t="s">
        <v>4041</v>
      </c>
      <c r="F2112">
        <v>1</v>
      </c>
      <c r="G2112">
        <v>1</v>
      </c>
      <c r="H2112" t="s">
        <v>1211</v>
      </c>
      <c r="I2112" t="s">
        <v>274</v>
      </c>
      <c r="J2112" t="s">
        <v>4038</v>
      </c>
      <c r="K2112" t="s">
        <v>4038</v>
      </c>
      <c r="L2112" t="s">
        <v>4038</v>
      </c>
      <c r="M2112" t="s">
        <v>4038</v>
      </c>
      <c r="N2112">
        <v>2400733</v>
      </c>
      <c r="P2112">
        <v>5</v>
      </c>
      <c r="Q2112">
        <v>30</v>
      </c>
      <c r="R2112" t="s">
        <v>4041</v>
      </c>
      <c r="T2112" t="s">
        <v>3165</v>
      </c>
    </row>
    <row r="2113" spans="1:20" x14ac:dyDescent="0.25">
      <c r="A2113" t="s">
        <v>1213</v>
      </c>
      <c r="B2113" t="s">
        <v>1212</v>
      </c>
      <c r="C2113" t="s">
        <v>63</v>
      </c>
      <c r="D2113">
        <v>3247758</v>
      </c>
      <c r="E2113" t="s">
        <v>4041</v>
      </c>
      <c r="F2113">
        <v>1</v>
      </c>
      <c r="G2113">
        <v>1</v>
      </c>
      <c r="H2113" t="s">
        <v>1211</v>
      </c>
      <c r="I2113" t="s">
        <v>274</v>
      </c>
      <c r="J2113" t="s">
        <v>4038</v>
      </c>
      <c r="K2113" t="s">
        <v>4038</v>
      </c>
      <c r="L2113" t="s">
        <v>4038</v>
      </c>
      <c r="M2113" t="s">
        <v>4038</v>
      </c>
      <c r="N2113">
        <v>2400733</v>
      </c>
      <c r="P2113">
        <v>4</v>
      </c>
      <c r="Q2113">
        <v>24</v>
      </c>
      <c r="R2113" t="s">
        <v>4041</v>
      </c>
      <c r="T2113" t="s">
        <v>3164</v>
      </c>
    </row>
    <row r="2114" spans="1:20" x14ac:dyDescent="0.25">
      <c r="A2114" t="s">
        <v>1213</v>
      </c>
      <c r="B2114" t="s">
        <v>1212</v>
      </c>
      <c r="C2114" t="s">
        <v>63</v>
      </c>
      <c r="D2114">
        <v>3247758</v>
      </c>
      <c r="E2114" t="s">
        <v>4041</v>
      </c>
      <c r="F2114">
        <v>1</v>
      </c>
      <c r="G2114">
        <v>1</v>
      </c>
      <c r="H2114" t="s">
        <v>1211</v>
      </c>
      <c r="I2114" t="s">
        <v>274</v>
      </c>
      <c r="J2114" t="s">
        <v>4038</v>
      </c>
      <c r="K2114" t="s">
        <v>4038</v>
      </c>
      <c r="L2114" t="s">
        <v>4038</v>
      </c>
      <c r="M2114" t="s">
        <v>4038</v>
      </c>
      <c r="N2114">
        <v>2400733</v>
      </c>
      <c r="P2114">
        <v>3</v>
      </c>
      <c r="Q2114">
        <v>18</v>
      </c>
      <c r="R2114" t="s">
        <v>4041</v>
      </c>
      <c r="T2114" t="s">
        <v>3163</v>
      </c>
    </row>
    <row r="2115" spans="1:20" x14ac:dyDescent="0.25">
      <c r="A2115" t="s">
        <v>1213</v>
      </c>
      <c r="B2115" t="s">
        <v>1212</v>
      </c>
      <c r="C2115" t="s">
        <v>63</v>
      </c>
      <c r="D2115">
        <v>3247758</v>
      </c>
      <c r="E2115" t="s">
        <v>4041</v>
      </c>
      <c r="F2115">
        <v>1</v>
      </c>
      <c r="G2115">
        <v>1</v>
      </c>
      <c r="H2115" t="s">
        <v>1211</v>
      </c>
      <c r="I2115" t="s">
        <v>274</v>
      </c>
      <c r="J2115" t="s">
        <v>4038</v>
      </c>
      <c r="K2115" t="s">
        <v>4038</v>
      </c>
      <c r="L2115" t="s">
        <v>4038</v>
      </c>
      <c r="M2115" t="s">
        <v>4038</v>
      </c>
      <c r="N2115">
        <v>2400733</v>
      </c>
      <c r="P2115">
        <v>2</v>
      </c>
      <c r="Q2115">
        <v>12</v>
      </c>
      <c r="R2115" t="s">
        <v>4041</v>
      </c>
      <c r="T2115" t="s">
        <v>3170</v>
      </c>
    </row>
    <row r="2116" spans="1:20" x14ac:dyDescent="0.25">
      <c r="A2116" t="s">
        <v>1213</v>
      </c>
      <c r="B2116" t="s">
        <v>1212</v>
      </c>
      <c r="C2116" t="s">
        <v>63</v>
      </c>
      <c r="D2116">
        <v>3247758</v>
      </c>
      <c r="E2116" t="s">
        <v>4041</v>
      </c>
      <c r="F2116">
        <v>1</v>
      </c>
      <c r="G2116">
        <v>1</v>
      </c>
      <c r="H2116" t="s">
        <v>1211</v>
      </c>
      <c r="I2116" t="s">
        <v>274</v>
      </c>
      <c r="J2116" t="s">
        <v>4038</v>
      </c>
      <c r="K2116" t="s">
        <v>4038</v>
      </c>
      <c r="L2116" t="s">
        <v>4038</v>
      </c>
      <c r="M2116" t="s">
        <v>4038</v>
      </c>
      <c r="N2116">
        <v>2400733</v>
      </c>
      <c r="P2116">
        <v>1</v>
      </c>
      <c r="Q2116">
        <v>6</v>
      </c>
      <c r="R2116" t="s">
        <v>4041</v>
      </c>
      <c r="T2116" t="s">
        <v>3162</v>
      </c>
    </row>
    <row r="2117" spans="1:20" x14ac:dyDescent="0.25">
      <c r="A2117" t="s">
        <v>1213</v>
      </c>
      <c r="B2117" t="s">
        <v>1212</v>
      </c>
      <c r="C2117" t="s">
        <v>63</v>
      </c>
      <c r="D2117">
        <v>3247758</v>
      </c>
      <c r="E2117" t="s">
        <v>4041</v>
      </c>
      <c r="F2117">
        <v>1</v>
      </c>
      <c r="G2117">
        <v>1</v>
      </c>
      <c r="H2117" t="s">
        <v>1211</v>
      </c>
      <c r="I2117" t="s">
        <v>274</v>
      </c>
      <c r="J2117" t="s">
        <v>4038</v>
      </c>
      <c r="K2117" t="s">
        <v>4038</v>
      </c>
      <c r="L2117" t="s">
        <v>4038</v>
      </c>
      <c r="M2117" t="s">
        <v>4038</v>
      </c>
      <c r="N2117">
        <v>2400733</v>
      </c>
      <c r="P2117">
        <v>9</v>
      </c>
      <c r="Q2117">
        <v>72</v>
      </c>
      <c r="R2117" t="s">
        <v>4041</v>
      </c>
      <c r="T2117" t="s">
        <v>3169</v>
      </c>
    </row>
    <row r="2118" spans="1:20" x14ac:dyDescent="0.25">
      <c r="A2118" t="s">
        <v>1207</v>
      </c>
      <c r="B2118" t="s">
        <v>1202</v>
      </c>
      <c r="C2118" t="s">
        <v>63</v>
      </c>
      <c r="D2118">
        <v>8120465</v>
      </c>
      <c r="E2118" t="s">
        <v>4041</v>
      </c>
      <c r="F2118">
        <v>1</v>
      </c>
      <c r="G2118">
        <v>1</v>
      </c>
      <c r="H2118" t="s">
        <v>1206</v>
      </c>
      <c r="I2118" t="s">
        <v>474</v>
      </c>
      <c r="J2118" t="s">
        <v>4038</v>
      </c>
      <c r="K2118" t="s">
        <v>4038</v>
      </c>
      <c r="L2118" t="s">
        <v>4038</v>
      </c>
      <c r="M2118" t="s">
        <v>4038</v>
      </c>
      <c r="N2118">
        <v>2401849</v>
      </c>
      <c r="P2118">
        <v>1</v>
      </c>
      <c r="Q2118">
        <v>10</v>
      </c>
      <c r="R2118" t="s">
        <v>4041</v>
      </c>
      <c r="T2118" t="s">
        <v>3161</v>
      </c>
    </row>
    <row r="2119" spans="1:20" x14ac:dyDescent="0.25">
      <c r="A2119" t="s">
        <v>1207</v>
      </c>
      <c r="B2119" t="s">
        <v>1202</v>
      </c>
      <c r="C2119" t="s">
        <v>63</v>
      </c>
      <c r="D2119">
        <v>8120465</v>
      </c>
      <c r="E2119" t="s">
        <v>4041</v>
      </c>
      <c r="F2119">
        <v>1</v>
      </c>
      <c r="G2119">
        <v>1</v>
      </c>
      <c r="H2119" t="s">
        <v>1206</v>
      </c>
      <c r="I2119" t="s">
        <v>474</v>
      </c>
      <c r="J2119" t="s">
        <v>4038</v>
      </c>
      <c r="K2119" t="s">
        <v>4038</v>
      </c>
      <c r="L2119" t="s">
        <v>4038</v>
      </c>
      <c r="M2119" t="s">
        <v>4038</v>
      </c>
      <c r="N2119">
        <v>2401849</v>
      </c>
      <c r="P2119">
        <v>2</v>
      </c>
      <c r="Q2119">
        <v>20</v>
      </c>
      <c r="R2119" t="s">
        <v>4041</v>
      </c>
      <c r="T2119" t="s">
        <v>3160</v>
      </c>
    </row>
    <row r="2120" spans="1:20" x14ac:dyDescent="0.25">
      <c r="A2120" t="s">
        <v>1207</v>
      </c>
      <c r="B2120" t="s">
        <v>1202</v>
      </c>
      <c r="C2120" t="s">
        <v>63</v>
      </c>
      <c r="D2120">
        <v>8120465</v>
      </c>
      <c r="E2120" t="s">
        <v>4041</v>
      </c>
      <c r="F2120">
        <v>1</v>
      </c>
      <c r="G2120">
        <v>1</v>
      </c>
      <c r="H2120" t="s">
        <v>1206</v>
      </c>
      <c r="I2120" t="s">
        <v>474</v>
      </c>
      <c r="J2120" t="s">
        <v>4038</v>
      </c>
      <c r="K2120" t="s">
        <v>4038</v>
      </c>
      <c r="L2120" t="s">
        <v>4038</v>
      </c>
      <c r="M2120" t="s">
        <v>4038</v>
      </c>
      <c r="N2120">
        <v>2401849</v>
      </c>
      <c r="P2120">
        <v>3</v>
      </c>
      <c r="Q2120">
        <v>100</v>
      </c>
      <c r="R2120" t="s">
        <v>4041</v>
      </c>
      <c r="T2120" t="s">
        <v>3159</v>
      </c>
    </row>
    <row r="2121" spans="1:20" x14ac:dyDescent="0.25">
      <c r="A2121" t="s">
        <v>1205</v>
      </c>
      <c r="B2121" t="s">
        <v>1202</v>
      </c>
      <c r="C2121" t="s">
        <v>63</v>
      </c>
      <c r="D2121">
        <v>8120465</v>
      </c>
      <c r="E2121" t="s">
        <v>4041</v>
      </c>
      <c r="F2121">
        <v>1</v>
      </c>
      <c r="G2121">
        <v>1</v>
      </c>
      <c r="H2121" t="s">
        <v>1204</v>
      </c>
      <c r="I2121" t="s">
        <v>474</v>
      </c>
      <c r="J2121" t="s">
        <v>4038</v>
      </c>
      <c r="K2121" t="s">
        <v>4038</v>
      </c>
      <c r="L2121" t="s">
        <v>4038</v>
      </c>
      <c r="M2121" t="s">
        <v>4038</v>
      </c>
      <c r="N2121">
        <v>2401848</v>
      </c>
      <c r="P2121">
        <v>3</v>
      </c>
      <c r="Q2121">
        <v>100</v>
      </c>
      <c r="R2121" t="s">
        <v>4041</v>
      </c>
      <c r="T2121" t="s">
        <v>3159</v>
      </c>
    </row>
    <row r="2122" spans="1:20" x14ac:dyDescent="0.25">
      <c r="A2122" t="s">
        <v>1205</v>
      </c>
      <c r="B2122" t="s">
        <v>1202</v>
      </c>
      <c r="C2122" t="s">
        <v>63</v>
      </c>
      <c r="D2122">
        <v>8120465</v>
      </c>
      <c r="E2122" t="s">
        <v>4041</v>
      </c>
      <c r="F2122">
        <v>1</v>
      </c>
      <c r="G2122">
        <v>1</v>
      </c>
      <c r="H2122" t="s">
        <v>1204</v>
      </c>
      <c r="I2122" t="s">
        <v>474</v>
      </c>
      <c r="J2122" t="s">
        <v>4038</v>
      </c>
      <c r="K2122" t="s">
        <v>4038</v>
      </c>
      <c r="L2122" t="s">
        <v>4038</v>
      </c>
      <c r="M2122" t="s">
        <v>4038</v>
      </c>
      <c r="N2122">
        <v>2401848</v>
      </c>
      <c r="P2122">
        <v>1</v>
      </c>
      <c r="Q2122">
        <v>10</v>
      </c>
      <c r="R2122" t="s">
        <v>4041</v>
      </c>
      <c r="T2122" t="s">
        <v>3161</v>
      </c>
    </row>
    <row r="2123" spans="1:20" x14ac:dyDescent="0.25">
      <c r="A2123" t="s">
        <v>1205</v>
      </c>
      <c r="B2123" t="s">
        <v>1202</v>
      </c>
      <c r="C2123" t="s">
        <v>63</v>
      </c>
      <c r="D2123">
        <v>8120465</v>
      </c>
      <c r="E2123" t="s">
        <v>4041</v>
      </c>
      <c r="F2123">
        <v>1</v>
      </c>
      <c r="G2123">
        <v>1</v>
      </c>
      <c r="H2123" t="s">
        <v>1204</v>
      </c>
      <c r="I2123" t="s">
        <v>474</v>
      </c>
      <c r="J2123" t="s">
        <v>4038</v>
      </c>
      <c r="K2123" t="s">
        <v>4038</v>
      </c>
      <c r="L2123" t="s">
        <v>4038</v>
      </c>
      <c r="M2123" t="s">
        <v>4038</v>
      </c>
      <c r="N2123">
        <v>2401848</v>
      </c>
      <c r="P2123">
        <v>2</v>
      </c>
      <c r="Q2123">
        <v>20</v>
      </c>
      <c r="R2123" t="s">
        <v>4041</v>
      </c>
      <c r="T2123" t="s">
        <v>3160</v>
      </c>
    </row>
    <row r="2124" spans="1:20" x14ac:dyDescent="0.25">
      <c r="A2124" t="s">
        <v>1203</v>
      </c>
      <c r="B2124" t="s">
        <v>1202</v>
      </c>
      <c r="C2124" t="s">
        <v>63</v>
      </c>
      <c r="D2124">
        <v>8120465</v>
      </c>
      <c r="E2124" t="s">
        <v>4041</v>
      </c>
      <c r="F2124">
        <v>1</v>
      </c>
      <c r="G2124">
        <v>1</v>
      </c>
      <c r="H2124" t="s">
        <v>1201</v>
      </c>
      <c r="I2124" t="s">
        <v>474</v>
      </c>
      <c r="J2124" t="s">
        <v>4038</v>
      </c>
      <c r="K2124" t="s">
        <v>4038</v>
      </c>
      <c r="L2124" t="s">
        <v>4038</v>
      </c>
      <c r="M2124" t="s">
        <v>4038</v>
      </c>
      <c r="N2124">
        <v>2401850</v>
      </c>
      <c r="P2124">
        <v>2</v>
      </c>
      <c r="Q2124">
        <v>72</v>
      </c>
      <c r="R2124" t="s">
        <v>4041</v>
      </c>
      <c r="T2124" t="s">
        <v>3157</v>
      </c>
    </row>
    <row r="2125" spans="1:20" x14ac:dyDescent="0.25">
      <c r="A2125" t="s">
        <v>1203</v>
      </c>
      <c r="B2125" t="s">
        <v>1202</v>
      </c>
      <c r="C2125" t="s">
        <v>63</v>
      </c>
      <c r="D2125">
        <v>8120465</v>
      </c>
      <c r="E2125" t="s">
        <v>4041</v>
      </c>
      <c r="F2125">
        <v>1</v>
      </c>
      <c r="G2125">
        <v>1</v>
      </c>
      <c r="H2125" t="s">
        <v>1201</v>
      </c>
      <c r="I2125" t="s">
        <v>474</v>
      </c>
      <c r="J2125" t="s">
        <v>4038</v>
      </c>
      <c r="K2125" t="s">
        <v>4038</v>
      </c>
      <c r="L2125" t="s">
        <v>4038</v>
      </c>
      <c r="M2125" t="s">
        <v>4038</v>
      </c>
      <c r="N2125">
        <v>2401850</v>
      </c>
      <c r="P2125">
        <v>1</v>
      </c>
      <c r="Q2125">
        <v>12</v>
      </c>
      <c r="R2125" t="s">
        <v>4041</v>
      </c>
      <c r="T2125" t="s">
        <v>3158</v>
      </c>
    </row>
    <row r="2126" spans="1:20" x14ac:dyDescent="0.25">
      <c r="A2126" t="s">
        <v>1200</v>
      </c>
      <c r="B2126" t="s">
        <v>1189</v>
      </c>
      <c r="C2126" t="s">
        <v>63</v>
      </c>
      <c r="D2126">
        <v>3180103</v>
      </c>
      <c r="E2126" t="s">
        <v>4040</v>
      </c>
      <c r="F2126">
        <v>1</v>
      </c>
      <c r="G2126">
        <v>2100</v>
      </c>
      <c r="H2126" t="s">
        <v>1199</v>
      </c>
      <c r="I2126" t="s">
        <v>397</v>
      </c>
      <c r="J2126" t="s">
        <v>4037</v>
      </c>
      <c r="K2126" t="s">
        <v>4037</v>
      </c>
      <c r="L2126" t="s">
        <v>4038</v>
      </c>
      <c r="M2126" t="s">
        <v>4038</v>
      </c>
      <c r="N2126">
        <v>2401633</v>
      </c>
      <c r="P2126">
        <v>2</v>
      </c>
      <c r="Q2126">
        <v>100</v>
      </c>
      <c r="R2126" t="s">
        <v>4040</v>
      </c>
      <c r="T2126" t="s">
        <v>2440</v>
      </c>
    </row>
    <row r="2127" spans="1:20" x14ac:dyDescent="0.25">
      <c r="A2127" t="s">
        <v>1200</v>
      </c>
      <c r="B2127" t="s">
        <v>1189</v>
      </c>
      <c r="C2127" t="s">
        <v>63</v>
      </c>
      <c r="D2127">
        <v>3180103</v>
      </c>
      <c r="E2127" t="s">
        <v>4040</v>
      </c>
      <c r="F2127">
        <v>1</v>
      </c>
      <c r="G2127">
        <v>2100</v>
      </c>
      <c r="H2127" t="s">
        <v>1199</v>
      </c>
      <c r="I2127" t="s">
        <v>397</v>
      </c>
      <c r="J2127" t="s">
        <v>4037</v>
      </c>
      <c r="K2127" t="s">
        <v>4037</v>
      </c>
      <c r="L2127" t="s">
        <v>4038</v>
      </c>
      <c r="M2127" t="s">
        <v>4038</v>
      </c>
      <c r="N2127">
        <v>2401633</v>
      </c>
      <c r="P2127">
        <v>1</v>
      </c>
      <c r="Q2127">
        <v>50</v>
      </c>
      <c r="R2127" t="s">
        <v>4040</v>
      </c>
      <c r="T2127" t="s">
        <v>2439</v>
      </c>
    </row>
    <row r="2128" spans="1:20" x14ac:dyDescent="0.25">
      <c r="A2128" t="s">
        <v>1198</v>
      </c>
      <c r="B2128" t="s">
        <v>1192</v>
      </c>
      <c r="C2128" t="s">
        <v>63</v>
      </c>
      <c r="D2128">
        <v>3180103</v>
      </c>
      <c r="E2128" t="s">
        <v>4040</v>
      </c>
      <c r="F2128">
        <v>1</v>
      </c>
      <c r="G2128">
        <v>1</v>
      </c>
      <c r="H2128" t="s">
        <v>1197</v>
      </c>
      <c r="I2128" t="s">
        <v>397</v>
      </c>
      <c r="J2128" t="s">
        <v>4037</v>
      </c>
      <c r="K2128" t="s">
        <v>4038</v>
      </c>
      <c r="L2128" t="s">
        <v>4038</v>
      </c>
      <c r="M2128" t="s">
        <v>4038</v>
      </c>
      <c r="N2128">
        <v>2401632</v>
      </c>
      <c r="P2128">
        <v>1</v>
      </c>
      <c r="Q2128">
        <v>50</v>
      </c>
      <c r="R2128" t="s">
        <v>4040</v>
      </c>
      <c r="T2128" t="s">
        <v>2439</v>
      </c>
    </row>
    <row r="2129" spans="1:20" x14ac:dyDescent="0.25">
      <c r="A2129" t="s">
        <v>1198</v>
      </c>
      <c r="B2129" t="s">
        <v>1192</v>
      </c>
      <c r="C2129" t="s">
        <v>63</v>
      </c>
      <c r="D2129">
        <v>3180103</v>
      </c>
      <c r="E2129" t="s">
        <v>4040</v>
      </c>
      <c r="F2129">
        <v>1</v>
      </c>
      <c r="G2129">
        <v>1</v>
      </c>
      <c r="H2129" t="s">
        <v>1197</v>
      </c>
      <c r="I2129" t="s">
        <v>397</v>
      </c>
      <c r="J2129" t="s">
        <v>4037</v>
      </c>
      <c r="K2129" t="s">
        <v>4038</v>
      </c>
      <c r="L2129" t="s">
        <v>4038</v>
      </c>
      <c r="M2129" t="s">
        <v>4038</v>
      </c>
      <c r="N2129">
        <v>2401632</v>
      </c>
      <c r="P2129">
        <v>2</v>
      </c>
      <c r="Q2129">
        <v>100</v>
      </c>
      <c r="R2129" t="s">
        <v>4040</v>
      </c>
      <c r="T2129" t="s">
        <v>2440</v>
      </c>
    </row>
    <row r="2130" spans="1:20" x14ac:dyDescent="0.25">
      <c r="A2130" t="s">
        <v>1196</v>
      </c>
      <c r="B2130" t="s">
        <v>1195</v>
      </c>
      <c r="C2130" t="s">
        <v>63</v>
      </c>
      <c r="D2130">
        <v>8097536</v>
      </c>
      <c r="E2130" t="s">
        <v>4040</v>
      </c>
      <c r="F2130">
        <v>1</v>
      </c>
      <c r="G2130">
        <v>2100</v>
      </c>
      <c r="H2130" t="s">
        <v>1194</v>
      </c>
      <c r="I2130" t="s">
        <v>418</v>
      </c>
      <c r="J2130" t="s">
        <v>4037</v>
      </c>
      <c r="K2130" t="s">
        <v>4037</v>
      </c>
      <c r="L2130" t="s">
        <v>4038</v>
      </c>
      <c r="M2130" t="s">
        <v>4038</v>
      </c>
      <c r="N2130">
        <v>2401698</v>
      </c>
      <c r="P2130">
        <v>2</v>
      </c>
      <c r="Q2130">
        <v>100</v>
      </c>
      <c r="R2130" t="s">
        <v>4040</v>
      </c>
      <c r="T2130" t="s">
        <v>3049</v>
      </c>
    </row>
    <row r="2131" spans="1:20" x14ac:dyDescent="0.25">
      <c r="A2131" t="s">
        <v>1196</v>
      </c>
      <c r="B2131" t="s">
        <v>1195</v>
      </c>
      <c r="C2131" t="s">
        <v>63</v>
      </c>
      <c r="D2131">
        <v>8097536</v>
      </c>
      <c r="E2131" t="s">
        <v>4040</v>
      </c>
      <c r="F2131">
        <v>1</v>
      </c>
      <c r="G2131">
        <v>2100</v>
      </c>
      <c r="H2131" t="s">
        <v>1194</v>
      </c>
      <c r="I2131" t="s">
        <v>418</v>
      </c>
      <c r="J2131" t="s">
        <v>4037</v>
      </c>
      <c r="K2131" t="s">
        <v>4037</v>
      </c>
      <c r="L2131" t="s">
        <v>4038</v>
      </c>
      <c r="M2131" t="s">
        <v>4038</v>
      </c>
      <c r="N2131">
        <v>2401698</v>
      </c>
      <c r="P2131">
        <v>1</v>
      </c>
      <c r="Q2131">
        <v>50</v>
      </c>
      <c r="R2131" t="s">
        <v>4040</v>
      </c>
      <c r="T2131" t="s">
        <v>3047</v>
      </c>
    </row>
    <row r="2132" spans="1:20" x14ac:dyDescent="0.25">
      <c r="A2132" t="s">
        <v>1196</v>
      </c>
      <c r="B2132" t="s">
        <v>1195</v>
      </c>
      <c r="C2132" t="s">
        <v>63</v>
      </c>
      <c r="D2132">
        <v>8097536</v>
      </c>
      <c r="E2132" t="s">
        <v>4040</v>
      </c>
      <c r="F2132">
        <v>1</v>
      </c>
      <c r="G2132">
        <v>2100</v>
      </c>
      <c r="H2132" t="s">
        <v>1194</v>
      </c>
      <c r="I2132" t="s">
        <v>418</v>
      </c>
      <c r="J2132" t="s">
        <v>4037</v>
      </c>
      <c r="K2132" t="s">
        <v>4037</v>
      </c>
      <c r="L2132" t="s">
        <v>4038</v>
      </c>
      <c r="M2132" t="s">
        <v>4038</v>
      </c>
      <c r="N2132">
        <v>2401698</v>
      </c>
      <c r="P2132">
        <v>3</v>
      </c>
      <c r="Q2132">
        <v>250</v>
      </c>
      <c r="R2132" t="s">
        <v>4040</v>
      </c>
      <c r="T2132" t="s">
        <v>3046</v>
      </c>
    </row>
    <row r="2133" spans="1:20" x14ac:dyDescent="0.25">
      <c r="A2133" t="s">
        <v>1193</v>
      </c>
      <c r="B2133" t="s">
        <v>1192</v>
      </c>
      <c r="C2133" t="s">
        <v>63</v>
      </c>
      <c r="D2133">
        <v>3180103</v>
      </c>
      <c r="E2133" t="s">
        <v>4041</v>
      </c>
      <c r="F2133">
        <v>1</v>
      </c>
      <c r="G2133">
        <v>1</v>
      </c>
      <c r="H2133" t="s">
        <v>1191</v>
      </c>
      <c r="I2133" t="s">
        <v>397</v>
      </c>
      <c r="J2133" t="s">
        <v>4038</v>
      </c>
      <c r="K2133" t="s">
        <v>4038</v>
      </c>
      <c r="L2133" t="s">
        <v>4038</v>
      </c>
      <c r="M2133" t="s">
        <v>4038</v>
      </c>
      <c r="N2133">
        <v>2401668</v>
      </c>
      <c r="P2133">
        <v>3</v>
      </c>
      <c r="Q2133">
        <v>100</v>
      </c>
      <c r="R2133" t="s">
        <v>4041</v>
      </c>
      <c r="T2133" t="s">
        <v>2910</v>
      </c>
    </row>
    <row r="2134" spans="1:20" x14ac:dyDescent="0.25">
      <c r="A2134" t="s">
        <v>1193</v>
      </c>
      <c r="B2134" t="s">
        <v>1192</v>
      </c>
      <c r="C2134" t="s">
        <v>63</v>
      </c>
      <c r="D2134">
        <v>3180103</v>
      </c>
      <c r="E2134" t="s">
        <v>4041</v>
      </c>
      <c r="F2134">
        <v>1</v>
      </c>
      <c r="G2134">
        <v>1</v>
      </c>
      <c r="H2134" t="s">
        <v>1191</v>
      </c>
      <c r="I2134" t="s">
        <v>397</v>
      </c>
      <c r="J2134" t="s">
        <v>4038</v>
      </c>
      <c r="K2134" t="s">
        <v>4038</v>
      </c>
      <c r="L2134" t="s">
        <v>4038</v>
      </c>
      <c r="M2134" t="s">
        <v>4038</v>
      </c>
      <c r="N2134">
        <v>2401668</v>
      </c>
      <c r="P2134">
        <v>1</v>
      </c>
      <c r="Q2134">
        <v>20</v>
      </c>
      <c r="R2134" t="s">
        <v>4041</v>
      </c>
      <c r="T2134" t="s">
        <v>3154</v>
      </c>
    </row>
    <row r="2135" spans="1:20" x14ac:dyDescent="0.25">
      <c r="A2135" t="s">
        <v>1193</v>
      </c>
      <c r="B2135" t="s">
        <v>1192</v>
      </c>
      <c r="C2135" t="s">
        <v>63</v>
      </c>
      <c r="D2135">
        <v>3180103</v>
      </c>
      <c r="E2135" t="s">
        <v>4041</v>
      </c>
      <c r="F2135">
        <v>1</v>
      </c>
      <c r="G2135">
        <v>1</v>
      </c>
      <c r="H2135" t="s">
        <v>1191</v>
      </c>
      <c r="I2135" t="s">
        <v>397</v>
      </c>
      <c r="J2135" t="s">
        <v>4038</v>
      </c>
      <c r="K2135" t="s">
        <v>4038</v>
      </c>
      <c r="L2135" t="s">
        <v>4038</v>
      </c>
      <c r="M2135" t="s">
        <v>4038</v>
      </c>
      <c r="N2135">
        <v>2401668</v>
      </c>
      <c r="P2135">
        <v>4</v>
      </c>
      <c r="Q2135">
        <v>200</v>
      </c>
      <c r="R2135" t="s">
        <v>4041</v>
      </c>
      <c r="T2135" t="s">
        <v>3155</v>
      </c>
    </row>
    <row r="2136" spans="1:20" x14ac:dyDescent="0.25">
      <c r="A2136" t="s">
        <v>1193</v>
      </c>
      <c r="B2136" t="s">
        <v>1192</v>
      </c>
      <c r="C2136" t="s">
        <v>63</v>
      </c>
      <c r="D2136">
        <v>3180103</v>
      </c>
      <c r="E2136" t="s">
        <v>4041</v>
      </c>
      <c r="F2136">
        <v>1</v>
      </c>
      <c r="G2136">
        <v>1</v>
      </c>
      <c r="H2136" t="s">
        <v>1191</v>
      </c>
      <c r="I2136" t="s">
        <v>397</v>
      </c>
      <c r="J2136" t="s">
        <v>4038</v>
      </c>
      <c r="K2136" t="s">
        <v>4038</v>
      </c>
      <c r="L2136" t="s">
        <v>4038</v>
      </c>
      <c r="M2136" t="s">
        <v>4038</v>
      </c>
      <c r="N2136">
        <v>2401668</v>
      </c>
      <c r="P2136">
        <v>2</v>
      </c>
      <c r="Q2136">
        <v>50</v>
      </c>
      <c r="R2136" t="s">
        <v>4041</v>
      </c>
      <c r="T2136" t="s">
        <v>3156</v>
      </c>
    </row>
    <row r="2137" spans="1:20" x14ac:dyDescent="0.25">
      <c r="A2137" t="s">
        <v>1190</v>
      </c>
      <c r="B2137" t="s">
        <v>1189</v>
      </c>
      <c r="C2137" t="s">
        <v>63</v>
      </c>
      <c r="D2137">
        <v>3180103</v>
      </c>
      <c r="E2137" t="s">
        <v>4041</v>
      </c>
      <c r="F2137">
        <v>1</v>
      </c>
      <c r="G2137">
        <v>1</v>
      </c>
      <c r="H2137" t="s">
        <v>1188</v>
      </c>
      <c r="I2137" t="s">
        <v>397</v>
      </c>
      <c r="J2137" t="s">
        <v>4038</v>
      </c>
      <c r="K2137" t="s">
        <v>4038</v>
      </c>
      <c r="L2137" t="s">
        <v>4038</v>
      </c>
      <c r="M2137" t="s">
        <v>4038</v>
      </c>
      <c r="N2137">
        <v>2401669</v>
      </c>
      <c r="P2137">
        <v>3</v>
      </c>
      <c r="Q2137">
        <v>100</v>
      </c>
      <c r="R2137" t="s">
        <v>4041</v>
      </c>
      <c r="T2137" t="s">
        <v>2910</v>
      </c>
    </row>
    <row r="2138" spans="1:20" x14ac:dyDescent="0.25">
      <c r="A2138" t="s">
        <v>1190</v>
      </c>
      <c r="B2138" t="s">
        <v>1189</v>
      </c>
      <c r="C2138" t="s">
        <v>63</v>
      </c>
      <c r="D2138">
        <v>3180103</v>
      </c>
      <c r="E2138" t="s">
        <v>4041</v>
      </c>
      <c r="F2138">
        <v>1</v>
      </c>
      <c r="G2138">
        <v>1</v>
      </c>
      <c r="H2138" t="s">
        <v>1188</v>
      </c>
      <c r="I2138" t="s">
        <v>397</v>
      </c>
      <c r="J2138" t="s">
        <v>4038</v>
      </c>
      <c r="K2138" t="s">
        <v>4038</v>
      </c>
      <c r="L2138" t="s">
        <v>4038</v>
      </c>
      <c r="M2138" t="s">
        <v>4038</v>
      </c>
      <c r="N2138">
        <v>2401669</v>
      </c>
      <c r="P2138">
        <v>4</v>
      </c>
      <c r="Q2138">
        <v>200</v>
      </c>
      <c r="R2138" t="s">
        <v>4041</v>
      </c>
      <c r="T2138" t="s">
        <v>3155</v>
      </c>
    </row>
    <row r="2139" spans="1:20" x14ac:dyDescent="0.25">
      <c r="A2139" t="s">
        <v>1190</v>
      </c>
      <c r="B2139" t="s">
        <v>1189</v>
      </c>
      <c r="C2139" t="s">
        <v>63</v>
      </c>
      <c r="D2139">
        <v>3180103</v>
      </c>
      <c r="E2139" t="s">
        <v>4041</v>
      </c>
      <c r="F2139">
        <v>1</v>
      </c>
      <c r="G2139">
        <v>1</v>
      </c>
      <c r="H2139" t="s">
        <v>1188</v>
      </c>
      <c r="I2139" t="s">
        <v>397</v>
      </c>
      <c r="J2139" t="s">
        <v>4038</v>
      </c>
      <c r="K2139" t="s">
        <v>4038</v>
      </c>
      <c r="L2139" t="s">
        <v>4038</v>
      </c>
      <c r="M2139" t="s">
        <v>4038</v>
      </c>
      <c r="N2139">
        <v>2401669</v>
      </c>
      <c r="P2139">
        <v>1</v>
      </c>
      <c r="Q2139">
        <v>20</v>
      </c>
      <c r="R2139" t="s">
        <v>4041</v>
      </c>
      <c r="T2139" t="s">
        <v>3154</v>
      </c>
    </row>
    <row r="2140" spans="1:20" x14ac:dyDescent="0.25">
      <c r="A2140" t="s">
        <v>1190</v>
      </c>
      <c r="B2140" t="s">
        <v>1189</v>
      </c>
      <c r="C2140" t="s">
        <v>63</v>
      </c>
      <c r="D2140">
        <v>3180103</v>
      </c>
      <c r="E2140" t="s">
        <v>4041</v>
      </c>
      <c r="F2140">
        <v>1</v>
      </c>
      <c r="G2140">
        <v>1</v>
      </c>
      <c r="H2140" t="s">
        <v>1188</v>
      </c>
      <c r="I2140" t="s">
        <v>397</v>
      </c>
      <c r="J2140" t="s">
        <v>4038</v>
      </c>
      <c r="K2140" t="s">
        <v>4038</v>
      </c>
      <c r="L2140" t="s">
        <v>4038</v>
      </c>
      <c r="M2140" t="s">
        <v>4038</v>
      </c>
      <c r="N2140">
        <v>2401669</v>
      </c>
      <c r="P2140">
        <v>2</v>
      </c>
      <c r="Q2140">
        <v>50</v>
      </c>
      <c r="R2140" t="s">
        <v>4041</v>
      </c>
      <c r="T2140" t="s">
        <v>3156</v>
      </c>
    </row>
    <row r="2141" spans="1:20" x14ac:dyDescent="0.25">
      <c r="A2141" t="s">
        <v>8</v>
      </c>
      <c r="B2141" t="s">
        <v>714</v>
      </c>
      <c r="C2141" t="s">
        <v>63</v>
      </c>
      <c r="D2141">
        <v>3123507</v>
      </c>
      <c r="E2141" t="s">
        <v>4040</v>
      </c>
      <c r="F2141">
        <v>1</v>
      </c>
      <c r="G2141">
        <v>2100</v>
      </c>
      <c r="H2141" t="s">
        <v>1187</v>
      </c>
      <c r="I2141" t="s">
        <v>76</v>
      </c>
      <c r="J2141" t="s">
        <v>4037</v>
      </c>
      <c r="K2141" t="s">
        <v>4037</v>
      </c>
      <c r="L2141" t="s">
        <v>4038</v>
      </c>
      <c r="M2141" t="s">
        <v>4038</v>
      </c>
      <c r="N2141">
        <v>2401352</v>
      </c>
      <c r="P2141">
        <v>4</v>
      </c>
      <c r="Q2141">
        <v>500</v>
      </c>
      <c r="R2141" t="s">
        <v>4040</v>
      </c>
      <c r="T2141" t="s">
        <v>3152</v>
      </c>
    </row>
    <row r="2142" spans="1:20" x14ac:dyDescent="0.25">
      <c r="A2142" t="s">
        <v>8</v>
      </c>
      <c r="B2142" t="s">
        <v>714</v>
      </c>
      <c r="C2142" t="s">
        <v>63</v>
      </c>
      <c r="D2142">
        <v>3123507</v>
      </c>
      <c r="E2142" t="s">
        <v>4040</v>
      </c>
      <c r="F2142">
        <v>1</v>
      </c>
      <c r="G2142">
        <v>2100</v>
      </c>
      <c r="H2142" t="s">
        <v>1187</v>
      </c>
      <c r="I2142" t="s">
        <v>76</v>
      </c>
      <c r="J2142" t="s">
        <v>4037</v>
      </c>
      <c r="K2142" t="s">
        <v>4037</v>
      </c>
      <c r="L2142" t="s">
        <v>4038</v>
      </c>
      <c r="M2142" t="s">
        <v>4038</v>
      </c>
      <c r="N2142">
        <v>2401352</v>
      </c>
      <c r="P2142">
        <v>3</v>
      </c>
      <c r="Q2142">
        <v>250</v>
      </c>
      <c r="R2142" t="s">
        <v>4040</v>
      </c>
      <c r="T2142" t="s">
        <v>3151</v>
      </c>
    </row>
    <row r="2143" spans="1:20" x14ac:dyDescent="0.25">
      <c r="A2143" t="s">
        <v>8</v>
      </c>
      <c r="B2143" t="s">
        <v>714</v>
      </c>
      <c r="C2143" t="s">
        <v>63</v>
      </c>
      <c r="D2143">
        <v>3123507</v>
      </c>
      <c r="E2143" t="s">
        <v>4040</v>
      </c>
      <c r="F2143">
        <v>1</v>
      </c>
      <c r="G2143">
        <v>2100</v>
      </c>
      <c r="H2143" t="s">
        <v>1187</v>
      </c>
      <c r="I2143" t="s">
        <v>76</v>
      </c>
      <c r="J2143" t="s">
        <v>4037</v>
      </c>
      <c r="K2143" t="s">
        <v>4037</v>
      </c>
      <c r="L2143" t="s">
        <v>4038</v>
      </c>
      <c r="M2143" t="s">
        <v>4038</v>
      </c>
      <c r="N2143">
        <v>2401352</v>
      </c>
      <c r="P2143">
        <v>2</v>
      </c>
      <c r="Q2143">
        <v>100</v>
      </c>
      <c r="R2143" t="s">
        <v>4040</v>
      </c>
      <c r="T2143" t="s">
        <v>3150</v>
      </c>
    </row>
    <row r="2144" spans="1:20" x14ac:dyDescent="0.25">
      <c r="A2144" t="s">
        <v>8</v>
      </c>
      <c r="B2144" t="s">
        <v>714</v>
      </c>
      <c r="C2144" t="s">
        <v>63</v>
      </c>
      <c r="D2144">
        <v>3123507</v>
      </c>
      <c r="E2144" t="s">
        <v>4040</v>
      </c>
      <c r="F2144">
        <v>1</v>
      </c>
      <c r="G2144">
        <v>2100</v>
      </c>
      <c r="H2144" t="s">
        <v>1187</v>
      </c>
      <c r="I2144" t="s">
        <v>76</v>
      </c>
      <c r="J2144" t="s">
        <v>4037</v>
      </c>
      <c r="K2144" t="s">
        <v>4037</v>
      </c>
      <c r="L2144" t="s">
        <v>4038</v>
      </c>
      <c r="M2144" t="s">
        <v>4038</v>
      </c>
      <c r="N2144">
        <v>2401352</v>
      </c>
      <c r="P2144">
        <v>1</v>
      </c>
      <c r="Q2144">
        <v>50</v>
      </c>
      <c r="R2144" t="s">
        <v>4040</v>
      </c>
      <c r="T2144" t="s">
        <v>3153</v>
      </c>
    </row>
    <row r="2145" spans="1:20" x14ac:dyDescent="0.25">
      <c r="A2145" t="s">
        <v>1186</v>
      </c>
      <c r="B2145" t="s">
        <v>1185</v>
      </c>
      <c r="C2145" t="s">
        <v>63</v>
      </c>
      <c r="D2145">
        <v>3328333</v>
      </c>
      <c r="E2145" t="s">
        <v>4040</v>
      </c>
      <c r="F2145">
        <v>1</v>
      </c>
      <c r="G2145">
        <v>2100</v>
      </c>
      <c r="H2145" t="s">
        <v>1184</v>
      </c>
      <c r="I2145" t="s">
        <v>267</v>
      </c>
      <c r="J2145" t="s">
        <v>4037</v>
      </c>
      <c r="K2145" t="s">
        <v>4037</v>
      </c>
      <c r="L2145" t="s">
        <v>4038</v>
      </c>
      <c r="M2145" t="s">
        <v>4038</v>
      </c>
      <c r="N2145">
        <v>2401400</v>
      </c>
      <c r="P2145">
        <v>2</v>
      </c>
      <c r="Q2145">
        <v>100</v>
      </c>
      <c r="R2145" t="s">
        <v>4040</v>
      </c>
      <c r="T2145" t="s">
        <v>2689</v>
      </c>
    </row>
    <row r="2146" spans="1:20" x14ac:dyDescent="0.25">
      <c r="A2146" t="s">
        <v>1186</v>
      </c>
      <c r="B2146" t="s">
        <v>1185</v>
      </c>
      <c r="C2146" t="s">
        <v>63</v>
      </c>
      <c r="D2146">
        <v>3328333</v>
      </c>
      <c r="E2146" t="s">
        <v>4040</v>
      </c>
      <c r="F2146">
        <v>1</v>
      </c>
      <c r="G2146">
        <v>2100</v>
      </c>
      <c r="H2146" t="s">
        <v>1184</v>
      </c>
      <c r="I2146" t="s">
        <v>267</v>
      </c>
      <c r="J2146" t="s">
        <v>4037</v>
      </c>
      <c r="K2146" t="s">
        <v>4037</v>
      </c>
      <c r="L2146" t="s">
        <v>4038</v>
      </c>
      <c r="M2146" t="s">
        <v>4038</v>
      </c>
      <c r="N2146">
        <v>2401400</v>
      </c>
      <c r="P2146">
        <v>3</v>
      </c>
      <c r="Q2146">
        <v>250</v>
      </c>
      <c r="R2146" t="s">
        <v>4040</v>
      </c>
      <c r="T2146" t="s">
        <v>2889</v>
      </c>
    </row>
    <row r="2147" spans="1:20" x14ac:dyDescent="0.25">
      <c r="A2147" t="s">
        <v>1186</v>
      </c>
      <c r="B2147" t="s">
        <v>1185</v>
      </c>
      <c r="C2147" t="s">
        <v>63</v>
      </c>
      <c r="D2147">
        <v>3328333</v>
      </c>
      <c r="E2147" t="s">
        <v>4040</v>
      </c>
      <c r="F2147">
        <v>1</v>
      </c>
      <c r="G2147">
        <v>2100</v>
      </c>
      <c r="H2147" t="s">
        <v>1184</v>
      </c>
      <c r="I2147" t="s">
        <v>267</v>
      </c>
      <c r="J2147" t="s">
        <v>4037</v>
      </c>
      <c r="K2147" t="s">
        <v>4037</v>
      </c>
      <c r="L2147" t="s">
        <v>4038</v>
      </c>
      <c r="M2147" t="s">
        <v>4038</v>
      </c>
      <c r="N2147">
        <v>2401400</v>
      </c>
      <c r="P2147">
        <v>1</v>
      </c>
      <c r="Q2147">
        <v>50</v>
      </c>
      <c r="R2147" t="s">
        <v>4040</v>
      </c>
      <c r="T2147" t="s">
        <v>2687</v>
      </c>
    </row>
    <row r="2148" spans="1:20" x14ac:dyDescent="0.25">
      <c r="A2148" t="s">
        <v>1183</v>
      </c>
      <c r="B2148" t="s">
        <v>1182</v>
      </c>
      <c r="C2148" t="s">
        <v>731</v>
      </c>
      <c r="D2148">
        <v>3328333</v>
      </c>
      <c r="E2148" t="s">
        <v>4040</v>
      </c>
      <c r="F2148">
        <v>1</v>
      </c>
      <c r="G2148">
        <v>1</v>
      </c>
      <c r="H2148" t="s">
        <v>1181</v>
      </c>
      <c r="I2148" t="s">
        <v>267</v>
      </c>
      <c r="J2148" t="s">
        <v>4037</v>
      </c>
      <c r="K2148" t="s">
        <v>4037</v>
      </c>
      <c r="L2148" t="s">
        <v>4038</v>
      </c>
      <c r="M2148" t="s">
        <v>4038</v>
      </c>
      <c r="N2148">
        <v>2401412</v>
      </c>
      <c r="P2148">
        <v>2</v>
      </c>
      <c r="Q2148">
        <v>100</v>
      </c>
      <c r="R2148" t="s">
        <v>4040</v>
      </c>
      <c r="T2148" t="s">
        <v>2689</v>
      </c>
    </row>
    <row r="2149" spans="1:20" x14ac:dyDescent="0.25">
      <c r="A2149" t="s">
        <v>1183</v>
      </c>
      <c r="B2149" t="s">
        <v>1182</v>
      </c>
      <c r="C2149" t="s">
        <v>731</v>
      </c>
      <c r="D2149">
        <v>3328333</v>
      </c>
      <c r="E2149" t="s">
        <v>4040</v>
      </c>
      <c r="F2149">
        <v>1</v>
      </c>
      <c r="G2149">
        <v>1</v>
      </c>
      <c r="H2149" t="s">
        <v>1181</v>
      </c>
      <c r="I2149" t="s">
        <v>267</v>
      </c>
      <c r="J2149" t="s">
        <v>4037</v>
      </c>
      <c r="K2149" t="s">
        <v>4037</v>
      </c>
      <c r="L2149" t="s">
        <v>4038</v>
      </c>
      <c r="M2149" t="s">
        <v>4038</v>
      </c>
      <c r="N2149">
        <v>2401412</v>
      </c>
      <c r="P2149">
        <v>1</v>
      </c>
      <c r="Q2149">
        <v>50</v>
      </c>
      <c r="R2149" t="s">
        <v>4040</v>
      </c>
      <c r="T2149" t="s">
        <v>2687</v>
      </c>
    </row>
    <row r="2150" spans="1:20" x14ac:dyDescent="0.25">
      <c r="A2150" t="s">
        <v>1180</v>
      </c>
      <c r="B2150" t="s">
        <v>801</v>
      </c>
      <c r="C2150" t="s">
        <v>63</v>
      </c>
      <c r="D2150">
        <v>3328333</v>
      </c>
      <c r="E2150" t="s">
        <v>4041</v>
      </c>
      <c r="F2150">
        <v>1</v>
      </c>
      <c r="G2150">
        <v>1</v>
      </c>
      <c r="H2150" t="s">
        <v>1179</v>
      </c>
      <c r="I2150" t="s">
        <v>267</v>
      </c>
      <c r="J2150" t="s">
        <v>4038</v>
      </c>
      <c r="K2150" t="s">
        <v>4038</v>
      </c>
      <c r="L2150" t="s">
        <v>4038</v>
      </c>
      <c r="M2150" t="s">
        <v>4038</v>
      </c>
      <c r="N2150">
        <v>2401710</v>
      </c>
      <c r="P2150">
        <v>1</v>
      </c>
      <c r="Q2150">
        <v>10</v>
      </c>
      <c r="R2150" t="s">
        <v>4041</v>
      </c>
      <c r="T2150" t="s">
        <v>2911</v>
      </c>
    </row>
    <row r="2151" spans="1:20" x14ac:dyDescent="0.25">
      <c r="A2151" t="s">
        <v>1180</v>
      </c>
      <c r="B2151" t="s">
        <v>801</v>
      </c>
      <c r="C2151" t="s">
        <v>63</v>
      </c>
      <c r="D2151">
        <v>3328333</v>
      </c>
      <c r="E2151" t="s">
        <v>4041</v>
      </c>
      <c r="F2151">
        <v>1</v>
      </c>
      <c r="G2151">
        <v>1</v>
      </c>
      <c r="H2151" t="s">
        <v>1179</v>
      </c>
      <c r="I2151" t="s">
        <v>267</v>
      </c>
      <c r="J2151" t="s">
        <v>4038</v>
      </c>
      <c r="K2151" t="s">
        <v>4038</v>
      </c>
      <c r="L2151" t="s">
        <v>4038</v>
      </c>
      <c r="M2151" t="s">
        <v>4038</v>
      </c>
      <c r="N2151">
        <v>2401710</v>
      </c>
      <c r="P2151">
        <v>2</v>
      </c>
      <c r="Q2151">
        <v>100</v>
      </c>
      <c r="R2151" t="s">
        <v>4041</v>
      </c>
      <c r="T2151" t="s">
        <v>2910</v>
      </c>
    </row>
    <row r="2152" spans="1:20" x14ac:dyDescent="0.25">
      <c r="A2152" t="s">
        <v>1178</v>
      </c>
      <c r="B2152" t="s">
        <v>801</v>
      </c>
      <c r="C2152" t="s">
        <v>63</v>
      </c>
      <c r="D2152">
        <v>3328333</v>
      </c>
      <c r="E2152" t="s">
        <v>4041</v>
      </c>
      <c r="F2152">
        <v>1</v>
      </c>
      <c r="G2152">
        <v>1</v>
      </c>
      <c r="H2152" t="s">
        <v>1177</v>
      </c>
      <c r="I2152" t="s">
        <v>267</v>
      </c>
      <c r="J2152" t="s">
        <v>4038</v>
      </c>
      <c r="K2152" t="s">
        <v>4038</v>
      </c>
      <c r="L2152" t="s">
        <v>4038</v>
      </c>
      <c r="M2152" t="s">
        <v>4038</v>
      </c>
      <c r="N2152">
        <v>2401709</v>
      </c>
      <c r="P2152">
        <v>2</v>
      </c>
      <c r="Q2152">
        <v>100</v>
      </c>
      <c r="R2152" t="s">
        <v>4041</v>
      </c>
      <c r="T2152" t="s">
        <v>2910</v>
      </c>
    </row>
    <row r="2153" spans="1:20" x14ac:dyDescent="0.25">
      <c r="A2153" t="s">
        <v>1178</v>
      </c>
      <c r="B2153" t="s">
        <v>801</v>
      </c>
      <c r="C2153" t="s">
        <v>63</v>
      </c>
      <c r="D2153">
        <v>3328333</v>
      </c>
      <c r="E2153" t="s">
        <v>4041</v>
      </c>
      <c r="F2153">
        <v>1</v>
      </c>
      <c r="G2153">
        <v>1</v>
      </c>
      <c r="H2153" t="s">
        <v>1177</v>
      </c>
      <c r="I2153" t="s">
        <v>267</v>
      </c>
      <c r="J2153" t="s">
        <v>4038</v>
      </c>
      <c r="K2153" t="s">
        <v>4038</v>
      </c>
      <c r="L2153" t="s">
        <v>4038</v>
      </c>
      <c r="M2153" t="s">
        <v>4038</v>
      </c>
      <c r="N2153">
        <v>2401709</v>
      </c>
      <c r="P2153">
        <v>1</v>
      </c>
      <c r="Q2153">
        <v>10</v>
      </c>
      <c r="R2153" t="s">
        <v>4041</v>
      </c>
      <c r="T2153" t="s">
        <v>2911</v>
      </c>
    </row>
    <row r="2154" spans="1:20" x14ac:dyDescent="0.25">
      <c r="A2154" t="s">
        <v>1176</v>
      </c>
      <c r="B2154" t="s">
        <v>801</v>
      </c>
      <c r="C2154" t="s">
        <v>63</v>
      </c>
      <c r="D2154">
        <v>3328333</v>
      </c>
      <c r="E2154" t="s">
        <v>4041</v>
      </c>
      <c r="F2154">
        <v>1</v>
      </c>
      <c r="G2154">
        <v>1</v>
      </c>
      <c r="H2154" t="s">
        <v>1175</v>
      </c>
      <c r="I2154" t="s">
        <v>267</v>
      </c>
      <c r="J2154" t="s">
        <v>4038</v>
      </c>
      <c r="K2154" t="s">
        <v>4038</v>
      </c>
      <c r="L2154" t="s">
        <v>4038</v>
      </c>
      <c r="M2154" t="s">
        <v>4038</v>
      </c>
      <c r="N2154">
        <v>2401711</v>
      </c>
      <c r="P2154">
        <v>1</v>
      </c>
      <c r="Q2154">
        <v>12</v>
      </c>
      <c r="R2154" t="s">
        <v>4041</v>
      </c>
      <c r="T2154" t="s">
        <v>2909</v>
      </c>
    </row>
    <row r="2155" spans="1:20" x14ac:dyDescent="0.25">
      <c r="A2155" t="s">
        <v>1176</v>
      </c>
      <c r="B2155" t="s">
        <v>801</v>
      </c>
      <c r="C2155" t="s">
        <v>63</v>
      </c>
      <c r="D2155">
        <v>3328333</v>
      </c>
      <c r="E2155" t="s">
        <v>4041</v>
      </c>
      <c r="F2155">
        <v>1</v>
      </c>
      <c r="G2155">
        <v>1</v>
      </c>
      <c r="H2155" t="s">
        <v>1175</v>
      </c>
      <c r="I2155" t="s">
        <v>267</v>
      </c>
      <c r="J2155" t="s">
        <v>4038</v>
      </c>
      <c r="K2155" t="s">
        <v>4038</v>
      </c>
      <c r="L2155" t="s">
        <v>4038</v>
      </c>
      <c r="M2155" t="s">
        <v>4038</v>
      </c>
      <c r="N2155">
        <v>2401711</v>
      </c>
      <c r="P2155">
        <v>2</v>
      </c>
      <c r="Q2155">
        <v>72</v>
      </c>
      <c r="R2155" t="s">
        <v>4041</v>
      </c>
      <c r="T2155" t="s">
        <v>2908</v>
      </c>
    </row>
    <row r="2156" spans="1:20" x14ac:dyDescent="0.25">
      <c r="A2156" t="s">
        <v>1174</v>
      </c>
      <c r="B2156" t="s">
        <v>1173</v>
      </c>
      <c r="C2156" t="s">
        <v>63</v>
      </c>
      <c r="D2156">
        <v>3123507</v>
      </c>
      <c r="E2156" t="s">
        <v>4036</v>
      </c>
      <c r="F2156">
        <v>1</v>
      </c>
      <c r="G2156">
        <v>1</v>
      </c>
      <c r="H2156" t="s">
        <v>1172</v>
      </c>
      <c r="I2156" t="s">
        <v>76</v>
      </c>
      <c r="J2156" t="s">
        <v>4037</v>
      </c>
      <c r="K2156" t="s">
        <v>4038</v>
      </c>
      <c r="L2156" t="s">
        <v>4038</v>
      </c>
      <c r="M2156" t="s">
        <v>4038</v>
      </c>
      <c r="N2156">
        <v>231202</v>
      </c>
      <c r="P2156">
        <v>1</v>
      </c>
      <c r="Q2156">
        <v>240</v>
      </c>
      <c r="R2156" t="s">
        <v>4036</v>
      </c>
      <c r="T2156" t="s">
        <v>3149</v>
      </c>
    </row>
    <row r="2157" spans="1:20" x14ac:dyDescent="0.25">
      <c r="A2157" t="s">
        <v>1171</v>
      </c>
      <c r="B2157" t="s">
        <v>1170</v>
      </c>
      <c r="C2157" t="s">
        <v>63</v>
      </c>
      <c r="D2157">
        <v>3199717</v>
      </c>
      <c r="E2157" t="s">
        <v>4040</v>
      </c>
      <c r="F2157">
        <v>1</v>
      </c>
      <c r="G2157">
        <v>1</v>
      </c>
      <c r="H2157" t="s">
        <v>1169</v>
      </c>
      <c r="I2157" t="s">
        <v>960</v>
      </c>
      <c r="J2157" t="s">
        <v>4038</v>
      </c>
      <c r="K2157" t="s">
        <v>4037</v>
      </c>
      <c r="L2157" t="s">
        <v>4038</v>
      </c>
      <c r="M2157" t="s">
        <v>4038</v>
      </c>
      <c r="N2157">
        <v>2401941</v>
      </c>
      <c r="P2157">
        <v>4</v>
      </c>
      <c r="Q2157">
        <v>600</v>
      </c>
      <c r="R2157" t="s">
        <v>4040</v>
      </c>
      <c r="T2157" t="s">
        <v>3145</v>
      </c>
    </row>
    <row r="2158" spans="1:20" x14ac:dyDescent="0.25">
      <c r="A2158" t="s">
        <v>1171</v>
      </c>
      <c r="B2158" t="s">
        <v>1170</v>
      </c>
      <c r="C2158" t="s">
        <v>63</v>
      </c>
      <c r="D2158">
        <v>3199717</v>
      </c>
      <c r="E2158" t="s">
        <v>4040</v>
      </c>
      <c r="F2158">
        <v>1</v>
      </c>
      <c r="G2158">
        <v>1</v>
      </c>
      <c r="H2158" t="s">
        <v>1169</v>
      </c>
      <c r="I2158" t="s">
        <v>960</v>
      </c>
      <c r="J2158" t="s">
        <v>4038</v>
      </c>
      <c r="K2158" t="s">
        <v>4037</v>
      </c>
      <c r="L2158" t="s">
        <v>4038</v>
      </c>
      <c r="M2158" t="s">
        <v>4038</v>
      </c>
      <c r="N2158">
        <v>2401941</v>
      </c>
      <c r="P2158">
        <v>1</v>
      </c>
      <c r="Q2158">
        <v>50</v>
      </c>
      <c r="R2158" t="s">
        <v>4040</v>
      </c>
      <c r="T2158" t="s">
        <v>3147</v>
      </c>
    </row>
    <row r="2159" spans="1:20" x14ac:dyDescent="0.25">
      <c r="A2159" t="s">
        <v>1171</v>
      </c>
      <c r="B2159" t="s">
        <v>1170</v>
      </c>
      <c r="C2159" t="s">
        <v>63</v>
      </c>
      <c r="D2159">
        <v>3199717</v>
      </c>
      <c r="E2159" t="s">
        <v>4040</v>
      </c>
      <c r="F2159">
        <v>1</v>
      </c>
      <c r="G2159">
        <v>1</v>
      </c>
      <c r="H2159" t="s">
        <v>1169</v>
      </c>
      <c r="I2159" t="s">
        <v>960</v>
      </c>
      <c r="J2159" t="s">
        <v>4038</v>
      </c>
      <c r="K2159" t="s">
        <v>4037</v>
      </c>
      <c r="L2159" t="s">
        <v>4038</v>
      </c>
      <c r="M2159" t="s">
        <v>4038</v>
      </c>
      <c r="N2159">
        <v>2401941</v>
      </c>
      <c r="P2159">
        <v>2</v>
      </c>
      <c r="Q2159">
        <v>100</v>
      </c>
      <c r="R2159" t="s">
        <v>4040</v>
      </c>
      <c r="T2159" t="s">
        <v>3146</v>
      </c>
    </row>
    <row r="2160" spans="1:20" x14ac:dyDescent="0.25">
      <c r="A2160" t="s">
        <v>1171</v>
      </c>
      <c r="B2160" t="s">
        <v>1170</v>
      </c>
      <c r="C2160" t="s">
        <v>63</v>
      </c>
      <c r="D2160">
        <v>3199717</v>
      </c>
      <c r="E2160" t="s">
        <v>4040</v>
      </c>
      <c r="F2160">
        <v>1</v>
      </c>
      <c r="G2160">
        <v>1</v>
      </c>
      <c r="H2160" t="s">
        <v>1169</v>
      </c>
      <c r="I2160" t="s">
        <v>960</v>
      </c>
      <c r="J2160" t="s">
        <v>4038</v>
      </c>
      <c r="K2160" t="s">
        <v>4037</v>
      </c>
      <c r="L2160" t="s">
        <v>4038</v>
      </c>
      <c r="M2160" t="s">
        <v>4038</v>
      </c>
      <c r="N2160">
        <v>2401941</v>
      </c>
      <c r="P2160">
        <v>3</v>
      </c>
      <c r="Q2160">
        <v>250</v>
      </c>
      <c r="R2160" t="s">
        <v>4040</v>
      </c>
      <c r="T2160" t="s">
        <v>3148</v>
      </c>
    </row>
    <row r="2161" spans="1:20" x14ac:dyDescent="0.25">
      <c r="A2161" t="s">
        <v>1168</v>
      </c>
      <c r="B2161" t="s">
        <v>1167</v>
      </c>
      <c r="C2161" t="s">
        <v>63</v>
      </c>
      <c r="D2161">
        <v>3003364</v>
      </c>
      <c r="E2161" t="s">
        <v>4040</v>
      </c>
      <c r="F2161">
        <v>1</v>
      </c>
      <c r="G2161">
        <v>1</v>
      </c>
      <c r="H2161" t="s">
        <v>1166</v>
      </c>
      <c r="I2161" t="s">
        <v>124</v>
      </c>
      <c r="J2161" t="s">
        <v>4037</v>
      </c>
      <c r="K2161" t="s">
        <v>4038</v>
      </c>
      <c r="L2161" t="s">
        <v>4038</v>
      </c>
      <c r="M2161" t="s">
        <v>4038</v>
      </c>
      <c r="N2161">
        <v>2105605</v>
      </c>
      <c r="P2161">
        <v>4</v>
      </c>
      <c r="Q2161">
        <v>360</v>
      </c>
      <c r="R2161" t="s">
        <v>4040</v>
      </c>
      <c r="T2161" t="s">
        <v>3144</v>
      </c>
    </row>
    <row r="2162" spans="1:20" x14ac:dyDescent="0.25">
      <c r="A2162" t="s">
        <v>1162</v>
      </c>
      <c r="B2162" t="s">
        <v>1161</v>
      </c>
      <c r="C2162" t="s">
        <v>63</v>
      </c>
      <c r="D2162">
        <v>4402327</v>
      </c>
      <c r="E2162" t="s">
        <v>4036</v>
      </c>
      <c r="F2162">
        <v>1</v>
      </c>
      <c r="G2162">
        <v>1</v>
      </c>
      <c r="H2162" t="s">
        <v>1160</v>
      </c>
      <c r="I2162" t="s">
        <v>1159</v>
      </c>
      <c r="J2162" t="s">
        <v>4037</v>
      </c>
      <c r="K2162" t="s">
        <v>4038</v>
      </c>
      <c r="L2162" t="s">
        <v>4038</v>
      </c>
      <c r="M2162" t="s">
        <v>4038</v>
      </c>
      <c r="N2162">
        <v>320549</v>
      </c>
      <c r="P2162">
        <v>4</v>
      </c>
      <c r="Q2162">
        <v>1</v>
      </c>
      <c r="R2162" t="s">
        <v>4042</v>
      </c>
      <c r="T2162" t="s">
        <v>3142</v>
      </c>
    </row>
    <row r="2163" spans="1:20" x14ac:dyDescent="0.25">
      <c r="A2163" t="s">
        <v>1162</v>
      </c>
      <c r="B2163" t="s">
        <v>1161</v>
      </c>
      <c r="C2163" t="s">
        <v>63</v>
      </c>
      <c r="D2163">
        <v>4402327</v>
      </c>
      <c r="E2163" t="s">
        <v>4036</v>
      </c>
      <c r="F2163">
        <v>1</v>
      </c>
      <c r="G2163">
        <v>1</v>
      </c>
      <c r="H2163" t="s">
        <v>1160</v>
      </c>
      <c r="I2163" t="s">
        <v>1159</v>
      </c>
      <c r="J2163" t="s">
        <v>4037</v>
      </c>
      <c r="K2163" t="s">
        <v>4038</v>
      </c>
      <c r="L2163" t="s">
        <v>4038</v>
      </c>
      <c r="M2163" t="s">
        <v>4038</v>
      </c>
      <c r="N2163">
        <v>320549</v>
      </c>
      <c r="P2163">
        <v>2</v>
      </c>
      <c r="Q2163">
        <v>1</v>
      </c>
      <c r="R2163" t="s">
        <v>4042</v>
      </c>
      <c r="T2163" t="s">
        <v>3140</v>
      </c>
    </row>
    <row r="2164" spans="1:20" x14ac:dyDescent="0.25">
      <c r="A2164" t="s">
        <v>1162</v>
      </c>
      <c r="B2164" t="s">
        <v>1161</v>
      </c>
      <c r="C2164" t="s">
        <v>63</v>
      </c>
      <c r="D2164">
        <v>4402327</v>
      </c>
      <c r="E2164" t="s">
        <v>4036</v>
      </c>
      <c r="F2164">
        <v>1</v>
      </c>
      <c r="G2164">
        <v>1</v>
      </c>
      <c r="H2164" t="s">
        <v>1160</v>
      </c>
      <c r="I2164" t="s">
        <v>1159</v>
      </c>
      <c r="J2164" t="s">
        <v>4037</v>
      </c>
      <c r="K2164" t="s">
        <v>4038</v>
      </c>
      <c r="L2164" t="s">
        <v>4038</v>
      </c>
      <c r="M2164" t="s">
        <v>4038</v>
      </c>
      <c r="N2164">
        <v>320549</v>
      </c>
      <c r="P2164">
        <v>3</v>
      </c>
      <c r="Q2164">
        <v>1</v>
      </c>
      <c r="R2164" t="s">
        <v>4042</v>
      </c>
      <c r="T2164" t="s">
        <v>3141</v>
      </c>
    </row>
    <row r="2165" spans="1:20" x14ac:dyDescent="0.25">
      <c r="A2165" t="s">
        <v>1162</v>
      </c>
      <c r="B2165" t="s">
        <v>1161</v>
      </c>
      <c r="C2165" t="s">
        <v>63</v>
      </c>
      <c r="D2165">
        <v>4402327</v>
      </c>
      <c r="E2165" t="s">
        <v>4036</v>
      </c>
      <c r="F2165">
        <v>1</v>
      </c>
      <c r="G2165">
        <v>1</v>
      </c>
      <c r="H2165" t="s">
        <v>1160</v>
      </c>
      <c r="I2165" t="s">
        <v>1159</v>
      </c>
      <c r="J2165" t="s">
        <v>4037</v>
      </c>
      <c r="K2165" t="s">
        <v>4038</v>
      </c>
      <c r="L2165" t="s">
        <v>4038</v>
      </c>
      <c r="M2165" t="s">
        <v>4038</v>
      </c>
      <c r="N2165">
        <v>320549</v>
      </c>
      <c r="P2165">
        <v>1</v>
      </c>
      <c r="Q2165">
        <v>1</v>
      </c>
      <c r="R2165" t="s">
        <v>4042</v>
      </c>
      <c r="T2165" t="s">
        <v>3143</v>
      </c>
    </row>
    <row r="2166" spans="1:20" x14ac:dyDescent="0.25">
      <c r="A2166" t="s">
        <v>1154</v>
      </c>
      <c r="B2166" t="s">
        <v>1153</v>
      </c>
      <c r="C2166" t="s">
        <v>63</v>
      </c>
      <c r="D2166">
        <v>3067358</v>
      </c>
      <c r="E2166" t="s">
        <v>4036</v>
      </c>
      <c r="F2166">
        <v>1</v>
      </c>
      <c r="G2166">
        <v>1</v>
      </c>
      <c r="H2166" t="s">
        <v>1152</v>
      </c>
      <c r="I2166" t="s">
        <v>789</v>
      </c>
      <c r="J2166" t="s">
        <v>4037</v>
      </c>
      <c r="K2166" t="s">
        <v>4038</v>
      </c>
      <c r="L2166" t="s">
        <v>4038</v>
      </c>
      <c r="M2166" t="s">
        <v>4038</v>
      </c>
      <c r="N2166">
        <v>2402205</v>
      </c>
      <c r="P2166">
        <v>1</v>
      </c>
      <c r="Q2166">
        <v>32</v>
      </c>
      <c r="R2166" t="s">
        <v>4036</v>
      </c>
      <c r="T2166" t="s">
        <v>3139</v>
      </c>
    </row>
    <row r="2167" spans="1:20" x14ac:dyDescent="0.25">
      <c r="A2167" t="s">
        <v>1154</v>
      </c>
      <c r="B2167" t="s">
        <v>1153</v>
      </c>
      <c r="C2167" t="s">
        <v>63</v>
      </c>
      <c r="D2167">
        <v>3067358</v>
      </c>
      <c r="E2167" t="s">
        <v>4036</v>
      </c>
      <c r="F2167">
        <v>1</v>
      </c>
      <c r="G2167">
        <v>1</v>
      </c>
      <c r="H2167" t="s">
        <v>1152</v>
      </c>
      <c r="I2167" t="s">
        <v>789</v>
      </c>
      <c r="J2167" t="s">
        <v>4037</v>
      </c>
      <c r="K2167" t="s">
        <v>4038</v>
      </c>
      <c r="L2167" t="s">
        <v>4038</v>
      </c>
      <c r="M2167" t="s">
        <v>4038</v>
      </c>
      <c r="N2167">
        <v>2402205</v>
      </c>
      <c r="P2167">
        <v>2</v>
      </c>
      <c r="Q2167">
        <v>160</v>
      </c>
      <c r="R2167" t="s">
        <v>4036</v>
      </c>
      <c r="T2167" t="s">
        <v>3138</v>
      </c>
    </row>
    <row r="2168" spans="1:20" x14ac:dyDescent="0.25">
      <c r="A2168" t="s">
        <v>1151</v>
      </c>
      <c r="B2168" t="s">
        <v>1150</v>
      </c>
      <c r="C2168" t="s">
        <v>63</v>
      </c>
      <c r="D2168">
        <v>3067358</v>
      </c>
      <c r="E2168" t="s">
        <v>4040</v>
      </c>
      <c r="F2168">
        <v>1</v>
      </c>
      <c r="G2168">
        <v>1</v>
      </c>
      <c r="H2168" t="s">
        <v>1149</v>
      </c>
      <c r="I2168" t="s">
        <v>789</v>
      </c>
      <c r="J2168" t="s">
        <v>4037</v>
      </c>
      <c r="K2168" t="s">
        <v>4038</v>
      </c>
      <c r="L2168" t="s">
        <v>4038</v>
      </c>
      <c r="M2168" t="s">
        <v>4038</v>
      </c>
      <c r="N2168">
        <v>2111509</v>
      </c>
      <c r="P2168">
        <v>2</v>
      </c>
      <c r="Q2168">
        <v>200</v>
      </c>
      <c r="R2168" t="s">
        <v>4040</v>
      </c>
      <c r="T2168" t="s">
        <v>3137</v>
      </c>
    </row>
    <row r="2169" spans="1:20" x14ac:dyDescent="0.25">
      <c r="A2169" t="s">
        <v>1151</v>
      </c>
      <c r="B2169" t="s">
        <v>1150</v>
      </c>
      <c r="C2169" t="s">
        <v>63</v>
      </c>
      <c r="D2169">
        <v>3067358</v>
      </c>
      <c r="E2169" t="s">
        <v>4040</v>
      </c>
      <c r="F2169">
        <v>1</v>
      </c>
      <c r="G2169">
        <v>1</v>
      </c>
      <c r="H2169" t="s">
        <v>1149</v>
      </c>
      <c r="I2169" t="s">
        <v>789</v>
      </c>
      <c r="J2169" t="s">
        <v>4037</v>
      </c>
      <c r="K2169" t="s">
        <v>4038</v>
      </c>
      <c r="L2169" t="s">
        <v>4038</v>
      </c>
      <c r="M2169" t="s">
        <v>4038</v>
      </c>
      <c r="N2169">
        <v>2111509</v>
      </c>
      <c r="P2169">
        <v>1</v>
      </c>
      <c r="Q2169">
        <v>40</v>
      </c>
      <c r="R2169" t="s">
        <v>4040</v>
      </c>
      <c r="T2169" t="s">
        <v>2481</v>
      </c>
    </row>
    <row r="2170" spans="1:20" x14ac:dyDescent="0.25">
      <c r="A2170" t="s">
        <v>1148</v>
      </c>
      <c r="B2170" t="s">
        <v>1147</v>
      </c>
      <c r="C2170" t="s">
        <v>63</v>
      </c>
      <c r="D2170">
        <v>3316169</v>
      </c>
      <c r="E2170" t="s">
        <v>4036</v>
      </c>
      <c r="F2170">
        <v>3</v>
      </c>
      <c r="G2170">
        <v>1</v>
      </c>
      <c r="H2170" t="s">
        <v>1146</v>
      </c>
      <c r="I2170" t="s">
        <v>134</v>
      </c>
      <c r="J2170" t="s">
        <v>4037</v>
      </c>
      <c r="K2170" t="s">
        <v>4038</v>
      </c>
      <c r="L2170" t="s">
        <v>4038</v>
      </c>
      <c r="M2170" t="s">
        <v>4038</v>
      </c>
      <c r="N2170">
        <v>2100156</v>
      </c>
      <c r="P2170">
        <v>3</v>
      </c>
      <c r="Q2170">
        <v>216</v>
      </c>
      <c r="R2170" t="s">
        <v>4036</v>
      </c>
      <c r="T2170" t="s">
        <v>3134</v>
      </c>
    </row>
    <row r="2171" spans="1:20" x14ac:dyDescent="0.25">
      <c r="A2171" t="s">
        <v>1148</v>
      </c>
      <c r="B2171" t="s">
        <v>1147</v>
      </c>
      <c r="C2171" t="s">
        <v>63</v>
      </c>
      <c r="D2171">
        <v>3316169</v>
      </c>
      <c r="E2171" t="s">
        <v>4036</v>
      </c>
      <c r="F2171">
        <v>3</v>
      </c>
      <c r="G2171">
        <v>1</v>
      </c>
      <c r="H2171" t="s">
        <v>1146</v>
      </c>
      <c r="I2171" t="s">
        <v>134</v>
      </c>
      <c r="J2171" t="s">
        <v>4037</v>
      </c>
      <c r="K2171" t="s">
        <v>4038</v>
      </c>
      <c r="L2171" t="s">
        <v>4038</v>
      </c>
      <c r="M2171" t="s">
        <v>4038</v>
      </c>
      <c r="N2171">
        <v>2100156</v>
      </c>
      <c r="P2171">
        <v>2</v>
      </c>
      <c r="Q2171">
        <v>180</v>
      </c>
      <c r="R2171" t="s">
        <v>4036</v>
      </c>
      <c r="T2171" t="s">
        <v>3136</v>
      </c>
    </row>
    <row r="2172" spans="1:20" x14ac:dyDescent="0.25">
      <c r="A2172" t="s">
        <v>1148</v>
      </c>
      <c r="B2172" t="s">
        <v>1147</v>
      </c>
      <c r="C2172" t="s">
        <v>63</v>
      </c>
      <c r="D2172">
        <v>3316169</v>
      </c>
      <c r="E2172" t="s">
        <v>4036</v>
      </c>
      <c r="F2172">
        <v>3</v>
      </c>
      <c r="G2172">
        <v>1</v>
      </c>
      <c r="H2172" t="s">
        <v>1146</v>
      </c>
      <c r="I2172" t="s">
        <v>134</v>
      </c>
      <c r="J2172" t="s">
        <v>4037</v>
      </c>
      <c r="K2172" t="s">
        <v>4038</v>
      </c>
      <c r="L2172" t="s">
        <v>4038</v>
      </c>
      <c r="M2172" t="s">
        <v>4038</v>
      </c>
      <c r="N2172">
        <v>2100156</v>
      </c>
      <c r="P2172">
        <v>5</v>
      </c>
      <c r="Q2172">
        <v>108</v>
      </c>
      <c r="R2172" t="s">
        <v>4036</v>
      </c>
      <c r="T2172" t="s">
        <v>3132</v>
      </c>
    </row>
    <row r="2173" spans="1:20" x14ac:dyDescent="0.25">
      <c r="A2173" t="s">
        <v>1148</v>
      </c>
      <c r="B2173" t="s">
        <v>1147</v>
      </c>
      <c r="C2173" t="s">
        <v>63</v>
      </c>
      <c r="D2173">
        <v>3316169</v>
      </c>
      <c r="E2173" t="s">
        <v>4036</v>
      </c>
      <c r="F2173">
        <v>3</v>
      </c>
      <c r="G2173">
        <v>1</v>
      </c>
      <c r="H2173" t="s">
        <v>1146</v>
      </c>
      <c r="I2173" t="s">
        <v>134</v>
      </c>
      <c r="J2173" t="s">
        <v>4037</v>
      </c>
      <c r="K2173" t="s">
        <v>4038</v>
      </c>
      <c r="L2173" t="s">
        <v>4038</v>
      </c>
      <c r="M2173" t="s">
        <v>4038</v>
      </c>
      <c r="N2173">
        <v>2100156</v>
      </c>
      <c r="P2173">
        <v>1</v>
      </c>
      <c r="Q2173">
        <v>36</v>
      </c>
      <c r="R2173" t="s">
        <v>4036</v>
      </c>
      <c r="T2173" t="s">
        <v>3135</v>
      </c>
    </row>
    <row r="2174" spans="1:20" x14ac:dyDescent="0.25">
      <c r="A2174" t="s">
        <v>1148</v>
      </c>
      <c r="B2174" t="s">
        <v>1147</v>
      </c>
      <c r="C2174" t="s">
        <v>63</v>
      </c>
      <c r="D2174">
        <v>3316169</v>
      </c>
      <c r="E2174" t="s">
        <v>4036</v>
      </c>
      <c r="F2174">
        <v>3</v>
      </c>
      <c r="G2174">
        <v>1</v>
      </c>
      <c r="H2174" t="s">
        <v>1146</v>
      </c>
      <c r="I2174" t="s">
        <v>134</v>
      </c>
      <c r="J2174" t="s">
        <v>4037</v>
      </c>
      <c r="K2174" t="s">
        <v>4038</v>
      </c>
      <c r="L2174" t="s">
        <v>4038</v>
      </c>
      <c r="M2174" t="s">
        <v>4038</v>
      </c>
      <c r="N2174">
        <v>2100156</v>
      </c>
      <c r="P2174">
        <v>4</v>
      </c>
      <c r="Q2174">
        <v>540</v>
      </c>
      <c r="R2174" t="s">
        <v>4036</v>
      </c>
      <c r="T2174" t="s">
        <v>3133</v>
      </c>
    </row>
    <row r="2175" spans="1:20" x14ac:dyDescent="0.25">
      <c r="A2175" t="s">
        <v>1145</v>
      </c>
      <c r="B2175" t="s">
        <v>602</v>
      </c>
      <c r="C2175" t="s">
        <v>63</v>
      </c>
      <c r="D2175">
        <v>3072170</v>
      </c>
      <c r="E2175" t="s">
        <v>4040</v>
      </c>
      <c r="F2175">
        <v>2</v>
      </c>
      <c r="G2175">
        <v>1</v>
      </c>
      <c r="H2175" t="s">
        <v>1144</v>
      </c>
      <c r="I2175" t="s">
        <v>172</v>
      </c>
      <c r="J2175" t="s">
        <v>4037</v>
      </c>
      <c r="K2175" t="s">
        <v>4038</v>
      </c>
      <c r="L2175" t="s">
        <v>4038</v>
      </c>
      <c r="M2175" t="s">
        <v>4038</v>
      </c>
      <c r="N2175">
        <v>933105</v>
      </c>
      <c r="P2175">
        <v>2</v>
      </c>
      <c r="Q2175">
        <v>6000</v>
      </c>
      <c r="R2175" t="s">
        <v>4040</v>
      </c>
      <c r="T2175" t="s">
        <v>3128</v>
      </c>
    </row>
    <row r="2176" spans="1:20" x14ac:dyDescent="0.25">
      <c r="A2176" t="s">
        <v>1145</v>
      </c>
      <c r="B2176" t="s">
        <v>602</v>
      </c>
      <c r="C2176" t="s">
        <v>63</v>
      </c>
      <c r="D2176">
        <v>3072170</v>
      </c>
      <c r="E2176" t="s">
        <v>4040</v>
      </c>
      <c r="F2176">
        <v>2</v>
      </c>
      <c r="G2176">
        <v>1</v>
      </c>
      <c r="H2176" t="s">
        <v>1144</v>
      </c>
      <c r="I2176" t="s">
        <v>172</v>
      </c>
      <c r="J2176" t="s">
        <v>4037</v>
      </c>
      <c r="K2176" t="s">
        <v>4038</v>
      </c>
      <c r="L2176" t="s">
        <v>4038</v>
      </c>
      <c r="M2176" t="s">
        <v>4038</v>
      </c>
      <c r="N2176">
        <v>933105</v>
      </c>
      <c r="P2176">
        <v>8</v>
      </c>
      <c r="Q2176">
        <v>20</v>
      </c>
      <c r="R2176" t="s">
        <v>4044</v>
      </c>
      <c r="T2176" t="s">
        <v>3131</v>
      </c>
    </row>
    <row r="2177" spans="1:20" x14ac:dyDescent="0.25">
      <c r="A2177" t="s">
        <v>1145</v>
      </c>
      <c r="B2177" t="s">
        <v>602</v>
      </c>
      <c r="C2177" t="s">
        <v>63</v>
      </c>
      <c r="D2177">
        <v>3072170</v>
      </c>
      <c r="E2177" t="s">
        <v>4040</v>
      </c>
      <c r="F2177">
        <v>2</v>
      </c>
      <c r="G2177">
        <v>1</v>
      </c>
      <c r="H2177" t="s">
        <v>1144</v>
      </c>
      <c r="I2177" t="s">
        <v>172</v>
      </c>
      <c r="J2177" t="s">
        <v>4037</v>
      </c>
      <c r="K2177" t="s">
        <v>4038</v>
      </c>
      <c r="L2177" t="s">
        <v>4038</v>
      </c>
      <c r="M2177" t="s">
        <v>4038</v>
      </c>
      <c r="N2177">
        <v>933105</v>
      </c>
      <c r="P2177">
        <v>7</v>
      </c>
      <c r="Q2177">
        <v>20</v>
      </c>
      <c r="R2177" t="s">
        <v>4044</v>
      </c>
      <c r="T2177" t="s">
        <v>3126</v>
      </c>
    </row>
    <row r="2178" spans="1:20" x14ac:dyDescent="0.25">
      <c r="A2178" t="s">
        <v>1145</v>
      </c>
      <c r="B2178" t="s">
        <v>602</v>
      </c>
      <c r="C2178" t="s">
        <v>63</v>
      </c>
      <c r="D2178">
        <v>3072170</v>
      </c>
      <c r="E2178" t="s">
        <v>4040</v>
      </c>
      <c r="F2178">
        <v>2</v>
      </c>
      <c r="G2178">
        <v>1</v>
      </c>
      <c r="H2178" t="s">
        <v>1144</v>
      </c>
      <c r="I2178" t="s">
        <v>172</v>
      </c>
      <c r="J2178" t="s">
        <v>4037</v>
      </c>
      <c r="K2178" t="s">
        <v>4038</v>
      </c>
      <c r="L2178" t="s">
        <v>4038</v>
      </c>
      <c r="M2178" t="s">
        <v>4038</v>
      </c>
      <c r="N2178">
        <v>933105</v>
      </c>
      <c r="P2178">
        <v>6</v>
      </c>
      <c r="Q2178">
        <v>5</v>
      </c>
      <c r="R2178" t="s">
        <v>4044</v>
      </c>
      <c r="T2178" t="s">
        <v>2846</v>
      </c>
    </row>
    <row r="2179" spans="1:20" x14ac:dyDescent="0.25">
      <c r="A2179" t="s">
        <v>1145</v>
      </c>
      <c r="B2179" t="s">
        <v>602</v>
      </c>
      <c r="C2179" t="s">
        <v>63</v>
      </c>
      <c r="D2179">
        <v>3072170</v>
      </c>
      <c r="E2179" t="s">
        <v>4040</v>
      </c>
      <c r="F2179">
        <v>2</v>
      </c>
      <c r="G2179">
        <v>1</v>
      </c>
      <c r="H2179" t="s">
        <v>1144</v>
      </c>
      <c r="I2179" t="s">
        <v>172</v>
      </c>
      <c r="J2179" t="s">
        <v>4037</v>
      </c>
      <c r="K2179" t="s">
        <v>4038</v>
      </c>
      <c r="L2179" t="s">
        <v>4038</v>
      </c>
      <c r="M2179" t="s">
        <v>4038</v>
      </c>
      <c r="N2179">
        <v>933105</v>
      </c>
      <c r="P2179">
        <v>5</v>
      </c>
      <c r="Q2179">
        <v>12000</v>
      </c>
      <c r="R2179" t="s">
        <v>4040</v>
      </c>
      <c r="T2179" t="s">
        <v>3127</v>
      </c>
    </row>
    <row r="2180" spans="1:20" x14ac:dyDescent="0.25">
      <c r="A2180" t="s">
        <v>1145</v>
      </c>
      <c r="B2180" t="s">
        <v>602</v>
      </c>
      <c r="C2180" t="s">
        <v>63</v>
      </c>
      <c r="D2180">
        <v>3072170</v>
      </c>
      <c r="E2180" t="s">
        <v>4040</v>
      </c>
      <c r="F2180">
        <v>2</v>
      </c>
      <c r="G2180">
        <v>1</v>
      </c>
      <c r="H2180" t="s">
        <v>1144</v>
      </c>
      <c r="I2180" t="s">
        <v>172</v>
      </c>
      <c r="J2180" t="s">
        <v>4037</v>
      </c>
      <c r="K2180" t="s">
        <v>4038</v>
      </c>
      <c r="L2180" t="s">
        <v>4038</v>
      </c>
      <c r="M2180" t="s">
        <v>4038</v>
      </c>
      <c r="N2180">
        <v>933105</v>
      </c>
      <c r="P2180">
        <v>4</v>
      </c>
      <c r="Q2180">
        <v>6000</v>
      </c>
      <c r="R2180" t="s">
        <v>4040</v>
      </c>
      <c r="T2180" t="s">
        <v>3130</v>
      </c>
    </row>
    <row r="2181" spans="1:20" x14ac:dyDescent="0.25">
      <c r="A2181" t="s">
        <v>1145</v>
      </c>
      <c r="B2181" t="s">
        <v>602</v>
      </c>
      <c r="C2181" t="s">
        <v>63</v>
      </c>
      <c r="D2181">
        <v>3072170</v>
      </c>
      <c r="E2181" t="s">
        <v>4040</v>
      </c>
      <c r="F2181">
        <v>2</v>
      </c>
      <c r="G2181">
        <v>1</v>
      </c>
      <c r="H2181" t="s">
        <v>1144</v>
      </c>
      <c r="I2181" t="s">
        <v>172</v>
      </c>
      <c r="J2181" t="s">
        <v>4037</v>
      </c>
      <c r="K2181" t="s">
        <v>4038</v>
      </c>
      <c r="L2181" t="s">
        <v>4038</v>
      </c>
      <c r="M2181" t="s">
        <v>4038</v>
      </c>
      <c r="N2181">
        <v>933105</v>
      </c>
      <c r="P2181">
        <v>3</v>
      </c>
      <c r="Q2181">
        <v>12000</v>
      </c>
      <c r="R2181" t="s">
        <v>4040</v>
      </c>
      <c r="T2181" t="s">
        <v>3129</v>
      </c>
    </row>
    <row r="2182" spans="1:20" x14ac:dyDescent="0.25">
      <c r="A2182" t="s">
        <v>1145</v>
      </c>
      <c r="B2182" t="s">
        <v>602</v>
      </c>
      <c r="C2182" t="s">
        <v>63</v>
      </c>
      <c r="D2182">
        <v>3072170</v>
      </c>
      <c r="E2182" t="s">
        <v>4040</v>
      </c>
      <c r="F2182">
        <v>2</v>
      </c>
      <c r="G2182">
        <v>1</v>
      </c>
      <c r="H2182" t="s">
        <v>1144</v>
      </c>
      <c r="I2182" t="s">
        <v>172</v>
      </c>
      <c r="J2182" t="s">
        <v>4037</v>
      </c>
      <c r="K2182" t="s">
        <v>4038</v>
      </c>
      <c r="L2182" t="s">
        <v>4038</v>
      </c>
      <c r="M2182" t="s">
        <v>4038</v>
      </c>
      <c r="N2182">
        <v>933105</v>
      </c>
      <c r="P2182">
        <v>1</v>
      </c>
      <c r="Q2182">
        <v>1000</v>
      </c>
      <c r="R2182" t="s">
        <v>4040</v>
      </c>
      <c r="T2182" t="s">
        <v>3124</v>
      </c>
    </row>
    <row r="2183" spans="1:20" x14ac:dyDescent="0.25">
      <c r="A2183" t="s">
        <v>1143</v>
      </c>
      <c r="B2183" t="s">
        <v>1142</v>
      </c>
      <c r="C2183" t="s">
        <v>63</v>
      </c>
      <c r="D2183">
        <v>8104012</v>
      </c>
      <c r="E2183" t="s">
        <v>4036</v>
      </c>
      <c r="F2183">
        <v>1</v>
      </c>
      <c r="G2183">
        <v>1</v>
      </c>
      <c r="H2183" t="s">
        <v>1141</v>
      </c>
      <c r="I2183" t="s">
        <v>197</v>
      </c>
      <c r="J2183" t="s">
        <v>4038</v>
      </c>
      <c r="K2183" t="s">
        <v>4037</v>
      </c>
      <c r="L2183" t="s">
        <v>4037</v>
      </c>
      <c r="M2183" t="s">
        <v>4037</v>
      </c>
      <c r="N2183">
        <v>2402018</v>
      </c>
      <c r="P2183">
        <v>2</v>
      </c>
      <c r="Q2183">
        <v>1</v>
      </c>
      <c r="R2183" t="s">
        <v>4039</v>
      </c>
      <c r="T2183" t="s">
        <v>2902</v>
      </c>
    </row>
    <row r="2184" spans="1:20" x14ac:dyDescent="0.25">
      <c r="A2184" t="s">
        <v>1143</v>
      </c>
      <c r="B2184" t="s">
        <v>1142</v>
      </c>
      <c r="C2184" t="s">
        <v>63</v>
      </c>
      <c r="D2184">
        <v>8104012</v>
      </c>
      <c r="E2184" t="s">
        <v>4036</v>
      </c>
      <c r="F2184">
        <v>1</v>
      </c>
      <c r="G2184">
        <v>1</v>
      </c>
      <c r="H2184" t="s">
        <v>1141</v>
      </c>
      <c r="I2184" t="s">
        <v>197</v>
      </c>
      <c r="J2184" t="s">
        <v>4038</v>
      </c>
      <c r="K2184" t="s">
        <v>4037</v>
      </c>
      <c r="L2184" t="s">
        <v>4037</v>
      </c>
      <c r="M2184" t="s">
        <v>4037</v>
      </c>
      <c r="N2184">
        <v>2402018</v>
      </c>
      <c r="P2184">
        <v>1</v>
      </c>
      <c r="Q2184">
        <v>400</v>
      </c>
      <c r="R2184" t="s">
        <v>4036</v>
      </c>
      <c r="T2184" t="s">
        <v>2899</v>
      </c>
    </row>
    <row r="2185" spans="1:20" x14ac:dyDescent="0.25">
      <c r="A2185" t="s">
        <v>1143</v>
      </c>
      <c r="B2185" t="s">
        <v>1142</v>
      </c>
      <c r="C2185" t="s">
        <v>63</v>
      </c>
      <c r="D2185">
        <v>8104012</v>
      </c>
      <c r="E2185" t="s">
        <v>4036</v>
      </c>
      <c r="F2185">
        <v>1</v>
      </c>
      <c r="G2185">
        <v>1</v>
      </c>
      <c r="H2185" t="s">
        <v>1141</v>
      </c>
      <c r="I2185" t="s">
        <v>197</v>
      </c>
      <c r="J2185" t="s">
        <v>4038</v>
      </c>
      <c r="K2185" t="s">
        <v>4037</v>
      </c>
      <c r="L2185" t="s">
        <v>4037</v>
      </c>
      <c r="M2185" t="s">
        <v>4037</v>
      </c>
      <c r="N2185">
        <v>2402018</v>
      </c>
      <c r="P2185">
        <v>3</v>
      </c>
      <c r="Q2185">
        <v>15</v>
      </c>
      <c r="R2185" t="s">
        <v>4039</v>
      </c>
      <c r="T2185" t="s">
        <v>3125</v>
      </c>
    </row>
    <row r="2186" spans="1:20" x14ac:dyDescent="0.25">
      <c r="A2186" t="s">
        <v>1140</v>
      </c>
      <c r="B2186" t="s">
        <v>846</v>
      </c>
      <c r="C2186" t="s">
        <v>71</v>
      </c>
      <c r="D2186">
        <v>3270562</v>
      </c>
      <c r="E2186" t="s">
        <v>4036</v>
      </c>
      <c r="F2186">
        <v>1</v>
      </c>
      <c r="G2186">
        <v>1</v>
      </c>
      <c r="H2186" t="s">
        <v>1139</v>
      </c>
      <c r="I2186" t="s">
        <v>844</v>
      </c>
      <c r="J2186" t="s">
        <v>4037</v>
      </c>
      <c r="K2186" t="s">
        <v>4038</v>
      </c>
      <c r="L2186" t="s">
        <v>4038</v>
      </c>
      <c r="M2186" t="s">
        <v>4038</v>
      </c>
      <c r="N2186">
        <v>2115445</v>
      </c>
      <c r="P2186">
        <v>1</v>
      </c>
      <c r="Q2186">
        <v>400</v>
      </c>
      <c r="R2186" t="s">
        <v>4036</v>
      </c>
      <c r="T2186" t="s">
        <v>2500</v>
      </c>
    </row>
    <row r="2187" spans="1:20" x14ac:dyDescent="0.25">
      <c r="A2187" t="s">
        <v>1138</v>
      </c>
      <c r="B2187" t="s">
        <v>1137</v>
      </c>
      <c r="C2187" t="s">
        <v>63</v>
      </c>
      <c r="D2187">
        <v>3191495</v>
      </c>
      <c r="E2187" t="s">
        <v>4040</v>
      </c>
      <c r="F2187">
        <v>2</v>
      </c>
      <c r="G2187">
        <v>1</v>
      </c>
      <c r="H2187" t="s">
        <v>1136</v>
      </c>
      <c r="I2187" t="s">
        <v>230</v>
      </c>
      <c r="J2187" t="s">
        <v>4038</v>
      </c>
      <c r="K2187" t="s">
        <v>4037</v>
      </c>
      <c r="L2187" t="s">
        <v>4037</v>
      </c>
      <c r="M2187" t="s">
        <v>4038</v>
      </c>
      <c r="N2187">
        <v>2402212</v>
      </c>
      <c r="P2187">
        <v>1</v>
      </c>
      <c r="Q2187">
        <v>1</v>
      </c>
      <c r="R2187" t="s">
        <v>4044</v>
      </c>
      <c r="T2187" t="s">
        <v>2530</v>
      </c>
    </row>
    <row r="2188" spans="1:20" x14ac:dyDescent="0.25">
      <c r="A2188" t="s">
        <v>1138</v>
      </c>
      <c r="B2188" t="s">
        <v>1137</v>
      </c>
      <c r="C2188" t="s">
        <v>63</v>
      </c>
      <c r="D2188">
        <v>3191495</v>
      </c>
      <c r="E2188" t="s">
        <v>4040</v>
      </c>
      <c r="F2188">
        <v>2</v>
      </c>
      <c r="G2188">
        <v>1</v>
      </c>
      <c r="H2188" t="s">
        <v>1136</v>
      </c>
      <c r="I2188" t="s">
        <v>230</v>
      </c>
      <c r="J2188" t="s">
        <v>4038</v>
      </c>
      <c r="K2188" t="s">
        <v>4037</v>
      </c>
      <c r="L2188" t="s">
        <v>4037</v>
      </c>
      <c r="M2188" t="s">
        <v>4038</v>
      </c>
      <c r="N2188">
        <v>2402212</v>
      </c>
      <c r="P2188">
        <v>2</v>
      </c>
      <c r="Q2188">
        <v>5</v>
      </c>
      <c r="R2188" t="s">
        <v>4044</v>
      </c>
      <c r="T2188" t="s">
        <v>2846</v>
      </c>
    </row>
    <row r="2189" spans="1:20" x14ac:dyDescent="0.25">
      <c r="A2189" t="s">
        <v>1135</v>
      </c>
      <c r="B2189" t="s">
        <v>1134</v>
      </c>
      <c r="C2189" t="s">
        <v>63</v>
      </c>
      <c r="D2189">
        <v>3191495</v>
      </c>
      <c r="E2189" t="s">
        <v>4040</v>
      </c>
      <c r="F2189">
        <v>2</v>
      </c>
      <c r="G2189">
        <v>1</v>
      </c>
      <c r="H2189" t="s">
        <v>1133</v>
      </c>
      <c r="I2189" t="s">
        <v>230</v>
      </c>
      <c r="J2189" t="s">
        <v>4038</v>
      </c>
      <c r="K2189" t="s">
        <v>4037</v>
      </c>
      <c r="L2189" t="s">
        <v>4037</v>
      </c>
      <c r="M2189" t="s">
        <v>4038</v>
      </c>
      <c r="N2189">
        <v>2401190</v>
      </c>
      <c r="P2189">
        <v>1</v>
      </c>
      <c r="Q2189">
        <v>1000</v>
      </c>
      <c r="R2189" t="s">
        <v>4040</v>
      </c>
      <c r="T2189" t="s">
        <v>3124</v>
      </c>
    </row>
    <row r="2190" spans="1:20" x14ac:dyDescent="0.25">
      <c r="A2190" t="s">
        <v>1135</v>
      </c>
      <c r="B2190" t="s">
        <v>1134</v>
      </c>
      <c r="C2190" t="s">
        <v>63</v>
      </c>
      <c r="D2190">
        <v>3191495</v>
      </c>
      <c r="E2190" t="s">
        <v>4040</v>
      </c>
      <c r="F2190">
        <v>2</v>
      </c>
      <c r="G2190">
        <v>1</v>
      </c>
      <c r="H2190" t="s">
        <v>1133</v>
      </c>
      <c r="I2190" t="s">
        <v>230</v>
      </c>
      <c r="J2190" t="s">
        <v>4038</v>
      </c>
      <c r="K2190" t="s">
        <v>4037</v>
      </c>
      <c r="L2190" t="s">
        <v>4037</v>
      </c>
      <c r="M2190" t="s">
        <v>4038</v>
      </c>
      <c r="N2190">
        <v>2401190</v>
      </c>
      <c r="P2190">
        <v>2</v>
      </c>
      <c r="Q2190">
        <v>5000</v>
      </c>
      <c r="R2190" t="s">
        <v>4040</v>
      </c>
      <c r="T2190" t="s">
        <v>3123</v>
      </c>
    </row>
    <row r="2191" spans="1:20" x14ac:dyDescent="0.25">
      <c r="A2191" t="s">
        <v>1132</v>
      </c>
      <c r="B2191" t="s">
        <v>1131</v>
      </c>
      <c r="C2191" t="s">
        <v>63</v>
      </c>
      <c r="D2191">
        <v>3067358</v>
      </c>
      <c r="E2191" t="s">
        <v>4036</v>
      </c>
      <c r="F2191">
        <v>1</v>
      </c>
      <c r="G2191">
        <v>1</v>
      </c>
      <c r="H2191" t="s">
        <v>1130</v>
      </c>
      <c r="I2191" t="s">
        <v>789</v>
      </c>
      <c r="J2191" t="s">
        <v>4037</v>
      </c>
      <c r="K2191" t="s">
        <v>4038</v>
      </c>
      <c r="L2191" t="s">
        <v>4038</v>
      </c>
      <c r="M2191" t="s">
        <v>4038</v>
      </c>
      <c r="N2191">
        <v>2134119</v>
      </c>
      <c r="P2191">
        <v>2</v>
      </c>
      <c r="Q2191">
        <v>228</v>
      </c>
      <c r="R2191" t="s">
        <v>4036</v>
      </c>
      <c r="T2191" t="s">
        <v>3121</v>
      </c>
    </row>
    <row r="2192" spans="1:20" x14ac:dyDescent="0.25">
      <c r="A2192" t="s">
        <v>1132</v>
      </c>
      <c r="B2192" t="s">
        <v>1131</v>
      </c>
      <c r="C2192" t="s">
        <v>63</v>
      </c>
      <c r="D2192">
        <v>3067358</v>
      </c>
      <c r="E2192" t="s">
        <v>4036</v>
      </c>
      <c r="F2192">
        <v>1</v>
      </c>
      <c r="G2192">
        <v>1</v>
      </c>
      <c r="H2192" t="s">
        <v>1130</v>
      </c>
      <c r="I2192" t="s">
        <v>789</v>
      </c>
      <c r="J2192" t="s">
        <v>4037</v>
      </c>
      <c r="K2192" t="s">
        <v>4038</v>
      </c>
      <c r="L2192" t="s">
        <v>4038</v>
      </c>
      <c r="M2192" t="s">
        <v>4038</v>
      </c>
      <c r="N2192">
        <v>2134119</v>
      </c>
      <c r="P2192">
        <v>1</v>
      </c>
      <c r="Q2192">
        <v>190</v>
      </c>
      <c r="R2192" t="s">
        <v>4036</v>
      </c>
      <c r="T2192" t="s">
        <v>3122</v>
      </c>
    </row>
    <row r="2193" spans="1:20" x14ac:dyDescent="0.25">
      <c r="A2193" t="s">
        <v>1129</v>
      </c>
      <c r="B2193" t="s">
        <v>1126</v>
      </c>
      <c r="C2193" t="s">
        <v>63</v>
      </c>
      <c r="D2193">
        <v>4405076</v>
      </c>
      <c r="E2193" t="s">
        <v>4041</v>
      </c>
      <c r="F2193">
        <v>1</v>
      </c>
      <c r="G2193">
        <v>1</v>
      </c>
      <c r="H2193" t="s">
        <v>1128</v>
      </c>
      <c r="I2193" t="s">
        <v>502</v>
      </c>
      <c r="J2193" t="s">
        <v>4038</v>
      </c>
      <c r="K2193" t="s">
        <v>4038</v>
      </c>
      <c r="L2193" t="s">
        <v>4038</v>
      </c>
      <c r="M2193" t="s">
        <v>4038</v>
      </c>
      <c r="N2193">
        <v>2402189</v>
      </c>
      <c r="P2193">
        <v>7</v>
      </c>
      <c r="Q2193">
        <v>70</v>
      </c>
      <c r="R2193" t="s">
        <v>4041</v>
      </c>
      <c r="T2193" t="s">
        <v>3112</v>
      </c>
    </row>
    <row r="2194" spans="1:20" x14ac:dyDescent="0.25">
      <c r="A2194" t="s">
        <v>1129</v>
      </c>
      <c r="B2194" t="s">
        <v>1126</v>
      </c>
      <c r="C2194" t="s">
        <v>63</v>
      </c>
      <c r="D2194">
        <v>4405076</v>
      </c>
      <c r="E2194" t="s">
        <v>4041</v>
      </c>
      <c r="F2194">
        <v>1</v>
      </c>
      <c r="G2194">
        <v>1</v>
      </c>
      <c r="H2194" t="s">
        <v>1128</v>
      </c>
      <c r="I2194" t="s">
        <v>502</v>
      </c>
      <c r="J2194" t="s">
        <v>4038</v>
      </c>
      <c r="K2194" t="s">
        <v>4038</v>
      </c>
      <c r="L2194" t="s">
        <v>4038</v>
      </c>
      <c r="M2194" t="s">
        <v>4038</v>
      </c>
      <c r="N2194">
        <v>2402189</v>
      </c>
      <c r="P2194">
        <v>14</v>
      </c>
      <c r="Q2194">
        <v>1000</v>
      </c>
      <c r="R2194" t="s">
        <v>4041</v>
      </c>
      <c r="T2194" t="s">
        <v>3118</v>
      </c>
    </row>
    <row r="2195" spans="1:20" x14ac:dyDescent="0.25">
      <c r="A2195" t="s">
        <v>1129</v>
      </c>
      <c r="B2195" t="s">
        <v>1126</v>
      </c>
      <c r="C2195" t="s">
        <v>63</v>
      </c>
      <c r="D2195">
        <v>4405076</v>
      </c>
      <c r="E2195" t="s">
        <v>4041</v>
      </c>
      <c r="F2195">
        <v>1</v>
      </c>
      <c r="G2195">
        <v>1</v>
      </c>
      <c r="H2195" t="s">
        <v>1128</v>
      </c>
      <c r="I2195" t="s">
        <v>502</v>
      </c>
      <c r="J2195" t="s">
        <v>4038</v>
      </c>
      <c r="K2195" t="s">
        <v>4038</v>
      </c>
      <c r="L2195" t="s">
        <v>4038</v>
      </c>
      <c r="M2195" t="s">
        <v>4038</v>
      </c>
      <c r="N2195">
        <v>2402189</v>
      </c>
      <c r="P2195">
        <v>1</v>
      </c>
      <c r="Q2195">
        <v>10</v>
      </c>
      <c r="R2195" t="s">
        <v>4041</v>
      </c>
      <c r="T2195" t="s">
        <v>2845</v>
      </c>
    </row>
    <row r="2196" spans="1:20" x14ac:dyDescent="0.25">
      <c r="A2196" t="s">
        <v>1129</v>
      </c>
      <c r="B2196" t="s">
        <v>1126</v>
      </c>
      <c r="C2196" t="s">
        <v>63</v>
      </c>
      <c r="D2196">
        <v>4405076</v>
      </c>
      <c r="E2196" t="s">
        <v>4041</v>
      </c>
      <c r="F2196">
        <v>1</v>
      </c>
      <c r="G2196">
        <v>1</v>
      </c>
      <c r="H2196" t="s">
        <v>1128</v>
      </c>
      <c r="I2196" t="s">
        <v>502</v>
      </c>
      <c r="J2196" t="s">
        <v>4038</v>
      </c>
      <c r="K2196" t="s">
        <v>4038</v>
      </c>
      <c r="L2196" t="s">
        <v>4038</v>
      </c>
      <c r="M2196" t="s">
        <v>4038</v>
      </c>
      <c r="N2196">
        <v>2402189</v>
      </c>
      <c r="P2196">
        <v>2</v>
      </c>
      <c r="Q2196">
        <v>20</v>
      </c>
      <c r="R2196" t="s">
        <v>4041</v>
      </c>
      <c r="T2196" t="s">
        <v>2842</v>
      </c>
    </row>
    <row r="2197" spans="1:20" x14ac:dyDescent="0.25">
      <c r="A2197" t="s">
        <v>1129</v>
      </c>
      <c r="B2197" t="s">
        <v>1126</v>
      </c>
      <c r="C2197" t="s">
        <v>63</v>
      </c>
      <c r="D2197">
        <v>4405076</v>
      </c>
      <c r="E2197" t="s">
        <v>4041</v>
      </c>
      <c r="F2197">
        <v>1</v>
      </c>
      <c r="G2197">
        <v>1</v>
      </c>
      <c r="H2197" t="s">
        <v>1128</v>
      </c>
      <c r="I2197" t="s">
        <v>502</v>
      </c>
      <c r="J2197" t="s">
        <v>4038</v>
      </c>
      <c r="K2197" t="s">
        <v>4038</v>
      </c>
      <c r="L2197" t="s">
        <v>4038</v>
      </c>
      <c r="M2197" t="s">
        <v>4038</v>
      </c>
      <c r="N2197">
        <v>2402189</v>
      </c>
      <c r="P2197">
        <v>6</v>
      </c>
      <c r="Q2197">
        <v>60</v>
      </c>
      <c r="R2197" t="s">
        <v>4041</v>
      </c>
      <c r="T2197" t="s">
        <v>3113</v>
      </c>
    </row>
    <row r="2198" spans="1:20" x14ac:dyDescent="0.25">
      <c r="A2198" t="s">
        <v>1129</v>
      </c>
      <c r="B2198" t="s">
        <v>1126</v>
      </c>
      <c r="C2198" t="s">
        <v>63</v>
      </c>
      <c r="D2198">
        <v>4405076</v>
      </c>
      <c r="E2198" t="s">
        <v>4041</v>
      </c>
      <c r="F2198">
        <v>1</v>
      </c>
      <c r="G2198">
        <v>1</v>
      </c>
      <c r="H2198" t="s">
        <v>1128</v>
      </c>
      <c r="I2198" t="s">
        <v>502</v>
      </c>
      <c r="J2198" t="s">
        <v>4038</v>
      </c>
      <c r="K2198" t="s">
        <v>4038</v>
      </c>
      <c r="L2198" t="s">
        <v>4038</v>
      </c>
      <c r="M2198" t="s">
        <v>4038</v>
      </c>
      <c r="N2198">
        <v>2402189</v>
      </c>
      <c r="P2198">
        <v>5</v>
      </c>
      <c r="Q2198">
        <v>50</v>
      </c>
      <c r="R2198" t="s">
        <v>4041</v>
      </c>
      <c r="T2198" t="s">
        <v>3114</v>
      </c>
    </row>
    <row r="2199" spans="1:20" x14ac:dyDescent="0.25">
      <c r="A2199" t="s">
        <v>1129</v>
      </c>
      <c r="B2199" t="s">
        <v>1126</v>
      </c>
      <c r="C2199" t="s">
        <v>63</v>
      </c>
      <c r="D2199">
        <v>4405076</v>
      </c>
      <c r="E2199" t="s">
        <v>4041</v>
      </c>
      <c r="F2199">
        <v>1</v>
      </c>
      <c r="G2199">
        <v>1</v>
      </c>
      <c r="H2199" t="s">
        <v>1128</v>
      </c>
      <c r="I2199" t="s">
        <v>502</v>
      </c>
      <c r="J2199" t="s">
        <v>4038</v>
      </c>
      <c r="K2199" t="s">
        <v>4038</v>
      </c>
      <c r="L2199" t="s">
        <v>4038</v>
      </c>
      <c r="M2199" t="s">
        <v>4038</v>
      </c>
      <c r="N2199">
        <v>2402189</v>
      </c>
      <c r="P2199">
        <v>4</v>
      </c>
      <c r="Q2199">
        <v>40</v>
      </c>
      <c r="R2199" t="s">
        <v>4041</v>
      </c>
      <c r="T2199" t="s">
        <v>3115</v>
      </c>
    </row>
    <row r="2200" spans="1:20" x14ac:dyDescent="0.25">
      <c r="A2200" t="s">
        <v>1129</v>
      </c>
      <c r="B2200" t="s">
        <v>1126</v>
      </c>
      <c r="C2200" t="s">
        <v>63</v>
      </c>
      <c r="D2200">
        <v>4405076</v>
      </c>
      <c r="E2200" t="s">
        <v>4041</v>
      </c>
      <c r="F2200">
        <v>1</v>
      </c>
      <c r="G2200">
        <v>1</v>
      </c>
      <c r="H2200" t="s">
        <v>1128</v>
      </c>
      <c r="I2200" t="s">
        <v>502</v>
      </c>
      <c r="J2200" t="s">
        <v>4038</v>
      </c>
      <c r="K2200" t="s">
        <v>4038</v>
      </c>
      <c r="L2200" t="s">
        <v>4038</v>
      </c>
      <c r="M2200" t="s">
        <v>4038</v>
      </c>
      <c r="N2200">
        <v>2402189</v>
      </c>
      <c r="P2200">
        <v>12</v>
      </c>
      <c r="Q2200">
        <v>500</v>
      </c>
      <c r="R2200" t="s">
        <v>4041</v>
      </c>
      <c r="T2200" t="s">
        <v>3120</v>
      </c>
    </row>
    <row r="2201" spans="1:20" x14ac:dyDescent="0.25">
      <c r="A2201" t="s">
        <v>1129</v>
      </c>
      <c r="B2201" t="s">
        <v>1126</v>
      </c>
      <c r="C2201" t="s">
        <v>63</v>
      </c>
      <c r="D2201">
        <v>4405076</v>
      </c>
      <c r="E2201" t="s">
        <v>4041</v>
      </c>
      <c r="F2201">
        <v>1</v>
      </c>
      <c r="G2201">
        <v>1</v>
      </c>
      <c r="H2201" t="s">
        <v>1128</v>
      </c>
      <c r="I2201" t="s">
        <v>502</v>
      </c>
      <c r="J2201" t="s">
        <v>4038</v>
      </c>
      <c r="K2201" t="s">
        <v>4038</v>
      </c>
      <c r="L2201" t="s">
        <v>4038</v>
      </c>
      <c r="M2201" t="s">
        <v>4038</v>
      </c>
      <c r="N2201">
        <v>2402189</v>
      </c>
      <c r="P2201">
        <v>3</v>
      </c>
      <c r="Q2201">
        <v>30</v>
      </c>
      <c r="R2201" t="s">
        <v>4041</v>
      </c>
      <c r="T2201" t="s">
        <v>2843</v>
      </c>
    </row>
    <row r="2202" spans="1:20" x14ac:dyDescent="0.25">
      <c r="A2202" t="s">
        <v>1129</v>
      </c>
      <c r="B2202" t="s">
        <v>1126</v>
      </c>
      <c r="C2202" t="s">
        <v>63</v>
      </c>
      <c r="D2202">
        <v>4405076</v>
      </c>
      <c r="E2202" t="s">
        <v>4041</v>
      </c>
      <c r="F2202">
        <v>1</v>
      </c>
      <c r="G2202">
        <v>1</v>
      </c>
      <c r="H2202" t="s">
        <v>1128</v>
      </c>
      <c r="I2202" t="s">
        <v>502</v>
      </c>
      <c r="J2202" t="s">
        <v>4038</v>
      </c>
      <c r="K2202" t="s">
        <v>4038</v>
      </c>
      <c r="L2202" t="s">
        <v>4038</v>
      </c>
      <c r="M2202" t="s">
        <v>4038</v>
      </c>
      <c r="N2202">
        <v>2402189</v>
      </c>
      <c r="P2202">
        <v>13</v>
      </c>
      <c r="Q2202">
        <v>100</v>
      </c>
      <c r="R2202" t="s">
        <v>4041</v>
      </c>
      <c r="T2202" t="s">
        <v>2844</v>
      </c>
    </row>
    <row r="2203" spans="1:20" x14ac:dyDescent="0.25">
      <c r="A2203" t="s">
        <v>1129</v>
      </c>
      <c r="B2203" t="s">
        <v>1126</v>
      </c>
      <c r="C2203" t="s">
        <v>63</v>
      </c>
      <c r="D2203">
        <v>4405076</v>
      </c>
      <c r="E2203" t="s">
        <v>4041</v>
      </c>
      <c r="F2203">
        <v>1</v>
      </c>
      <c r="G2203">
        <v>1</v>
      </c>
      <c r="H2203" t="s">
        <v>1128</v>
      </c>
      <c r="I2203" t="s">
        <v>502</v>
      </c>
      <c r="J2203" t="s">
        <v>4038</v>
      </c>
      <c r="K2203" t="s">
        <v>4038</v>
      </c>
      <c r="L2203" t="s">
        <v>4038</v>
      </c>
      <c r="M2203" t="s">
        <v>4038</v>
      </c>
      <c r="N2203">
        <v>2402189</v>
      </c>
      <c r="P2203">
        <v>11</v>
      </c>
      <c r="Q2203">
        <v>250</v>
      </c>
      <c r="R2203" t="s">
        <v>4041</v>
      </c>
      <c r="T2203" t="s">
        <v>3111</v>
      </c>
    </row>
    <row r="2204" spans="1:20" x14ac:dyDescent="0.25">
      <c r="A2204" t="s">
        <v>1129</v>
      </c>
      <c r="B2204" t="s">
        <v>1126</v>
      </c>
      <c r="C2204" t="s">
        <v>63</v>
      </c>
      <c r="D2204">
        <v>4405076</v>
      </c>
      <c r="E2204" t="s">
        <v>4041</v>
      </c>
      <c r="F2204">
        <v>1</v>
      </c>
      <c r="G2204">
        <v>1</v>
      </c>
      <c r="H2204" t="s">
        <v>1128</v>
      </c>
      <c r="I2204" t="s">
        <v>502</v>
      </c>
      <c r="J2204" t="s">
        <v>4038</v>
      </c>
      <c r="K2204" t="s">
        <v>4038</v>
      </c>
      <c r="L2204" t="s">
        <v>4038</v>
      </c>
      <c r="M2204" t="s">
        <v>4038</v>
      </c>
      <c r="N2204">
        <v>2402189</v>
      </c>
      <c r="P2204">
        <v>10</v>
      </c>
      <c r="Q2204">
        <v>100</v>
      </c>
      <c r="R2204" t="s">
        <v>4041</v>
      </c>
      <c r="T2204" t="s">
        <v>3119</v>
      </c>
    </row>
    <row r="2205" spans="1:20" x14ac:dyDescent="0.25">
      <c r="A2205" t="s">
        <v>1129</v>
      </c>
      <c r="B2205" t="s">
        <v>1126</v>
      </c>
      <c r="C2205" t="s">
        <v>63</v>
      </c>
      <c r="D2205">
        <v>4405076</v>
      </c>
      <c r="E2205" t="s">
        <v>4041</v>
      </c>
      <c r="F2205">
        <v>1</v>
      </c>
      <c r="G2205">
        <v>1</v>
      </c>
      <c r="H2205" t="s">
        <v>1128</v>
      </c>
      <c r="I2205" t="s">
        <v>502</v>
      </c>
      <c r="J2205" t="s">
        <v>4038</v>
      </c>
      <c r="K2205" t="s">
        <v>4038</v>
      </c>
      <c r="L2205" t="s">
        <v>4038</v>
      </c>
      <c r="M2205" t="s">
        <v>4038</v>
      </c>
      <c r="N2205">
        <v>2402189</v>
      </c>
      <c r="P2205">
        <v>9</v>
      </c>
      <c r="Q2205">
        <v>90</v>
      </c>
      <c r="R2205" t="s">
        <v>4041</v>
      </c>
      <c r="T2205" t="s">
        <v>3117</v>
      </c>
    </row>
    <row r="2206" spans="1:20" x14ac:dyDescent="0.25">
      <c r="A2206" t="s">
        <v>1129</v>
      </c>
      <c r="B2206" t="s">
        <v>1126</v>
      </c>
      <c r="C2206" t="s">
        <v>63</v>
      </c>
      <c r="D2206">
        <v>4405076</v>
      </c>
      <c r="E2206" t="s">
        <v>4041</v>
      </c>
      <c r="F2206">
        <v>1</v>
      </c>
      <c r="G2206">
        <v>1</v>
      </c>
      <c r="H2206" t="s">
        <v>1128</v>
      </c>
      <c r="I2206" t="s">
        <v>502</v>
      </c>
      <c r="J2206" t="s">
        <v>4038</v>
      </c>
      <c r="K2206" t="s">
        <v>4038</v>
      </c>
      <c r="L2206" t="s">
        <v>4038</v>
      </c>
      <c r="M2206" t="s">
        <v>4038</v>
      </c>
      <c r="N2206">
        <v>2402189</v>
      </c>
      <c r="P2206">
        <v>8</v>
      </c>
      <c r="Q2206">
        <v>80</v>
      </c>
      <c r="R2206" t="s">
        <v>4041</v>
      </c>
      <c r="T2206" t="s">
        <v>3116</v>
      </c>
    </row>
    <row r="2207" spans="1:20" x14ac:dyDescent="0.25">
      <c r="A2207" t="s">
        <v>1127</v>
      </c>
      <c r="B2207" t="s">
        <v>1126</v>
      </c>
      <c r="C2207" t="s">
        <v>63</v>
      </c>
      <c r="D2207">
        <v>4405076</v>
      </c>
      <c r="E2207" t="s">
        <v>4041</v>
      </c>
      <c r="F2207">
        <v>1</v>
      </c>
      <c r="G2207">
        <v>1</v>
      </c>
      <c r="H2207" t="s">
        <v>1125</v>
      </c>
      <c r="I2207" t="s">
        <v>502</v>
      </c>
      <c r="J2207" t="s">
        <v>4038</v>
      </c>
      <c r="K2207" t="s">
        <v>4038</v>
      </c>
      <c r="L2207" t="s">
        <v>4038</v>
      </c>
      <c r="M2207" t="s">
        <v>4038</v>
      </c>
      <c r="N2207">
        <v>2402190</v>
      </c>
      <c r="P2207">
        <v>6</v>
      </c>
      <c r="Q2207">
        <v>60</v>
      </c>
      <c r="R2207" t="s">
        <v>4041</v>
      </c>
      <c r="T2207" t="s">
        <v>3113</v>
      </c>
    </row>
    <row r="2208" spans="1:20" x14ac:dyDescent="0.25">
      <c r="A2208" t="s">
        <v>1127</v>
      </c>
      <c r="B2208" t="s">
        <v>1126</v>
      </c>
      <c r="C2208" t="s">
        <v>63</v>
      </c>
      <c r="D2208">
        <v>4405076</v>
      </c>
      <c r="E2208" t="s">
        <v>4041</v>
      </c>
      <c r="F2208">
        <v>1</v>
      </c>
      <c r="G2208">
        <v>1</v>
      </c>
      <c r="H2208" t="s">
        <v>1125</v>
      </c>
      <c r="I2208" t="s">
        <v>502</v>
      </c>
      <c r="J2208" t="s">
        <v>4038</v>
      </c>
      <c r="K2208" t="s">
        <v>4038</v>
      </c>
      <c r="L2208" t="s">
        <v>4038</v>
      </c>
      <c r="M2208" t="s">
        <v>4038</v>
      </c>
      <c r="N2208">
        <v>2402190</v>
      </c>
      <c r="P2208">
        <v>11</v>
      </c>
      <c r="Q2208">
        <v>250</v>
      </c>
      <c r="R2208" t="s">
        <v>4041</v>
      </c>
      <c r="T2208" t="s">
        <v>3111</v>
      </c>
    </row>
    <row r="2209" spans="1:20" x14ac:dyDescent="0.25">
      <c r="A2209" t="s">
        <v>1127</v>
      </c>
      <c r="B2209" t="s">
        <v>1126</v>
      </c>
      <c r="C2209" t="s">
        <v>63</v>
      </c>
      <c r="D2209">
        <v>4405076</v>
      </c>
      <c r="E2209" t="s">
        <v>4041</v>
      </c>
      <c r="F2209">
        <v>1</v>
      </c>
      <c r="G2209">
        <v>1</v>
      </c>
      <c r="H2209" t="s">
        <v>1125</v>
      </c>
      <c r="I2209" t="s">
        <v>502</v>
      </c>
      <c r="J2209" t="s">
        <v>4038</v>
      </c>
      <c r="K2209" t="s">
        <v>4038</v>
      </c>
      <c r="L2209" t="s">
        <v>4038</v>
      </c>
      <c r="M2209" t="s">
        <v>4038</v>
      </c>
      <c r="N2209">
        <v>2402190</v>
      </c>
      <c r="P2209">
        <v>10</v>
      </c>
      <c r="Q2209">
        <v>100</v>
      </c>
      <c r="R2209" t="s">
        <v>4041</v>
      </c>
      <c r="T2209" t="s">
        <v>3119</v>
      </c>
    </row>
    <row r="2210" spans="1:20" x14ac:dyDescent="0.25">
      <c r="A2210" t="s">
        <v>1127</v>
      </c>
      <c r="B2210" t="s">
        <v>1126</v>
      </c>
      <c r="C2210" t="s">
        <v>63</v>
      </c>
      <c r="D2210">
        <v>4405076</v>
      </c>
      <c r="E2210" t="s">
        <v>4041</v>
      </c>
      <c r="F2210">
        <v>1</v>
      </c>
      <c r="G2210">
        <v>1</v>
      </c>
      <c r="H2210" t="s">
        <v>1125</v>
      </c>
      <c r="I2210" t="s">
        <v>502</v>
      </c>
      <c r="J2210" t="s">
        <v>4038</v>
      </c>
      <c r="K2210" t="s">
        <v>4038</v>
      </c>
      <c r="L2210" t="s">
        <v>4038</v>
      </c>
      <c r="M2210" t="s">
        <v>4038</v>
      </c>
      <c r="N2210">
        <v>2402190</v>
      </c>
      <c r="P2210">
        <v>12</v>
      </c>
      <c r="Q2210">
        <v>500</v>
      </c>
      <c r="R2210" t="s">
        <v>4041</v>
      </c>
      <c r="T2210" t="s">
        <v>3120</v>
      </c>
    </row>
    <row r="2211" spans="1:20" x14ac:dyDescent="0.25">
      <c r="A2211" t="s">
        <v>1127</v>
      </c>
      <c r="B2211" t="s">
        <v>1126</v>
      </c>
      <c r="C2211" t="s">
        <v>63</v>
      </c>
      <c r="D2211">
        <v>4405076</v>
      </c>
      <c r="E2211" t="s">
        <v>4041</v>
      </c>
      <c r="F2211">
        <v>1</v>
      </c>
      <c r="G2211">
        <v>1</v>
      </c>
      <c r="H2211" t="s">
        <v>1125</v>
      </c>
      <c r="I2211" t="s">
        <v>502</v>
      </c>
      <c r="J2211" t="s">
        <v>4038</v>
      </c>
      <c r="K2211" t="s">
        <v>4038</v>
      </c>
      <c r="L2211" t="s">
        <v>4038</v>
      </c>
      <c r="M2211" t="s">
        <v>4038</v>
      </c>
      <c r="N2211">
        <v>2402190</v>
      </c>
      <c r="P2211">
        <v>9</v>
      </c>
      <c r="Q2211">
        <v>90</v>
      </c>
      <c r="R2211" t="s">
        <v>4041</v>
      </c>
      <c r="T2211" t="s">
        <v>3117</v>
      </c>
    </row>
    <row r="2212" spans="1:20" x14ac:dyDescent="0.25">
      <c r="A2212" t="s">
        <v>1127</v>
      </c>
      <c r="B2212" t="s">
        <v>1126</v>
      </c>
      <c r="C2212" t="s">
        <v>63</v>
      </c>
      <c r="D2212">
        <v>4405076</v>
      </c>
      <c r="E2212" t="s">
        <v>4041</v>
      </c>
      <c r="F2212">
        <v>1</v>
      </c>
      <c r="G2212">
        <v>1</v>
      </c>
      <c r="H2212" t="s">
        <v>1125</v>
      </c>
      <c r="I2212" t="s">
        <v>502</v>
      </c>
      <c r="J2212" t="s">
        <v>4038</v>
      </c>
      <c r="K2212" t="s">
        <v>4038</v>
      </c>
      <c r="L2212" t="s">
        <v>4038</v>
      </c>
      <c r="M2212" t="s">
        <v>4038</v>
      </c>
      <c r="N2212">
        <v>2402190</v>
      </c>
      <c r="P2212">
        <v>13</v>
      </c>
      <c r="Q2212">
        <v>100</v>
      </c>
      <c r="R2212" t="s">
        <v>4041</v>
      </c>
      <c r="T2212" t="s">
        <v>2844</v>
      </c>
    </row>
    <row r="2213" spans="1:20" x14ac:dyDescent="0.25">
      <c r="A2213" t="s">
        <v>1127</v>
      </c>
      <c r="B2213" t="s">
        <v>1126</v>
      </c>
      <c r="C2213" t="s">
        <v>63</v>
      </c>
      <c r="D2213">
        <v>4405076</v>
      </c>
      <c r="E2213" t="s">
        <v>4041</v>
      </c>
      <c r="F2213">
        <v>1</v>
      </c>
      <c r="G2213">
        <v>1</v>
      </c>
      <c r="H2213" t="s">
        <v>1125</v>
      </c>
      <c r="I2213" t="s">
        <v>502</v>
      </c>
      <c r="J2213" t="s">
        <v>4038</v>
      </c>
      <c r="K2213" t="s">
        <v>4038</v>
      </c>
      <c r="L2213" t="s">
        <v>4038</v>
      </c>
      <c r="M2213" t="s">
        <v>4038</v>
      </c>
      <c r="N2213">
        <v>2402190</v>
      </c>
      <c r="P2213">
        <v>14</v>
      </c>
      <c r="Q2213">
        <v>1000</v>
      </c>
      <c r="R2213" t="s">
        <v>4041</v>
      </c>
      <c r="T2213" t="s">
        <v>3118</v>
      </c>
    </row>
    <row r="2214" spans="1:20" x14ac:dyDescent="0.25">
      <c r="A2214" t="s">
        <v>1127</v>
      </c>
      <c r="B2214" t="s">
        <v>1126</v>
      </c>
      <c r="C2214" t="s">
        <v>63</v>
      </c>
      <c r="D2214">
        <v>4405076</v>
      </c>
      <c r="E2214" t="s">
        <v>4041</v>
      </c>
      <c r="F2214">
        <v>1</v>
      </c>
      <c r="G2214">
        <v>1</v>
      </c>
      <c r="H2214" t="s">
        <v>1125</v>
      </c>
      <c r="I2214" t="s">
        <v>502</v>
      </c>
      <c r="J2214" t="s">
        <v>4038</v>
      </c>
      <c r="K2214" t="s">
        <v>4038</v>
      </c>
      <c r="L2214" t="s">
        <v>4038</v>
      </c>
      <c r="M2214" t="s">
        <v>4038</v>
      </c>
      <c r="N2214">
        <v>2402190</v>
      </c>
      <c r="P2214">
        <v>8</v>
      </c>
      <c r="Q2214">
        <v>80</v>
      </c>
      <c r="R2214" t="s">
        <v>4041</v>
      </c>
      <c r="T2214" t="s">
        <v>3116</v>
      </c>
    </row>
    <row r="2215" spans="1:20" x14ac:dyDescent="0.25">
      <c r="A2215" t="s">
        <v>1127</v>
      </c>
      <c r="B2215" t="s">
        <v>1126</v>
      </c>
      <c r="C2215" t="s">
        <v>63</v>
      </c>
      <c r="D2215">
        <v>4405076</v>
      </c>
      <c r="E2215" t="s">
        <v>4041</v>
      </c>
      <c r="F2215">
        <v>1</v>
      </c>
      <c r="G2215">
        <v>1</v>
      </c>
      <c r="H2215" t="s">
        <v>1125</v>
      </c>
      <c r="I2215" t="s">
        <v>502</v>
      </c>
      <c r="J2215" t="s">
        <v>4038</v>
      </c>
      <c r="K2215" t="s">
        <v>4038</v>
      </c>
      <c r="L2215" t="s">
        <v>4038</v>
      </c>
      <c r="M2215" t="s">
        <v>4038</v>
      </c>
      <c r="N2215">
        <v>2402190</v>
      </c>
      <c r="P2215">
        <v>7</v>
      </c>
      <c r="Q2215">
        <v>70</v>
      </c>
      <c r="R2215" t="s">
        <v>4041</v>
      </c>
      <c r="T2215" t="s">
        <v>3112</v>
      </c>
    </row>
    <row r="2216" spans="1:20" x14ac:dyDescent="0.25">
      <c r="A2216" t="s">
        <v>1127</v>
      </c>
      <c r="B2216" t="s">
        <v>1126</v>
      </c>
      <c r="C2216" t="s">
        <v>63</v>
      </c>
      <c r="D2216">
        <v>4405076</v>
      </c>
      <c r="E2216" t="s">
        <v>4041</v>
      </c>
      <c r="F2216">
        <v>1</v>
      </c>
      <c r="G2216">
        <v>1</v>
      </c>
      <c r="H2216" t="s">
        <v>1125</v>
      </c>
      <c r="I2216" t="s">
        <v>502</v>
      </c>
      <c r="J2216" t="s">
        <v>4038</v>
      </c>
      <c r="K2216" t="s">
        <v>4038</v>
      </c>
      <c r="L2216" t="s">
        <v>4038</v>
      </c>
      <c r="M2216" t="s">
        <v>4038</v>
      </c>
      <c r="N2216">
        <v>2402190</v>
      </c>
      <c r="P2216">
        <v>5</v>
      </c>
      <c r="Q2216">
        <v>50</v>
      </c>
      <c r="R2216" t="s">
        <v>4041</v>
      </c>
      <c r="T2216" t="s">
        <v>3114</v>
      </c>
    </row>
    <row r="2217" spans="1:20" x14ac:dyDescent="0.25">
      <c r="A2217" t="s">
        <v>1127</v>
      </c>
      <c r="B2217" t="s">
        <v>1126</v>
      </c>
      <c r="C2217" t="s">
        <v>63</v>
      </c>
      <c r="D2217">
        <v>4405076</v>
      </c>
      <c r="E2217" t="s">
        <v>4041</v>
      </c>
      <c r="F2217">
        <v>1</v>
      </c>
      <c r="G2217">
        <v>1</v>
      </c>
      <c r="H2217" t="s">
        <v>1125</v>
      </c>
      <c r="I2217" t="s">
        <v>502</v>
      </c>
      <c r="J2217" t="s">
        <v>4038</v>
      </c>
      <c r="K2217" t="s">
        <v>4038</v>
      </c>
      <c r="L2217" t="s">
        <v>4038</v>
      </c>
      <c r="M2217" t="s">
        <v>4038</v>
      </c>
      <c r="N2217">
        <v>2402190</v>
      </c>
      <c r="P2217">
        <v>4</v>
      </c>
      <c r="Q2217">
        <v>40</v>
      </c>
      <c r="R2217" t="s">
        <v>4041</v>
      </c>
      <c r="T2217" t="s">
        <v>3115</v>
      </c>
    </row>
    <row r="2218" spans="1:20" x14ac:dyDescent="0.25">
      <c r="A2218" t="s">
        <v>1127</v>
      </c>
      <c r="B2218" t="s">
        <v>1126</v>
      </c>
      <c r="C2218" t="s">
        <v>63</v>
      </c>
      <c r="D2218">
        <v>4405076</v>
      </c>
      <c r="E2218" t="s">
        <v>4041</v>
      </c>
      <c r="F2218">
        <v>1</v>
      </c>
      <c r="G2218">
        <v>1</v>
      </c>
      <c r="H2218" t="s">
        <v>1125</v>
      </c>
      <c r="I2218" t="s">
        <v>502</v>
      </c>
      <c r="J2218" t="s">
        <v>4038</v>
      </c>
      <c r="K2218" t="s">
        <v>4038</v>
      </c>
      <c r="L2218" t="s">
        <v>4038</v>
      </c>
      <c r="M2218" t="s">
        <v>4038</v>
      </c>
      <c r="N2218">
        <v>2402190</v>
      </c>
      <c r="P2218">
        <v>3</v>
      </c>
      <c r="Q2218">
        <v>30</v>
      </c>
      <c r="R2218" t="s">
        <v>4041</v>
      </c>
      <c r="T2218" t="s">
        <v>2843</v>
      </c>
    </row>
    <row r="2219" spans="1:20" x14ac:dyDescent="0.25">
      <c r="A2219" t="s">
        <v>1127</v>
      </c>
      <c r="B2219" t="s">
        <v>1126</v>
      </c>
      <c r="C2219" t="s">
        <v>63</v>
      </c>
      <c r="D2219">
        <v>4405076</v>
      </c>
      <c r="E2219" t="s">
        <v>4041</v>
      </c>
      <c r="F2219">
        <v>1</v>
      </c>
      <c r="G2219">
        <v>1</v>
      </c>
      <c r="H2219" t="s">
        <v>1125</v>
      </c>
      <c r="I2219" t="s">
        <v>502</v>
      </c>
      <c r="J2219" t="s">
        <v>4038</v>
      </c>
      <c r="K2219" t="s">
        <v>4038</v>
      </c>
      <c r="L2219" t="s">
        <v>4038</v>
      </c>
      <c r="M2219" t="s">
        <v>4038</v>
      </c>
      <c r="N2219">
        <v>2402190</v>
      </c>
      <c r="P2219">
        <v>2</v>
      </c>
      <c r="Q2219">
        <v>20</v>
      </c>
      <c r="R2219" t="s">
        <v>4041</v>
      </c>
      <c r="T2219" t="s">
        <v>2842</v>
      </c>
    </row>
    <row r="2220" spans="1:20" x14ac:dyDescent="0.25">
      <c r="A2220" t="s">
        <v>1127</v>
      </c>
      <c r="B2220" t="s">
        <v>1126</v>
      </c>
      <c r="C2220" t="s">
        <v>63</v>
      </c>
      <c r="D2220">
        <v>4405076</v>
      </c>
      <c r="E2220" t="s">
        <v>4041</v>
      </c>
      <c r="F2220">
        <v>1</v>
      </c>
      <c r="G2220">
        <v>1</v>
      </c>
      <c r="H2220" t="s">
        <v>1125</v>
      </c>
      <c r="I2220" t="s">
        <v>502</v>
      </c>
      <c r="J2220" t="s">
        <v>4038</v>
      </c>
      <c r="K2220" t="s">
        <v>4038</v>
      </c>
      <c r="L2220" t="s">
        <v>4038</v>
      </c>
      <c r="M2220" t="s">
        <v>4038</v>
      </c>
      <c r="N2220">
        <v>2402190</v>
      </c>
      <c r="P2220">
        <v>1</v>
      </c>
      <c r="Q2220">
        <v>10</v>
      </c>
      <c r="R2220" t="s">
        <v>4041</v>
      </c>
      <c r="T2220" t="s">
        <v>2845</v>
      </c>
    </row>
    <row r="2221" spans="1:20" x14ac:dyDescent="0.25">
      <c r="A2221" t="s">
        <v>1101</v>
      </c>
      <c r="B2221" t="s">
        <v>1100</v>
      </c>
      <c r="C2221" t="s">
        <v>63</v>
      </c>
      <c r="D2221">
        <v>4611456</v>
      </c>
      <c r="E2221" t="s">
        <v>4040</v>
      </c>
      <c r="F2221">
        <v>1</v>
      </c>
      <c r="G2221">
        <v>2</v>
      </c>
      <c r="H2221" t="s">
        <v>1099</v>
      </c>
      <c r="I2221" t="s">
        <v>87</v>
      </c>
      <c r="J2221" t="s">
        <v>4037</v>
      </c>
      <c r="K2221" t="s">
        <v>4038</v>
      </c>
      <c r="L2221" t="s">
        <v>4038</v>
      </c>
      <c r="M2221" t="s">
        <v>4038</v>
      </c>
      <c r="N2221">
        <v>2123350</v>
      </c>
      <c r="P2221">
        <v>1</v>
      </c>
      <c r="Q2221">
        <v>100</v>
      </c>
      <c r="R2221" t="s">
        <v>4040</v>
      </c>
      <c r="T2221" t="s">
        <v>2440</v>
      </c>
    </row>
    <row r="2222" spans="1:20" x14ac:dyDescent="0.25">
      <c r="A2222" t="s">
        <v>1101</v>
      </c>
      <c r="B2222" t="s">
        <v>1100</v>
      </c>
      <c r="C2222" t="s">
        <v>63</v>
      </c>
      <c r="D2222">
        <v>4611456</v>
      </c>
      <c r="E2222" t="s">
        <v>4040</v>
      </c>
      <c r="F2222">
        <v>1</v>
      </c>
      <c r="G2222">
        <v>2</v>
      </c>
      <c r="H2222" t="s">
        <v>1099</v>
      </c>
      <c r="I2222" t="s">
        <v>87</v>
      </c>
      <c r="J2222" t="s">
        <v>4037</v>
      </c>
      <c r="K2222" t="s">
        <v>4038</v>
      </c>
      <c r="L2222" t="s">
        <v>4038</v>
      </c>
      <c r="M2222" t="s">
        <v>4038</v>
      </c>
      <c r="N2222">
        <v>2123350</v>
      </c>
      <c r="P2222">
        <v>3</v>
      </c>
      <c r="Q2222">
        <v>50</v>
      </c>
      <c r="R2222" t="s">
        <v>4040</v>
      </c>
      <c r="T2222" t="s">
        <v>2439</v>
      </c>
    </row>
    <row r="2223" spans="1:20" x14ac:dyDescent="0.25">
      <c r="A2223" t="s">
        <v>1101</v>
      </c>
      <c r="B2223" t="s">
        <v>1100</v>
      </c>
      <c r="C2223" t="s">
        <v>63</v>
      </c>
      <c r="D2223">
        <v>4611456</v>
      </c>
      <c r="E2223" t="s">
        <v>4040</v>
      </c>
      <c r="F2223">
        <v>1</v>
      </c>
      <c r="G2223">
        <v>2</v>
      </c>
      <c r="H2223" t="s">
        <v>1099</v>
      </c>
      <c r="I2223" t="s">
        <v>87</v>
      </c>
      <c r="J2223" t="s">
        <v>4037</v>
      </c>
      <c r="K2223" t="s">
        <v>4038</v>
      </c>
      <c r="L2223" t="s">
        <v>4038</v>
      </c>
      <c r="M2223" t="s">
        <v>4038</v>
      </c>
      <c r="N2223">
        <v>2123350</v>
      </c>
      <c r="P2223">
        <v>2</v>
      </c>
      <c r="Q2223">
        <v>250</v>
      </c>
      <c r="R2223" t="s">
        <v>4040</v>
      </c>
      <c r="T2223" t="s">
        <v>2441</v>
      </c>
    </row>
    <row r="2224" spans="1:20" x14ac:dyDescent="0.25">
      <c r="A2224" t="s">
        <v>1098</v>
      </c>
      <c r="B2224" t="s">
        <v>1097</v>
      </c>
      <c r="C2224" t="s">
        <v>63</v>
      </c>
      <c r="D2224">
        <v>3338018</v>
      </c>
      <c r="E2224" t="s">
        <v>4040</v>
      </c>
      <c r="F2224">
        <v>1</v>
      </c>
      <c r="G2224">
        <v>2</v>
      </c>
      <c r="H2224" t="s">
        <v>1096</v>
      </c>
      <c r="I2224" t="s">
        <v>1095</v>
      </c>
      <c r="J2224" t="s">
        <v>4037</v>
      </c>
      <c r="K2224" t="s">
        <v>4038</v>
      </c>
      <c r="L2224" t="s">
        <v>4038</v>
      </c>
      <c r="M2224" t="s">
        <v>4038</v>
      </c>
      <c r="N2224">
        <v>2401279</v>
      </c>
      <c r="P2224">
        <v>11</v>
      </c>
      <c r="Q2224">
        <v>1200</v>
      </c>
      <c r="R2224" t="s">
        <v>4040</v>
      </c>
      <c r="T2224" t="s">
        <v>3104</v>
      </c>
    </row>
    <row r="2225" spans="1:20" x14ac:dyDescent="0.25">
      <c r="A2225" t="s">
        <v>1098</v>
      </c>
      <c r="B2225" t="s">
        <v>1097</v>
      </c>
      <c r="C2225" t="s">
        <v>63</v>
      </c>
      <c r="D2225">
        <v>3338018</v>
      </c>
      <c r="E2225" t="s">
        <v>4040</v>
      </c>
      <c r="F2225">
        <v>1</v>
      </c>
      <c r="G2225">
        <v>2</v>
      </c>
      <c r="H2225" t="s">
        <v>1096</v>
      </c>
      <c r="I2225" t="s">
        <v>1095</v>
      </c>
      <c r="J2225" t="s">
        <v>4037</v>
      </c>
      <c r="K2225" t="s">
        <v>4038</v>
      </c>
      <c r="L2225" t="s">
        <v>4038</v>
      </c>
      <c r="M2225" t="s">
        <v>4038</v>
      </c>
      <c r="N2225">
        <v>2401279</v>
      </c>
      <c r="P2225">
        <v>8</v>
      </c>
      <c r="Q2225">
        <v>1000</v>
      </c>
      <c r="R2225" t="s">
        <v>4040</v>
      </c>
      <c r="T2225" t="s">
        <v>3110</v>
      </c>
    </row>
    <row r="2226" spans="1:20" x14ac:dyDescent="0.25">
      <c r="A2226" t="s">
        <v>1098</v>
      </c>
      <c r="B2226" t="s">
        <v>1097</v>
      </c>
      <c r="C2226" t="s">
        <v>63</v>
      </c>
      <c r="D2226">
        <v>3338018</v>
      </c>
      <c r="E2226" t="s">
        <v>4040</v>
      </c>
      <c r="F2226">
        <v>1</v>
      </c>
      <c r="G2226">
        <v>2</v>
      </c>
      <c r="H2226" t="s">
        <v>1096</v>
      </c>
      <c r="I2226" t="s">
        <v>1095</v>
      </c>
      <c r="J2226" t="s">
        <v>4037</v>
      </c>
      <c r="K2226" t="s">
        <v>4038</v>
      </c>
      <c r="L2226" t="s">
        <v>4038</v>
      </c>
      <c r="M2226" t="s">
        <v>4038</v>
      </c>
      <c r="N2226">
        <v>2401279</v>
      </c>
      <c r="P2226">
        <v>9</v>
      </c>
      <c r="Q2226">
        <v>2500</v>
      </c>
      <c r="R2226" t="s">
        <v>4040</v>
      </c>
      <c r="T2226" t="s">
        <v>3102</v>
      </c>
    </row>
    <row r="2227" spans="1:20" x14ac:dyDescent="0.25">
      <c r="A2227" t="s">
        <v>1098</v>
      </c>
      <c r="B2227" t="s">
        <v>1097</v>
      </c>
      <c r="C2227" t="s">
        <v>63</v>
      </c>
      <c r="D2227">
        <v>3338018</v>
      </c>
      <c r="E2227" t="s">
        <v>4040</v>
      </c>
      <c r="F2227">
        <v>1</v>
      </c>
      <c r="G2227">
        <v>2</v>
      </c>
      <c r="H2227" t="s">
        <v>1096</v>
      </c>
      <c r="I2227" t="s">
        <v>1095</v>
      </c>
      <c r="J2227" t="s">
        <v>4037</v>
      </c>
      <c r="K2227" t="s">
        <v>4038</v>
      </c>
      <c r="L2227" t="s">
        <v>4038</v>
      </c>
      <c r="M2227" t="s">
        <v>4038</v>
      </c>
      <c r="N2227">
        <v>2401279</v>
      </c>
      <c r="P2227">
        <v>10</v>
      </c>
      <c r="Q2227">
        <v>600</v>
      </c>
      <c r="R2227" t="s">
        <v>4040</v>
      </c>
      <c r="T2227" t="s">
        <v>3105</v>
      </c>
    </row>
    <row r="2228" spans="1:20" x14ac:dyDescent="0.25">
      <c r="A2228" t="s">
        <v>1098</v>
      </c>
      <c r="B2228" t="s">
        <v>1097</v>
      </c>
      <c r="C2228" t="s">
        <v>63</v>
      </c>
      <c r="D2228">
        <v>3338018</v>
      </c>
      <c r="E2228" t="s">
        <v>4040</v>
      </c>
      <c r="F2228">
        <v>1</v>
      </c>
      <c r="G2228">
        <v>2</v>
      </c>
      <c r="H2228" t="s">
        <v>1096</v>
      </c>
      <c r="I2228" t="s">
        <v>1095</v>
      </c>
      <c r="J2228" t="s">
        <v>4037</v>
      </c>
      <c r="K2228" t="s">
        <v>4038</v>
      </c>
      <c r="L2228" t="s">
        <v>4038</v>
      </c>
      <c r="M2228" t="s">
        <v>4038</v>
      </c>
      <c r="N2228">
        <v>2401279</v>
      </c>
      <c r="P2228">
        <v>12</v>
      </c>
      <c r="Q2228">
        <v>3000</v>
      </c>
      <c r="R2228" t="s">
        <v>4040</v>
      </c>
      <c r="T2228" t="s">
        <v>3103</v>
      </c>
    </row>
    <row r="2229" spans="1:20" x14ac:dyDescent="0.25">
      <c r="A2229" t="s">
        <v>1098</v>
      </c>
      <c r="B2229" t="s">
        <v>1097</v>
      </c>
      <c r="C2229" t="s">
        <v>63</v>
      </c>
      <c r="D2229">
        <v>3338018</v>
      </c>
      <c r="E2229" t="s">
        <v>4040</v>
      </c>
      <c r="F2229">
        <v>1</v>
      </c>
      <c r="G2229">
        <v>2</v>
      </c>
      <c r="H2229" t="s">
        <v>1096</v>
      </c>
      <c r="I2229" t="s">
        <v>1095</v>
      </c>
      <c r="J2229" t="s">
        <v>4037</v>
      </c>
      <c r="K2229" t="s">
        <v>4038</v>
      </c>
      <c r="L2229" t="s">
        <v>4038</v>
      </c>
      <c r="M2229" t="s">
        <v>4038</v>
      </c>
      <c r="N2229">
        <v>2401279</v>
      </c>
      <c r="P2229">
        <v>4</v>
      </c>
      <c r="Q2229">
        <v>300</v>
      </c>
      <c r="R2229" t="s">
        <v>4040</v>
      </c>
      <c r="T2229" t="s">
        <v>3106</v>
      </c>
    </row>
    <row r="2230" spans="1:20" x14ac:dyDescent="0.25">
      <c r="A2230" t="s">
        <v>1098</v>
      </c>
      <c r="B2230" t="s">
        <v>1097</v>
      </c>
      <c r="C2230" t="s">
        <v>63</v>
      </c>
      <c r="D2230">
        <v>3338018</v>
      </c>
      <c r="E2230" t="s">
        <v>4040</v>
      </c>
      <c r="F2230">
        <v>1</v>
      </c>
      <c r="G2230">
        <v>2</v>
      </c>
      <c r="H2230" t="s">
        <v>1096</v>
      </c>
      <c r="I2230" t="s">
        <v>1095</v>
      </c>
      <c r="J2230" t="s">
        <v>4037</v>
      </c>
      <c r="K2230" t="s">
        <v>4038</v>
      </c>
      <c r="L2230" t="s">
        <v>4038</v>
      </c>
      <c r="M2230" t="s">
        <v>4038</v>
      </c>
      <c r="N2230">
        <v>2401279</v>
      </c>
      <c r="P2230">
        <v>5</v>
      </c>
      <c r="Q2230">
        <v>600</v>
      </c>
      <c r="R2230" t="s">
        <v>4040</v>
      </c>
      <c r="T2230" t="s">
        <v>3108</v>
      </c>
    </row>
    <row r="2231" spans="1:20" x14ac:dyDescent="0.25">
      <c r="A2231" t="s">
        <v>1098</v>
      </c>
      <c r="B2231" t="s">
        <v>1097</v>
      </c>
      <c r="C2231" t="s">
        <v>63</v>
      </c>
      <c r="D2231">
        <v>3338018</v>
      </c>
      <c r="E2231" t="s">
        <v>4040</v>
      </c>
      <c r="F2231">
        <v>1</v>
      </c>
      <c r="G2231">
        <v>2</v>
      </c>
      <c r="H2231" t="s">
        <v>1096</v>
      </c>
      <c r="I2231" t="s">
        <v>1095</v>
      </c>
      <c r="J2231" t="s">
        <v>4037</v>
      </c>
      <c r="K2231" t="s">
        <v>4038</v>
      </c>
      <c r="L2231" t="s">
        <v>4038</v>
      </c>
      <c r="M2231" t="s">
        <v>4038</v>
      </c>
      <c r="N2231">
        <v>2401279</v>
      </c>
      <c r="P2231">
        <v>3</v>
      </c>
      <c r="Q2231">
        <v>250</v>
      </c>
      <c r="R2231" t="s">
        <v>4040</v>
      </c>
      <c r="T2231" t="s">
        <v>2441</v>
      </c>
    </row>
    <row r="2232" spans="1:20" x14ac:dyDescent="0.25">
      <c r="A2232" t="s">
        <v>1098</v>
      </c>
      <c r="B2232" t="s">
        <v>1097</v>
      </c>
      <c r="C2232" t="s">
        <v>63</v>
      </c>
      <c r="D2232">
        <v>3338018</v>
      </c>
      <c r="E2232" t="s">
        <v>4040</v>
      </c>
      <c r="F2232">
        <v>1</v>
      </c>
      <c r="G2232">
        <v>2</v>
      </c>
      <c r="H2232" t="s">
        <v>1096</v>
      </c>
      <c r="I2232" t="s">
        <v>1095</v>
      </c>
      <c r="J2232" t="s">
        <v>4037</v>
      </c>
      <c r="K2232" t="s">
        <v>4038</v>
      </c>
      <c r="L2232" t="s">
        <v>4038</v>
      </c>
      <c r="M2232" t="s">
        <v>4038</v>
      </c>
      <c r="N2232">
        <v>2401279</v>
      </c>
      <c r="P2232">
        <v>2</v>
      </c>
      <c r="Q2232">
        <v>100</v>
      </c>
      <c r="R2232" t="s">
        <v>4040</v>
      </c>
      <c r="T2232" t="s">
        <v>2440</v>
      </c>
    </row>
    <row r="2233" spans="1:20" x14ac:dyDescent="0.25">
      <c r="A2233" t="s">
        <v>1098</v>
      </c>
      <c r="B2233" t="s">
        <v>1097</v>
      </c>
      <c r="C2233" t="s">
        <v>63</v>
      </c>
      <c r="D2233">
        <v>3338018</v>
      </c>
      <c r="E2233" t="s">
        <v>4040</v>
      </c>
      <c r="F2233">
        <v>1</v>
      </c>
      <c r="G2233">
        <v>2</v>
      </c>
      <c r="H2233" t="s">
        <v>1096</v>
      </c>
      <c r="I2233" t="s">
        <v>1095</v>
      </c>
      <c r="J2233" t="s">
        <v>4037</v>
      </c>
      <c r="K2233" t="s">
        <v>4038</v>
      </c>
      <c r="L2233" t="s">
        <v>4038</v>
      </c>
      <c r="M2233" t="s">
        <v>4038</v>
      </c>
      <c r="N2233">
        <v>2401279</v>
      </c>
      <c r="P2233">
        <v>1</v>
      </c>
      <c r="Q2233">
        <v>50</v>
      </c>
      <c r="R2233" t="s">
        <v>4040</v>
      </c>
      <c r="T2233" t="s">
        <v>2439</v>
      </c>
    </row>
    <row r="2234" spans="1:20" x14ac:dyDescent="0.25">
      <c r="A2234" t="s">
        <v>1098</v>
      </c>
      <c r="B2234" t="s">
        <v>1097</v>
      </c>
      <c r="C2234" t="s">
        <v>63</v>
      </c>
      <c r="D2234">
        <v>3338018</v>
      </c>
      <c r="E2234" t="s">
        <v>4040</v>
      </c>
      <c r="F2234">
        <v>1</v>
      </c>
      <c r="G2234">
        <v>2</v>
      </c>
      <c r="H2234" t="s">
        <v>1096</v>
      </c>
      <c r="I2234" t="s">
        <v>1095</v>
      </c>
      <c r="J2234" t="s">
        <v>4037</v>
      </c>
      <c r="K2234" t="s">
        <v>4038</v>
      </c>
      <c r="L2234" t="s">
        <v>4038</v>
      </c>
      <c r="M2234" t="s">
        <v>4038</v>
      </c>
      <c r="N2234">
        <v>2401279</v>
      </c>
      <c r="P2234">
        <v>6</v>
      </c>
      <c r="Q2234">
        <v>1500</v>
      </c>
      <c r="R2234" t="s">
        <v>4040</v>
      </c>
      <c r="T2234" t="s">
        <v>3109</v>
      </c>
    </row>
    <row r="2235" spans="1:20" x14ac:dyDescent="0.25">
      <c r="A2235" t="s">
        <v>1098</v>
      </c>
      <c r="B2235" t="s">
        <v>1097</v>
      </c>
      <c r="C2235" t="s">
        <v>63</v>
      </c>
      <c r="D2235">
        <v>3338018</v>
      </c>
      <c r="E2235" t="s">
        <v>4040</v>
      </c>
      <c r="F2235">
        <v>1</v>
      </c>
      <c r="G2235">
        <v>2</v>
      </c>
      <c r="H2235" t="s">
        <v>1096</v>
      </c>
      <c r="I2235" t="s">
        <v>1095</v>
      </c>
      <c r="J2235" t="s">
        <v>4037</v>
      </c>
      <c r="K2235" t="s">
        <v>4038</v>
      </c>
      <c r="L2235" t="s">
        <v>4038</v>
      </c>
      <c r="M2235" t="s">
        <v>4038</v>
      </c>
      <c r="N2235">
        <v>2401279</v>
      </c>
      <c r="P2235">
        <v>7</v>
      </c>
      <c r="Q2235">
        <v>500</v>
      </c>
      <c r="R2235" t="s">
        <v>4040</v>
      </c>
      <c r="T2235" t="s">
        <v>3107</v>
      </c>
    </row>
    <row r="2236" spans="1:20" x14ac:dyDescent="0.25">
      <c r="A2236" t="s">
        <v>1094</v>
      </c>
      <c r="B2236" t="s">
        <v>1093</v>
      </c>
      <c r="C2236" t="s">
        <v>63</v>
      </c>
      <c r="D2236">
        <v>8032471</v>
      </c>
      <c r="E2236" t="s">
        <v>4040</v>
      </c>
      <c r="F2236">
        <v>1</v>
      </c>
      <c r="G2236">
        <v>1</v>
      </c>
      <c r="H2236" t="s">
        <v>1092</v>
      </c>
      <c r="I2236" t="s">
        <v>1091</v>
      </c>
      <c r="J2236" t="s">
        <v>4038</v>
      </c>
      <c r="K2236" t="s">
        <v>4038</v>
      </c>
      <c r="L2236" t="s">
        <v>4038</v>
      </c>
      <c r="M2236" t="s">
        <v>4038</v>
      </c>
      <c r="N2236">
        <v>2402105</v>
      </c>
      <c r="P2236">
        <v>1</v>
      </c>
      <c r="Q2236">
        <v>20</v>
      </c>
      <c r="R2236" t="s">
        <v>4040</v>
      </c>
      <c r="T2236" t="s">
        <v>3101</v>
      </c>
    </row>
    <row r="2237" spans="1:20" x14ac:dyDescent="0.25">
      <c r="A2237" t="s">
        <v>1090</v>
      </c>
      <c r="B2237" t="s">
        <v>1089</v>
      </c>
      <c r="C2237" t="s">
        <v>63</v>
      </c>
      <c r="D2237">
        <v>4405082</v>
      </c>
      <c r="E2237" t="s">
        <v>4036</v>
      </c>
      <c r="F2237">
        <v>3</v>
      </c>
      <c r="G2237">
        <v>1</v>
      </c>
      <c r="H2237" t="s">
        <v>1088</v>
      </c>
      <c r="I2237" t="s">
        <v>519</v>
      </c>
      <c r="J2237" t="s">
        <v>4037</v>
      </c>
      <c r="K2237" t="s">
        <v>4038</v>
      </c>
      <c r="L2237" t="s">
        <v>4038</v>
      </c>
      <c r="M2237" t="s">
        <v>4038</v>
      </c>
      <c r="N2237">
        <v>2401543</v>
      </c>
      <c r="P2237">
        <v>1</v>
      </c>
      <c r="Q2237">
        <v>108</v>
      </c>
      <c r="R2237" t="s">
        <v>4036</v>
      </c>
      <c r="T2237" t="s">
        <v>3099</v>
      </c>
    </row>
    <row r="2238" spans="1:20" x14ac:dyDescent="0.25">
      <c r="A2238" t="s">
        <v>1090</v>
      </c>
      <c r="B2238" t="s">
        <v>1089</v>
      </c>
      <c r="C2238" t="s">
        <v>63</v>
      </c>
      <c r="D2238">
        <v>4405082</v>
      </c>
      <c r="E2238" t="s">
        <v>4036</v>
      </c>
      <c r="F2238">
        <v>3</v>
      </c>
      <c r="G2238">
        <v>1</v>
      </c>
      <c r="H2238" t="s">
        <v>1088</v>
      </c>
      <c r="I2238" t="s">
        <v>519</v>
      </c>
      <c r="J2238" t="s">
        <v>4037</v>
      </c>
      <c r="K2238" t="s">
        <v>4038</v>
      </c>
      <c r="L2238" t="s">
        <v>4038</v>
      </c>
      <c r="M2238" t="s">
        <v>4038</v>
      </c>
      <c r="N2238">
        <v>2401543</v>
      </c>
      <c r="P2238">
        <v>2</v>
      </c>
      <c r="Q2238">
        <v>540</v>
      </c>
      <c r="R2238" t="s">
        <v>4036</v>
      </c>
      <c r="T2238" t="s">
        <v>3100</v>
      </c>
    </row>
    <row r="2239" spans="1:20" x14ac:dyDescent="0.25">
      <c r="A2239" t="s">
        <v>1087</v>
      </c>
      <c r="B2239" t="s">
        <v>1086</v>
      </c>
      <c r="C2239" t="s">
        <v>63</v>
      </c>
      <c r="D2239">
        <v>8126634</v>
      </c>
      <c r="E2239" t="s">
        <v>4040</v>
      </c>
      <c r="F2239">
        <v>1</v>
      </c>
      <c r="G2239">
        <v>1</v>
      </c>
      <c r="H2239" t="s">
        <v>1085</v>
      </c>
      <c r="I2239" t="s">
        <v>1081</v>
      </c>
      <c r="J2239" t="s">
        <v>4038</v>
      </c>
      <c r="K2239" t="s">
        <v>4037</v>
      </c>
      <c r="L2239" t="s">
        <v>4038</v>
      </c>
      <c r="M2239" t="s">
        <v>4038</v>
      </c>
      <c r="N2239">
        <v>2402204</v>
      </c>
      <c r="P2239">
        <v>2</v>
      </c>
      <c r="Q2239">
        <v>5</v>
      </c>
      <c r="R2239" t="s">
        <v>4044</v>
      </c>
      <c r="T2239" t="s">
        <v>3098</v>
      </c>
    </row>
    <row r="2240" spans="1:20" x14ac:dyDescent="0.25">
      <c r="A2240" t="s">
        <v>1087</v>
      </c>
      <c r="B2240" t="s">
        <v>1086</v>
      </c>
      <c r="C2240" t="s">
        <v>63</v>
      </c>
      <c r="D2240">
        <v>8126634</v>
      </c>
      <c r="E2240" t="s">
        <v>4040</v>
      </c>
      <c r="F2240">
        <v>1</v>
      </c>
      <c r="G2240">
        <v>1</v>
      </c>
      <c r="H2240" t="s">
        <v>1085</v>
      </c>
      <c r="I2240" t="s">
        <v>1081</v>
      </c>
      <c r="J2240" t="s">
        <v>4038</v>
      </c>
      <c r="K2240" t="s">
        <v>4037</v>
      </c>
      <c r="L2240" t="s">
        <v>4038</v>
      </c>
      <c r="M2240" t="s">
        <v>4038</v>
      </c>
      <c r="N2240">
        <v>2402204</v>
      </c>
      <c r="P2240">
        <v>1</v>
      </c>
      <c r="Q2240">
        <v>1</v>
      </c>
      <c r="R2240" t="s">
        <v>4044</v>
      </c>
      <c r="T2240" t="s">
        <v>2530</v>
      </c>
    </row>
    <row r="2241" spans="1:20" x14ac:dyDescent="0.25">
      <c r="A2241" t="s">
        <v>1084</v>
      </c>
      <c r="B2241" t="s">
        <v>1083</v>
      </c>
      <c r="C2241" t="s">
        <v>63</v>
      </c>
      <c r="D2241">
        <v>8126634</v>
      </c>
      <c r="E2241" t="s">
        <v>4040</v>
      </c>
      <c r="F2241">
        <v>1</v>
      </c>
      <c r="G2241">
        <v>4</v>
      </c>
      <c r="H2241" t="s">
        <v>1082</v>
      </c>
      <c r="I2241" t="s">
        <v>1081</v>
      </c>
      <c r="J2241" t="s">
        <v>4037</v>
      </c>
      <c r="K2241" t="s">
        <v>4037</v>
      </c>
      <c r="L2241" t="s">
        <v>4038</v>
      </c>
      <c r="M2241" t="s">
        <v>4038</v>
      </c>
      <c r="N2241">
        <v>2402112</v>
      </c>
      <c r="P2241">
        <v>1</v>
      </c>
      <c r="Q2241">
        <v>100</v>
      </c>
      <c r="R2241" t="s">
        <v>4040</v>
      </c>
      <c r="T2241" t="s">
        <v>2581</v>
      </c>
    </row>
    <row r="2242" spans="1:20" x14ac:dyDescent="0.25">
      <c r="A2242" t="s">
        <v>1084</v>
      </c>
      <c r="B2242" t="s">
        <v>1083</v>
      </c>
      <c r="C2242" t="s">
        <v>63</v>
      </c>
      <c r="D2242">
        <v>8126634</v>
      </c>
      <c r="E2242" t="s">
        <v>4040</v>
      </c>
      <c r="F2242">
        <v>1</v>
      </c>
      <c r="G2242">
        <v>4</v>
      </c>
      <c r="H2242" t="s">
        <v>1082</v>
      </c>
      <c r="I2242" t="s">
        <v>1081</v>
      </c>
      <c r="J2242" t="s">
        <v>4037</v>
      </c>
      <c r="K2242" t="s">
        <v>4037</v>
      </c>
      <c r="L2242" t="s">
        <v>4038</v>
      </c>
      <c r="M2242" t="s">
        <v>4038</v>
      </c>
      <c r="N2242">
        <v>2402112</v>
      </c>
      <c r="P2242">
        <v>2</v>
      </c>
      <c r="Q2242">
        <v>250</v>
      </c>
      <c r="R2242" t="s">
        <v>4040</v>
      </c>
      <c r="T2242" t="s">
        <v>2582</v>
      </c>
    </row>
    <row r="2243" spans="1:20" x14ac:dyDescent="0.25">
      <c r="A2243" t="s">
        <v>1084</v>
      </c>
      <c r="B2243" t="s">
        <v>1083</v>
      </c>
      <c r="C2243" t="s">
        <v>63</v>
      </c>
      <c r="D2243">
        <v>8126634</v>
      </c>
      <c r="E2243" t="s">
        <v>4040</v>
      </c>
      <c r="F2243">
        <v>1</v>
      </c>
      <c r="G2243">
        <v>4</v>
      </c>
      <c r="H2243" t="s">
        <v>1082</v>
      </c>
      <c r="I2243" t="s">
        <v>1081</v>
      </c>
      <c r="J2243" t="s">
        <v>4037</v>
      </c>
      <c r="K2243" t="s">
        <v>4037</v>
      </c>
      <c r="L2243" t="s">
        <v>4038</v>
      </c>
      <c r="M2243" t="s">
        <v>4038</v>
      </c>
      <c r="N2243">
        <v>2402112</v>
      </c>
      <c r="P2243">
        <v>4</v>
      </c>
      <c r="Q2243">
        <v>250</v>
      </c>
      <c r="R2243" t="s">
        <v>4040</v>
      </c>
      <c r="T2243" t="s">
        <v>3073</v>
      </c>
    </row>
    <row r="2244" spans="1:20" x14ac:dyDescent="0.25">
      <c r="A2244" t="s">
        <v>1084</v>
      </c>
      <c r="B2244" t="s">
        <v>1083</v>
      </c>
      <c r="C2244" t="s">
        <v>63</v>
      </c>
      <c r="D2244">
        <v>8126634</v>
      </c>
      <c r="E2244" t="s">
        <v>4040</v>
      </c>
      <c r="F2244">
        <v>1</v>
      </c>
      <c r="G2244">
        <v>4</v>
      </c>
      <c r="H2244" t="s">
        <v>1082</v>
      </c>
      <c r="I2244" t="s">
        <v>1081</v>
      </c>
      <c r="J2244" t="s">
        <v>4037</v>
      </c>
      <c r="K2244" t="s">
        <v>4037</v>
      </c>
      <c r="L2244" t="s">
        <v>4038</v>
      </c>
      <c r="M2244" t="s">
        <v>4038</v>
      </c>
      <c r="N2244">
        <v>2402112</v>
      </c>
      <c r="P2244">
        <v>3</v>
      </c>
      <c r="Q2244">
        <v>100</v>
      </c>
      <c r="R2244" t="s">
        <v>4040</v>
      </c>
      <c r="T2244" t="s">
        <v>3074</v>
      </c>
    </row>
    <row r="2245" spans="1:20" x14ac:dyDescent="0.25">
      <c r="A2245" t="s">
        <v>1080</v>
      </c>
      <c r="B2245" t="s">
        <v>1079</v>
      </c>
      <c r="C2245" t="s">
        <v>63</v>
      </c>
      <c r="D2245">
        <v>3067358</v>
      </c>
      <c r="E2245" t="s">
        <v>4036</v>
      </c>
      <c r="F2245">
        <v>3</v>
      </c>
      <c r="G2245">
        <v>1</v>
      </c>
      <c r="H2245" t="s">
        <v>1078</v>
      </c>
      <c r="I2245" t="s">
        <v>789</v>
      </c>
      <c r="J2245" t="s">
        <v>4037</v>
      </c>
      <c r="K2245" t="s">
        <v>4038</v>
      </c>
      <c r="L2245" t="s">
        <v>4038</v>
      </c>
      <c r="M2245" t="s">
        <v>4038</v>
      </c>
      <c r="N2245">
        <v>830405</v>
      </c>
      <c r="P2245">
        <v>1</v>
      </c>
      <c r="Q2245">
        <v>12</v>
      </c>
      <c r="R2245" t="s">
        <v>4036</v>
      </c>
      <c r="T2245" t="s">
        <v>3096</v>
      </c>
    </row>
    <row r="2246" spans="1:20" x14ac:dyDescent="0.25">
      <c r="A2246" t="s">
        <v>1080</v>
      </c>
      <c r="B2246" t="s">
        <v>1079</v>
      </c>
      <c r="C2246" t="s">
        <v>63</v>
      </c>
      <c r="D2246">
        <v>3067358</v>
      </c>
      <c r="E2246" t="s">
        <v>4036</v>
      </c>
      <c r="F2246">
        <v>3</v>
      </c>
      <c r="G2246">
        <v>1</v>
      </c>
      <c r="H2246" t="s">
        <v>1078</v>
      </c>
      <c r="I2246" t="s">
        <v>789</v>
      </c>
      <c r="J2246" t="s">
        <v>4037</v>
      </c>
      <c r="K2246" t="s">
        <v>4038</v>
      </c>
      <c r="L2246" t="s">
        <v>4038</v>
      </c>
      <c r="M2246" t="s">
        <v>4038</v>
      </c>
      <c r="N2246">
        <v>830405</v>
      </c>
      <c r="P2246">
        <v>4</v>
      </c>
      <c r="Q2246">
        <v>120</v>
      </c>
      <c r="R2246" t="s">
        <v>4036</v>
      </c>
      <c r="T2246" t="s">
        <v>3097</v>
      </c>
    </row>
    <row r="2247" spans="1:20" x14ac:dyDescent="0.25">
      <c r="A2247" t="s">
        <v>1080</v>
      </c>
      <c r="B2247" t="s">
        <v>1079</v>
      </c>
      <c r="C2247" t="s">
        <v>63</v>
      </c>
      <c r="D2247">
        <v>3067358</v>
      </c>
      <c r="E2247" t="s">
        <v>4036</v>
      </c>
      <c r="F2247">
        <v>3</v>
      </c>
      <c r="G2247">
        <v>1</v>
      </c>
      <c r="H2247" t="s">
        <v>1078</v>
      </c>
      <c r="I2247" t="s">
        <v>789</v>
      </c>
      <c r="J2247" t="s">
        <v>4037</v>
      </c>
      <c r="K2247" t="s">
        <v>4038</v>
      </c>
      <c r="L2247" t="s">
        <v>4038</v>
      </c>
      <c r="M2247" t="s">
        <v>4038</v>
      </c>
      <c r="N2247">
        <v>830405</v>
      </c>
      <c r="P2247">
        <v>3</v>
      </c>
      <c r="Q2247">
        <v>300</v>
      </c>
      <c r="R2247" t="s">
        <v>4036</v>
      </c>
      <c r="T2247" t="s">
        <v>3094</v>
      </c>
    </row>
    <row r="2248" spans="1:20" x14ac:dyDescent="0.25">
      <c r="A2248" t="s">
        <v>1080</v>
      </c>
      <c r="B2248" t="s">
        <v>1079</v>
      </c>
      <c r="C2248" t="s">
        <v>63</v>
      </c>
      <c r="D2248">
        <v>3067358</v>
      </c>
      <c r="E2248" t="s">
        <v>4036</v>
      </c>
      <c r="F2248">
        <v>3</v>
      </c>
      <c r="G2248">
        <v>1</v>
      </c>
      <c r="H2248" t="s">
        <v>1078</v>
      </c>
      <c r="I2248" t="s">
        <v>789</v>
      </c>
      <c r="J2248" t="s">
        <v>4037</v>
      </c>
      <c r="K2248" t="s">
        <v>4038</v>
      </c>
      <c r="L2248" t="s">
        <v>4038</v>
      </c>
      <c r="M2248" t="s">
        <v>4038</v>
      </c>
      <c r="N2248">
        <v>830405</v>
      </c>
      <c r="P2248">
        <v>2</v>
      </c>
      <c r="Q2248">
        <v>60</v>
      </c>
      <c r="R2248" t="s">
        <v>4036</v>
      </c>
      <c r="T2248" t="s">
        <v>3095</v>
      </c>
    </row>
    <row r="2249" spans="1:20" x14ac:dyDescent="0.25">
      <c r="A2249" t="s">
        <v>1075</v>
      </c>
      <c r="B2249" t="s">
        <v>1076</v>
      </c>
      <c r="C2249" t="s">
        <v>63</v>
      </c>
      <c r="D2249">
        <v>8054254</v>
      </c>
      <c r="E2249" t="s">
        <v>4040</v>
      </c>
      <c r="F2249">
        <v>1</v>
      </c>
      <c r="G2249">
        <v>2</v>
      </c>
      <c r="H2249" t="s">
        <v>1074</v>
      </c>
      <c r="I2249" t="s">
        <v>892</v>
      </c>
      <c r="J2249" t="s">
        <v>4038</v>
      </c>
      <c r="K2249" t="s">
        <v>4037</v>
      </c>
      <c r="L2249" t="s">
        <v>4038</v>
      </c>
      <c r="M2249" t="s">
        <v>4038</v>
      </c>
      <c r="N2249">
        <v>2470414</v>
      </c>
      <c r="P2249">
        <v>1</v>
      </c>
      <c r="Q2249">
        <v>50</v>
      </c>
      <c r="R2249" t="s">
        <v>4040</v>
      </c>
      <c r="T2249" t="s">
        <v>2559</v>
      </c>
    </row>
    <row r="2250" spans="1:20" x14ac:dyDescent="0.25">
      <c r="A2250" t="s">
        <v>1077</v>
      </c>
      <c r="B2250" t="s">
        <v>1076</v>
      </c>
      <c r="C2250" t="s">
        <v>63</v>
      </c>
      <c r="D2250">
        <v>8054254</v>
      </c>
      <c r="E2250" t="s">
        <v>4040</v>
      </c>
      <c r="F2250">
        <v>1</v>
      </c>
      <c r="G2250">
        <v>2</v>
      </c>
      <c r="H2250" t="s">
        <v>1074</v>
      </c>
      <c r="I2250" t="s">
        <v>892</v>
      </c>
      <c r="J2250" t="s">
        <v>4038</v>
      </c>
      <c r="K2250" t="s">
        <v>4037</v>
      </c>
      <c r="L2250" t="s">
        <v>4038</v>
      </c>
      <c r="M2250" t="s">
        <v>4038</v>
      </c>
      <c r="N2250">
        <v>2470188</v>
      </c>
      <c r="P2250">
        <v>1</v>
      </c>
      <c r="Q2250">
        <v>100</v>
      </c>
      <c r="R2250" t="s">
        <v>4040</v>
      </c>
      <c r="T2250" t="s">
        <v>2541</v>
      </c>
    </row>
    <row r="2251" spans="1:20" x14ac:dyDescent="0.25">
      <c r="A2251" t="s">
        <v>1075</v>
      </c>
      <c r="B2251" t="s">
        <v>1032</v>
      </c>
      <c r="C2251" t="s">
        <v>71</v>
      </c>
      <c r="D2251">
        <v>8094029</v>
      </c>
      <c r="E2251" t="s">
        <v>4040</v>
      </c>
      <c r="F2251">
        <v>1</v>
      </c>
      <c r="G2251">
        <v>2</v>
      </c>
      <c r="H2251" t="s">
        <v>1074</v>
      </c>
      <c r="I2251" t="s">
        <v>1073</v>
      </c>
      <c r="J2251" t="s">
        <v>4038</v>
      </c>
      <c r="K2251" t="s">
        <v>4037</v>
      </c>
      <c r="L2251" t="s">
        <v>4038</v>
      </c>
      <c r="M2251" t="s">
        <v>4038</v>
      </c>
      <c r="N2251">
        <v>2470752</v>
      </c>
      <c r="P2251">
        <v>1</v>
      </c>
      <c r="Q2251">
        <v>50</v>
      </c>
      <c r="R2251" t="s">
        <v>4040</v>
      </c>
      <c r="T2251" t="s">
        <v>2559</v>
      </c>
    </row>
    <row r="2252" spans="1:20" x14ac:dyDescent="0.25">
      <c r="A2252" t="s">
        <v>1072</v>
      </c>
      <c r="B2252" t="s">
        <v>1071</v>
      </c>
      <c r="C2252" t="s">
        <v>63</v>
      </c>
      <c r="D2252">
        <v>8054254</v>
      </c>
      <c r="E2252" t="s">
        <v>4040</v>
      </c>
      <c r="F2252">
        <v>1</v>
      </c>
      <c r="G2252">
        <v>2</v>
      </c>
      <c r="H2252" t="s">
        <v>1070</v>
      </c>
      <c r="I2252" t="s">
        <v>892</v>
      </c>
      <c r="J2252" t="s">
        <v>4037</v>
      </c>
      <c r="K2252" t="s">
        <v>4038</v>
      </c>
      <c r="L2252" t="s">
        <v>4038</v>
      </c>
      <c r="M2252" t="s">
        <v>4038</v>
      </c>
      <c r="N2252">
        <v>2470285</v>
      </c>
      <c r="P2252">
        <v>2</v>
      </c>
      <c r="Q2252">
        <v>100</v>
      </c>
      <c r="R2252" t="s">
        <v>4040</v>
      </c>
      <c r="T2252" t="s">
        <v>2541</v>
      </c>
    </row>
    <row r="2253" spans="1:20" x14ac:dyDescent="0.25">
      <c r="A2253" t="s">
        <v>1069</v>
      </c>
      <c r="B2253" t="s">
        <v>1068</v>
      </c>
      <c r="C2253" t="s">
        <v>63</v>
      </c>
      <c r="D2253">
        <v>3074157</v>
      </c>
      <c r="E2253" t="s">
        <v>4036</v>
      </c>
      <c r="F2253">
        <v>1</v>
      </c>
      <c r="G2253">
        <v>1</v>
      </c>
      <c r="H2253" t="s">
        <v>1067</v>
      </c>
      <c r="I2253" t="s">
        <v>620</v>
      </c>
      <c r="J2253" t="s">
        <v>4038</v>
      </c>
      <c r="K2253" t="s">
        <v>4038</v>
      </c>
      <c r="L2253" t="s">
        <v>4037</v>
      </c>
      <c r="M2253" t="s">
        <v>4037</v>
      </c>
      <c r="N2253">
        <v>2400612</v>
      </c>
      <c r="P2253">
        <v>3</v>
      </c>
      <c r="Q2253">
        <v>5000</v>
      </c>
      <c r="R2253" t="s">
        <v>4036</v>
      </c>
      <c r="T2253" t="s">
        <v>2825</v>
      </c>
    </row>
    <row r="2254" spans="1:20" x14ac:dyDescent="0.25">
      <c r="A2254" t="s">
        <v>1069</v>
      </c>
      <c r="B2254" t="s">
        <v>1068</v>
      </c>
      <c r="C2254" t="s">
        <v>63</v>
      </c>
      <c r="D2254">
        <v>3074157</v>
      </c>
      <c r="E2254" t="s">
        <v>4036</v>
      </c>
      <c r="F2254">
        <v>1</v>
      </c>
      <c r="G2254">
        <v>1</v>
      </c>
      <c r="H2254" t="s">
        <v>1067</v>
      </c>
      <c r="I2254" t="s">
        <v>620</v>
      </c>
      <c r="J2254" t="s">
        <v>4038</v>
      </c>
      <c r="K2254" t="s">
        <v>4038</v>
      </c>
      <c r="L2254" t="s">
        <v>4037</v>
      </c>
      <c r="M2254" t="s">
        <v>4037</v>
      </c>
      <c r="N2254">
        <v>2400612</v>
      </c>
      <c r="P2254">
        <v>1</v>
      </c>
      <c r="Q2254">
        <v>100</v>
      </c>
      <c r="R2254" t="s">
        <v>4036</v>
      </c>
      <c r="T2254" t="s">
        <v>3093</v>
      </c>
    </row>
    <row r="2255" spans="1:20" x14ac:dyDescent="0.25">
      <c r="A2255" t="s">
        <v>1069</v>
      </c>
      <c r="B2255" t="s">
        <v>1068</v>
      </c>
      <c r="C2255" t="s">
        <v>63</v>
      </c>
      <c r="D2255">
        <v>3074157</v>
      </c>
      <c r="E2255" t="s">
        <v>4036</v>
      </c>
      <c r="F2255">
        <v>1</v>
      </c>
      <c r="G2255">
        <v>1</v>
      </c>
      <c r="H2255" t="s">
        <v>1067</v>
      </c>
      <c r="I2255" t="s">
        <v>620</v>
      </c>
      <c r="J2255" t="s">
        <v>4038</v>
      </c>
      <c r="K2255" t="s">
        <v>4038</v>
      </c>
      <c r="L2255" t="s">
        <v>4037</v>
      </c>
      <c r="M2255" t="s">
        <v>4037</v>
      </c>
      <c r="N2255">
        <v>2400612</v>
      </c>
      <c r="P2255">
        <v>2</v>
      </c>
      <c r="Q2255">
        <v>1000</v>
      </c>
      <c r="R2255" t="s">
        <v>4036</v>
      </c>
      <c r="T2255" t="s">
        <v>2827</v>
      </c>
    </row>
    <row r="2256" spans="1:20" x14ac:dyDescent="0.25">
      <c r="A2256" t="s">
        <v>19</v>
      </c>
      <c r="B2256" t="s">
        <v>1066</v>
      </c>
      <c r="C2256" t="s">
        <v>63</v>
      </c>
      <c r="D2256">
        <v>3072170</v>
      </c>
      <c r="E2256" t="s">
        <v>4039</v>
      </c>
      <c r="F2256">
        <v>1</v>
      </c>
      <c r="G2256">
        <v>1</v>
      </c>
      <c r="H2256" t="s">
        <v>1059</v>
      </c>
      <c r="I2256" t="s">
        <v>172</v>
      </c>
      <c r="J2256" t="s">
        <v>4037</v>
      </c>
      <c r="K2256" t="s">
        <v>4037</v>
      </c>
      <c r="L2256" t="s">
        <v>4037</v>
      </c>
      <c r="M2256" t="s">
        <v>4038</v>
      </c>
      <c r="N2256">
        <v>2400617</v>
      </c>
      <c r="P2256">
        <v>11</v>
      </c>
      <c r="Q2256">
        <v>1200</v>
      </c>
      <c r="R2256" t="s">
        <v>4036</v>
      </c>
      <c r="T2256" t="s">
        <v>2808</v>
      </c>
    </row>
    <row r="2257" spans="1:20" x14ac:dyDescent="0.25">
      <c r="A2257" t="s">
        <v>19</v>
      </c>
      <c r="B2257" t="s">
        <v>1066</v>
      </c>
      <c r="C2257" t="s">
        <v>63</v>
      </c>
      <c r="D2257">
        <v>3072170</v>
      </c>
      <c r="E2257" t="s">
        <v>4039</v>
      </c>
      <c r="F2257">
        <v>1</v>
      </c>
      <c r="G2257">
        <v>1</v>
      </c>
      <c r="H2257" t="s">
        <v>1059</v>
      </c>
      <c r="I2257" t="s">
        <v>172</v>
      </c>
      <c r="J2257" t="s">
        <v>4037</v>
      </c>
      <c r="K2257" t="s">
        <v>4037</v>
      </c>
      <c r="L2257" t="s">
        <v>4037</v>
      </c>
      <c r="M2257" t="s">
        <v>4038</v>
      </c>
      <c r="N2257">
        <v>2400617</v>
      </c>
      <c r="P2257">
        <v>10</v>
      </c>
      <c r="Q2257">
        <v>12</v>
      </c>
      <c r="R2257" t="s">
        <v>4039</v>
      </c>
      <c r="T2257" t="s">
        <v>2802</v>
      </c>
    </row>
    <row r="2258" spans="1:20" x14ac:dyDescent="0.25">
      <c r="A2258" t="s">
        <v>19</v>
      </c>
      <c r="B2258" t="s">
        <v>1066</v>
      </c>
      <c r="C2258" t="s">
        <v>63</v>
      </c>
      <c r="D2258">
        <v>3072170</v>
      </c>
      <c r="E2258" t="s">
        <v>4039</v>
      </c>
      <c r="F2258">
        <v>1</v>
      </c>
      <c r="G2258">
        <v>1</v>
      </c>
      <c r="H2258" t="s">
        <v>1059</v>
      </c>
      <c r="I2258" t="s">
        <v>172</v>
      </c>
      <c r="J2258" t="s">
        <v>4037</v>
      </c>
      <c r="K2258" t="s">
        <v>4037</v>
      </c>
      <c r="L2258" t="s">
        <v>4037</v>
      </c>
      <c r="M2258" t="s">
        <v>4038</v>
      </c>
      <c r="N2258">
        <v>2400617</v>
      </c>
      <c r="P2258">
        <v>9</v>
      </c>
      <c r="Q2258">
        <v>12</v>
      </c>
      <c r="R2258" t="s">
        <v>4039</v>
      </c>
      <c r="T2258" t="s">
        <v>2812</v>
      </c>
    </row>
    <row r="2259" spans="1:20" x14ac:dyDescent="0.25">
      <c r="A2259" t="s">
        <v>19</v>
      </c>
      <c r="B2259" t="s">
        <v>1066</v>
      </c>
      <c r="C2259" t="s">
        <v>63</v>
      </c>
      <c r="D2259">
        <v>3072170</v>
      </c>
      <c r="E2259" t="s">
        <v>4039</v>
      </c>
      <c r="F2259">
        <v>1</v>
      </c>
      <c r="G2259">
        <v>1</v>
      </c>
      <c r="H2259" t="s">
        <v>1059</v>
      </c>
      <c r="I2259" t="s">
        <v>172</v>
      </c>
      <c r="J2259" t="s">
        <v>4037</v>
      </c>
      <c r="K2259" t="s">
        <v>4037</v>
      </c>
      <c r="L2259" t="s">
        <v>4037</v>
      </c>
      <c r="M2259" t="s">
        <v>4038</v>
      </c>
      <c r="N2259">
        <v>2400617</v>
      </c>
      <c r="P2259">
        <v>8</v>
      </c>
      <c r="Q2259">
        <v>6000</v>
      </c>
      <c r="R2259" t="s">
        <v>4036</v>
      </c>
      <c r="T2259" t="s">
        <v>2803</v>
      </c>
    </row>
    <row r="2260" spans="1:20" x14ac:dyDescent="0.25">
      <c r="A2260" t="s">
        <v>19</v>
      </c>
      <c r="B2260" t="s">
        <v>1066</v>
      </c>
      <c r="C2260" t="s">
        <v>63</v>
      </c>
      <c r="D2260">
        <v>3072170</v>
      </c>
      <c r="E2260" t="s">
        <v>4039</v>
      </c>
      <c r="F2260">
        <v>1</v>
      </c>
      <c r="G2260">
        <v>1</v>
      </c>
      <c r="H2260" t="s">
        <v>1059</v>
      </c>
      <c r="I2260" t="s">
        <v>172</v>
      </c>
      <c r="J2260" t="s">
        <v>4037</v>
      </c>
      <c r="K2260" t="s">
        <v>4037</v>
      </c>
      <c r="L2260" t="s">
        <v>4037</v>
      </c>
      <c r="M2260" t="s">
        <v>4038</v>
      </c>
      <c r="N2260">
        <v>2400617</v>
      </c>
      <c r="P2260">
        <v>1</v>
      </c>
      <c r="Q2260">
        <v>1</v>
      </c>
      <c r="R2260" t="s">
        <v>4039</v>
      </c>
      <c r="T2260" t="s">
        <v>2811</v>
      </c>
    </row>
    <row r="2261" spans="1:20" x14ac:dyDescent="0.25">
      <c r="A2261" t="s">
        <v>19</v>
      </c>
      <c r="B2261" t="s">
        <v>1066</v>
      </c>
      <c r="C2261" t="s">
        <v>63</v>
      </c>
      <c r="D2261">
        <v>3072170</v>
      </c>
      <c r="E2261" t="s">
        <v>4039</v>
      </c>
      <c r="F2261">
        <v>1</v>
      </c>
      <c r="G2261">
        <v>1</v>
      </c>
      <c r="H2261" t="s">
        <v>1059</v>
      </c>
      <c r="I2261" t="s">
        <v>172</v>
      </c>
      <c r="J2261" t="s">
        <v>4037</v>
      </c>
      <c r="K2261" t="s">
        <v>4037</v>
      </c>
      <c r="L2261" t="s">
        <v>4037</v>
      </c>
      <c r="M2261" t="s">
        <v>4038</v>
      </c>
      <c r="N2261">
        <v>2400617</v>
      </c>
      <c r="P2261">
        <v>2</v>
      </c>
      <c r="Q2261">
        <v>100</v>
      </c>
      <c r="R2261" t="s">
        <v>4036</v>
      </c>
      <c r="T2261" t="s">
        <v>2681</v>
      </c>
    </row>
    <row r="2262" spans="1:20" x14ac:dyDescent="0.25">
      <c r="A2262" t="s">
        <v>19</v>
      </c>
      <c r="B2262" t="s">
        <v>1066</v>
      </c>
      <c r="C2262" t="s">
        <v>63</v>
      </c>
      <c r="D2262">
        <v>3072170</v>
      </c>
      <c r="E2262" t="s">
        <v>4039</v>
      </c>
      <c r="F2262">
        <v>1</v>
      </c>
      <c r="G2262">
        <v>1</v>
      </c>
      <c r="H2262" t="s">
        <v>1059</v>
      </c>
      <c r="I2262" t="s">
        <v>172</v>
      </c>
      <c r="J2262" t="s">
        <v>4037</v>
      </c>
      <c r="K2262" t="s">
        <v>4037</v>
      </c>
      <c r="L2262" t="s">
        <v>4037</v>
      </c>
      <c r="M2262" t="s">
        <v>4038</v>
      </c>
      <c r="N2262">
        <v>2400617</v>
      </c>
      <c r="P2262">
        <v>3</v>
      </c>
      <c r="Q2262">
        <v>250</v>
      </c>
      <c r="R2262" t="s">
        <v>4036</v>
      </c>
      <c r="T2262" t="s">
        <v>2810</v>
      </c>
    </row>
    <row r="2263" spans="1:20" x14ac:dyDescent="0.25">
      <c r="A2263" t="s">
        <v>19</v>
      </c>
      <c r="B2263" t="s">
        <v>1066</v>
      </c>
      <c r="C2263" t="s">
        <v>63</v>
      </c>
      <c r="D2263">
        <v>3072170</v>
      </c>
      <c r="E2263" t="s">
        <v>4039</v>
      </c>
      <c r="F2263">
        <v>1</v>
      </c>
      <c r="G2263">
        <v>1</v>
      </c>
      <c r="H2263" t="s">
        <v>1059</v>
      </c>
      <c r="I2263" t="s">
        <v>172</v>
      </c>
      <c r="J2263" t="s">
        <v>4037</v>
      </c>
      <c r="K2263" t="s">
        <v>4037</v>
      </c>
      <c r="L2263" t="s">
        <v>4037</v>
      </c>
      <c r="M2263" t="s">
        <v>4038</v>
      </c>
      <c r="N2263">
        <v>2400617</v>
      </c>
      <c r="P2263">
        <v>13</v>
      </c>
      <c r="Q2263">
        <v>5</v>
      </c>
      <c r="R2263" t="s">
        <v>4039</v>
      </c>
      <c r="T2263" t="s">
        <v>3086</v>
      </c>
    </row>
    <row r="2264" spans="1:20" x14ac:dyDescent="0.25">
      <c r="A2264" t="s">
        <v>19</v>
      </c>
      <c r="B2264" t="s">
        <v>1066</v>
      </c>
      <c r="C2264" t="s">
        <v>63</v>
      </c>
      <c r="D2264">
        <v>3072170</v>
      </c>
      <c r="E2264" t="s">
        <v>4039</v>
      </c>
      <c r="F2264">
        <v>1</v>
      </c>
      <c r="G2264">
        <v>1</v>
      </c>
      <c r="H2264" t="s">
        <v>1059</v>
      </c>
      <c r="I2264" t="s">
        <v>172</v>
      </c>
      <c r="J2264" t="s">
        <v>4037</v>
      </c>
      <c r="K2264" t="s">
        <v>4037</v>
      </c>
      <c r="L2264" t="s">
        <v>4037</v>
      </c>
      <c r="M2264" t="s">
        <v>4038</v>
      </c>
      <c r="N2264">
        <v>2400617</v>
      </c>
      <c r="P2264">
        <v>4</v>
      </c>
      <c r="Q2264">
        <v>500</v>
      </c>
      <c r="R2264" t="s">
        <v>4036</v>
      </c>
      <c r="T2264" t="s">
        <v>2809</v>
      </c>
    </row>
    <row r="2265" spans="1:20" x14ac:dyDescent="0.25">
      <c r="A2265" t="s">
        <v>19</v>
      </c>
      <c r="B2265" t="s">
        <v>1066</v>
      </c>
      <c r="C2265" t="s">
        <v>63</v>
      </c>
      <c r="D2265">
        <v>3072170</v>
      </c>
      <c r="E2265" t="s">
        <v>4039</v>
      </c>
      <c r="F2265">
        <v>1</v>
      </c>
      <c r="G2265">
        <v>1</v>
      </c>
      <c r="H2265" t="s">
        <v>1059</v>
      </c>
      <c r="I2265" t="s">
        <v>172</v>
      </c>
      <c r="J2265" t="s">
        <v>4037</v>
      </c>
      <c r="K2265" t="s">
        <v>4037</v>
      </c>
      <c r="L2265" t="s">
        <v>4037</v>
      </c>
      <c r="M2265" t="s">
        <v>4038</v>
      </c>
      <c r="N2265">
        <v>2400617</v>
      </c>
      <c r="P2265">
        <v>5</v>
      </c>
      <c r="Q2265">
        <v>3000</v>
      </c>
      <c r="R2265" t="s">
        <v>4036</v>
      </c>
      <c r="T2265" t="s">
        <v>2807</v>
      </c>
    </row>
    <row r="2266" spans="1:20" x14ac:dyDescent="0.25">
      <c r="A2266" t="s">
        <v>19</v>
      </c>
      <c r="B2266" t="s">
        <v>1066</v>
      </c>
      <c r="C2266" t="s">
        <v>63</v>
      </c>
      <c r="D2266">
        <v>3072170</v>
      </c>
      <c r="E2266" t="s">
        <v>4039</v>
      </c>
      <c r="F2266">
        <v>1</v>
      </c>
      <c r="G2266">
        <v>1</v>
      </c>
      <c r="H2266" t="s">
        <v>1059</v>
      </c>
      <c r="I2266" t="s">
        <v>172</v>
      </c>
      <c r="J2266" t="s">
        <v>4037</v>
      </c>
      <c r="K2266" t="s">
        <v>4037</v>
      </c>
      <c r="L2266" t="s">
        <v>4037</v>
      </c>
      <c r="M2266" t="s">
        <v>4038</v>
      </c>
      <c r="N2266">
        <v>2400617</v>
      </c>
      <c r="P2266">
        <v>6</v>
      </c>
      <c r="Q2266">
        <v>3000</v>
      </c>
      <c r="R2266" t="s">
        <v>4036</v>
      </c>
      <c r="T2266" t="s">
        <v>2804</v>
      </c>
    </row>
    <row r="2267" spans="1:20" x14ac:dyDescent="0.25">
      <c r="A2267" t="s">
        <v>19</v>
      </c>
      <c r="B2267" t="s">
        <v>1066</v>
      </c>
      <c r="C2267" t="s">
        <v>63</v>
      </c>
      <c r="D2267">
        <v>3072170</v>
      </c>
      <c r="E2267" t="s">
        <v>4039</v>
      </c>
      <c r="F2267">
        <v>1</v>
      </c>
      <c r="G2267">
        <v>1</v>
      </c>
      <c r="H2267" t="s">
        <v>1059</v>
      </c>
      <c r="I2267" t="s">
        <v>172</v>
      </c>
      <c r="J2267" t="s">
        <v>4037</v>
      </c>
      <c r="K2267" t="s">
        <v>4037</v>
      </c>
      <c r="L2267" t="s">
        <v>4037</v>
      </c>
      <c r="M2267" t="s">
        <v>4038</v>
      </c>
      <c r="N2267">
        <v>2400617</v>
      </c>
      <c r="P2267">
        <v>7</v>
      </c>
      <c r="Q2267">
        <v>6000</v>
      </c>
      <c r="R2267" t="s">
        <v>4036</v>
      </c>
      <c r="T2267" t="s">
        <v>2806</v>
      </c>
    </row>
    <row r="2268" spans="1:20" x14ac:dyDescent="0.25">
      <c r="A2268" t="s">
        <v>19</v>
      </c>
      <c r="B2268" t="s">
        <v>1066</v>
      </c>
      <c r="C2268" t="s">
        <v>63</v>
      </c>
      <c r="D2268">
        <v>3072170</v>
      </c>
      <c r="E2268" t="s">
        <v>4039</v>
      </c>
      <c r="F2268">
        <v>1</v>
      </c>
      <c r="G2268">
        <v>1</v>
      </c>
      <c r="H2268" t="s">
        <v>1059</v>
      </c>
      <c r="I2268" t="s">
        <v>172</v>
      </c>
      <c r="J2268" t="s">
        <v>4037</v>
      </c>
      <c r="K2268" t="s">
        <v>4037</v>
      </c>
      <c r="L2268" t="s">
        <v>4037</v>
      </c>
      <c r="M2268" t="s">
        <v>4038</v>
      </c>
      <c r="N2268">
        <v>2400617</v>
      </c>
      <c r="P2268">
        <v>12</v>
      </c>
      <c r="Q2268">
        <v>1200</v>
      </c>
      <c r="R2268" t="s">
        <v>4036</v>
      </c>
      <c r="T2268" t="s">
        <v>2805</v>
      </c>
    </row>
    <row r="2269" spans="1:20" x14ac:dyDescent="0.25">
      <c r="A2269" t="s">
        <v>1061</v>
      </c>
      <c r="B2269" t="s">
        <v>1060</v>
      </c>
      <c r="C2269" t="s">
        <v>63</v>
      </c>
      <c r="D2269">
        <v>3072170</v>
      </c>
      <c r="E2269" t="s">
        <v>4036</v>
      </c>
      <c r="F2269">
        <v>1</v>
      </c>
      <c r="G2269">
        <v>1</v>
      </c>
      <c r="H2269" t="s">
        <v>1059</v>
      </c>
      <c r="I2269" t="s">
        <v>172</v>
      </c>
      <c r="J2269" t="s">
        <v>4037</v>
      </c>
      <c r="K2269" t="s">
        <v>4037</v>
      </c>
      <c r="L2269" t="s">
        <v>4037</v>
      </c>
      <c r="M2269" t="s">
        <v>4037</v>
      </c>
      <c r="N2269">
        <v>2400515</v>
      </c>
      <c r="P2269">
        <v>4</v>
      </c>
      <c r="Q2269">
        <v>1</v>
      </c>
      <c r="R2269" t="s">
        <v>4039</v>
      </c>
      <c r="T2269" t="s">
        <v>2941</v>
      </c>
    </row>
    <row r="2270" spans="1:20" x14ac:dyDescent="0.25">
      <c r="A2270" t="s">
        <v>1061</v>
      </c>
      <c r="B2270" t="s">
        <v>1060</v>
      </c>
      <c r="C2270" t="s">
        <v>63</v>
      </c>
      <c r="D2270">
        <v>3072170</v>
      </c>
      <c r="E2270" t="s">
        <v>4036</v>
      </c>
      <c r="F2270">
        <v>1</v>
      </c>
      <c r="G2270">
        <v>1</v>
      </c>
      <c r="H2270" t="s">
        <v>1059</v>
      </c>
      <c r="I2270" t="s">
        <v>172</v>
      </c>
      <c r="J2270" t="s">
        <v>4037</v>
      </c>
      <c r="K2270" t="s">
        <v>4037</v>
      </c>
      <c r="L2270" t="s">
        <v>4037</v>
      </c>
      <c r="M2270" t="s">
        <v>4037</v>
      </c>
      <c r="N2270">
        <v>2400515</v>
      </c>
      <c r="P2270">
        <v>7</v>
      </c>
      <c r="Q2270">
        <v>1</v>
      </c>
      <c r="R2270" t="s">
        <v>4039</v>
      </c>
      <c r="T2270" t="s">
        <v>2558</v>
      </c>
    </row>
    <row r="2271" spans="1:20" x14ac:dyDescent="0.25">
      <c r="A2271" t="s">
        <v>1061</v>
      </c>
      <c r="B2271" t="s">
        <v>1060</v>
      </c>
      <c r="C2271" t="s">
        <v>63</v>
      </c>
      <c r="D2271">
        <v>3072170</v>
      </c>
      <c r="E2271" t="s">
        <v>4036</v>
      </c>
      <c r="F2271">
        <v>1</v>
      </c>
      <c r="G2271">
        <v>1</v>
      </c>
      <c r="H2271" t="s">
        <v>1059</v>
      </c>
      <c r="I2271" t="s">
        <v>172</v>
      </c>
      <c r="J2271" t="s">
        <v>4037</v>
      </c>
      <c r="K2271" t="s">
        <v>4037</v>
      </c>
      <c r="L2271" t="s">
        <v>4037</v>
      </c>
      <c r="M2271" t="s">
        <v>4037</v>
      </c>
      <c r="N2271">
        <v>2400515</v>
      </c>
      <c r="P2271">
        <v>6</v>
      </c>
      <c r="Q2271">
        <v>500</v>
      </c>
      <c r="R2271" t="s">
        <v>4036</v>
      </c>
      <c r="T2271" t="s">
        <v>2562</v>
      </c>
    </row>
    <row r="2272" spans="1:20" x14ac:dyDescent="0.25">
      <c r="A2272" t="s">
        <v>1061</v>
      </c>
      <c r="B2272" t="s">
        <v>1060</v>
      </c>
      <c r="C2272" t="s">
        <v>63</v>
      </c>
      <c r="D2272">
        <v>3072170</v>
      </c>
      <c r="E2272" t="s">
        <v>4036</v>
      </c>
      <c r="F2272">
        <v>1</v>
      </c>
      <c r="G2272">
        <v>1</v>
      </c>
      <c r="H2272" t="s">
        <v>1059</v>
      </c>
      <c r="I2272" t="s">
        <v>172</v>
      </c>
      <c r="J2272" t="s">
        <v>4037</v>
      </c>
      <c r="K2272" t="s">
        <v>4037</v>
      </c>
      <c r="L2272" t="s">
        <v>4037</v>
      </c>
      <c r="M2272" t="s">
        <v>4037</v>
      </c>
      <c r="N2272">
        <v>2400515</v>
      </c>
      <c r="P2272">
        <v>5</v>
      </c>
      <c r="Q2272">
        <v>500</v>
      </c>
      <c r="R2272" t="s">
        <v>4036</v>
      </c>
      <c r="T2272" t="s">
        <v>3091</v>
      </c>
    </row>
    <row r="2273" spans="1:20" x14ac:dyDescent="0.25">
      <c r="A2273" t="s">
        <v>1061</v>
      </c>
      <c r="B2273" t="s">
        <v>1060</v>
      </c>
      <c r="C2273" t="s">
        <v>63</v>
      </c>
      <c r="D2273">
        <v>3072170</v>
      </c>
      <c r="E2273" t="s">
        <v>4036</v>
      </c>
      <c r="F2273">
        <v>1</v>
      </c>
      <c r="G2273">
        <v>1</v>
      </c>
      <c r="H2273" t="s">
        <v>1059</v>
      </c>
      <c r="I2273" t="s">
        <v>172</v>
      </c>
      <c r="J2273" t="s">
        <v>4037</v>
      </c>
      <c r="K2273" t="s">
        <v>4037</v>
      </c>
      <c r="L2273" t="s">
        <v>4037</v>
      </c>
      <c r="M2273" t="s">
        <v>4037</v>
      </c>
      <c r="N2273">
        <v>2400515</v>
      </c>
      <c r="P2273">
        <v>8</v>
      </c>
      <c r="Q2273">
        <v>5</v>
      </c>
      <c r="R2273" t="s">
        <v>4039</v>
      </c>
      <c r="T2273" t="s">
        <v>2564</v>
      </c>
    </row>
    <row r="2274" spans="1:20" x14ac:dyDescent="0.25">
      <c r="A2274" t="s">
        <v>1061</v>
      </c>
      <c r="B2274" t="s">
        <v>1060</v>
      </c>
      <c r="C2274" t="s">
        <v>63</v>
      </c>
      <c r="D2274">
        <v>3072170</v>
      </c>
      <c r="E2274" t="s">
        <v>4036</v>
      </c>
      <c r="F2274">
        <v>1</v>
      </c>
      <c r="G2274">
        <v>1</v>
      </c>
      <c r="H2274" t="s">
        <v>1059</v>
      </c>
      <c r="I2274" t="s">
        <v>172</v>
      </c>
      <c r="J2274" t="s">
        <v>4037</v>
      </c>
      <c r="K2274" t="s">
        <v>4037</v>
      </c>
      <c r="L2274" t="s">
        <v>4037</v>
      </c>
      <c r="M2274" t="s">
        <v>4037</v>
      </c>
      <c r="N2274">
        <v>2400515</v>
      </c>
      <c r="P2274">
        <v>9</v>
      </c>
      <c r="Q2274">
        <v>5</v>
      </c>
      <c r="R2274" t="s">
        <v>4039</v>
      </c>
      <c r="T2274" t="s">
        <v>3090</v>
      </c>
    </row>
    <row r="2275" spans="1:20" x14ac:dyDescent="0.25">
      <c r="A2275" t="s">
        <v>1061</v>
      </c>
      <c r="B2275" t="s">
        <v>1060</v>
      </c>
      <c r="C2275" t="s">
        <v>63</v>
      </c>
      <c r="D2275">
        <v>3072170</v>
      </c>
      <c r="E2275" t="s">
        <v>4036</v>
      </c>
      <c r="F2275">
        <v>1</v>
      </c>
      <c r="G2275">
        <v>1</v>
      </c>
      <c r="H2275" t="s">
        <v>1059</v>
      </c>
      <c r="I2275" t="s">
        <v>172</v>
      </c>
      <c r="J2275" t="s">
        <v>4037</v>
      </c>
      <c r="K2275" t="s">
        <v>4037</v>
      </c>
      <c r="L2275" t="s">
        <v>4037</v>
      </c>
      <c r="M2275" t="s">
        <v>4037</v>
      </c>
      <c r="N2275">
        <v>2400515</v>
      </c>
      <c r="P2275">
        <v>12</v>
      </c>
      <c r="Q2275">
        <v>6000</v>
      </c>
      <c r="R2275" t="s">
        <v>4036</v>
      </c>
      <c r="T2275" t="s">
        <v>3088</v>
      </c>
    </row>
    <row r="2276" spans="1:20" x14ac:dyDescent="0.25">
      <c r="A2276" t="s">
        <v>1061</v>
      </c>
      <c r="B2276" t="s">
        <v>1060</v>
      </c>
      <c r="C2276" t="s">
        <v>63</v>
      </c>
      <c r="D2276">
        <v>3072170</v>
      </c>
      <c r="E2276" t="s">
        <v>4036</v>
      </c>
      <c r="F2276">
        <v>1</v>
      </c>
      <c r="G2276">
        <v>1</v>
      </c>
      <c r="H2276" t="s">
        <v>1059</v>
      </c>
      <c r="I2276" t="s">
        <v>172</v>
      </c>
      <c r="J2276" t="s">
        <v>4037</v>
      </c>
      <c r="K2276" t="s">
        <v>4037</v>
      </c>
      <c r="L2276" t="s">
        <v>4037</v>
      </c>
      <c r="M2276" t="s">
        <v>4037</v>
      </c>
      <c r="N2276">
        <v>2400515</v>
      </c>
      <c r="P2276">
        <v>10</v>
      </c>
      <c r="Q2276">
        <v>6000</v>
      </c>
      <c r="R2276" t="s">
        <v>4036</v>
      </c>
      <c r="T2276" t="s">
        <v>3089</v>
      </c>
    </row>
    <row r="2277" spans="1:20" x14ac:dyDescent="0.25">
      <c r="A2277" t="s">
        <v>1061</v>
      </c>
      <c r="B2277" t="s">
        <v>1060</v>
      </c>
      <c r="C2277" t="s">
        <v>63</v>
      </c>
      <c r="D2277">
        <v>3072170</v>
      </c>
      <c r="E2277" t="s">
        <v>4036</v>
      </c>
      <c r="F2277">
        <v>1</v>
      </c>
      <c r="G2277">
        <v>1</v>
      </c>
      <c r="H2277" t="s">
        <v>1059</v>
      </c>
      <c r="I2277" t="s">
        <v>172</v>
      </c>
      <c r="J2277" t="s">
        <v>4037</v>
      </c>
      <c r="K2277" t="s">
        <v>4037</v>
      </c>
      <c r="L2277" t="s">
        <v>4037</v>
      </c>
      <c r="M2277" t="s">
        <v>4037</v>
      </c>
      <c r="N2277">
        <v>2400515</v>
      </c>
      <c r="P2277">
        <v>3</v>
      </c>
      <c r="Q2277">
        <v>5</v>
      </c>
      <c r="R2277" t="s">
        <v>4039</v>
      </c>
      <c r="T2277" t="s">
        <v>3086</v>
      </c>
    </row>
    <row r="2278" spans="1:20" x14ac:dyDescent="0.25">
      <c r="A2278" t="s">
        <v>1061</v>
      </c>
      <c r="B2278" t="s">
        <v>1060</v>
      </c>
      <c r="C2278" t="s">
        <v>63</v>
      </c>
      <c r="D2278">
        <v>3072170</v>
      </c>
      <c r="E2278" t="s">
        <v>4036</v>
      </c>
      <c r="F2278">
        <v>1</v>
      </c>
      <c r="G2278">
        <v>1</v>
      </c>
      <c r="H2278" t="s">
        <v>1059</v>
      </c>
      <c r="I2278" t="s">
        <v>172</v>
      </c>
      <c r="J2278" t="s">
        <v>4037</v>
      </c>
      <c r="K2278" t="s">
        <v>4037</v>
      </c>
      <c r="L2278" t="s">
        <v>4037</v>
      </c>
      <c r="M2278" t="s">
        <v>4037</v>
      </c>
      <c r="N2278">
        <v>2400515</v>
      </c>
      <c r="P2278">
        <v>2</v>
      </c>
      <c r="Q2278">
        <v>25</v>
      </c>
      <c r="R2278" t="s">
        <v>4039</v>
      </c>
      <c r="T2278" t="s">
        <v>2728</v>
      </c>
    </row>
    <row r="2279" spans="1:20" x14ac:dyDescent="0.25">
      <c r="A2279" t="s">
        <v>1061</v>
      </c>
      <c r="B2279" t="s">
        <v>1060</v>
      </c>
      <c r="C2279" t="s">
        <v>63</v>
      </c>
      <c r="D2279">
        <v>3072170</v>
      </c>
      <c r="E2279" t="s">
        <v>4036</v>
      </c>
      <c r="F2279">
        <v>1</v>
      </c>
      <c r="G2279">
        <v>1</v>
      </c>
      <c r="H2279" t="s">
        <v>1059</v>
      </c>
      <c r="I2279" t="s">
        <v>172</v>
      </c>
      <c r="J2279" t="s">
        <v>4037</v>
      </c>
      <c r="K2279" t="s">
        <v>4037</v>
      </c>
      <c r="L2279" t="s">
        <v>4037</v>
      </c>
      <c r="M2279" t="s">
        <v>4037</v>
      </c>
      <c r="N2279">
        <v>2400515</v>
      </c>
      <c r="P2279">
        <v>1</v>
      </c>
      <c r="Q2279">
        <v>1</v>
      </c>
      <c r="R2279" t="s">
        <v>4039</v>
      </c>
      <c r="T2279" t="s">
        <v>3087</v>
      </c>
    </row>
    <row r="2280" spans="1:20" x14ac:dyDescent="0.25">
      <c r="A2280" t="s">
        <v>1061</v>
      </c>
      <c r="B2280" t="s">
        <v>1060</v>
      </c>
      <c r="C2280" t="s">
        <v>63</v>
      </c>
      <c r="D2280">
        <v>3072170</v>
      </c>
      <c r="E2280" t="s">
        <v>4036</v>
      </c>
      <c r="F2280">
        <v>1</v>
      </c>
      <c r="G2280">
        <v>1</v>
      </c>
      <c r="H2280" t="s">
        <v>1059</v>
      </c>
      <c r="I2280" t="s">
        <v>172</v>
      </c>
      <c r="J2280" t="s">
        <v>4037</v>
      </c>
      <c r="K2280" t="s">
        <v>4037</v>
      </c>
      <c r="L2280" t="s">
        <v>4037</v>
      </c>
      <c r="M2280" t="s">
        <v>4037</v>
      </c>
      <c r="N2280">
        <v>2400515</v>
      </c>
      <c r="P2280">
        <v>11</v>
      </c>
      <c r="Q2280">
        <v>6000</v>
      </c>
      <c r="R2280" t="s">
        <v>4036</v>
      </c>
      <c r="T2280" t="s">
        <v>3092</v>
      </c>
    </row>
    <row r="2281" spans="1:20" x14ac:dyDescent="0.25">
      <c r="A2281" t="s">
        <v>24</v>
      </c>
      <c r="B2281" t="s">
        <v>1058</v>
      </c>
      <c r="C2281" t="s">
        <v>63</v>
      </c>
      <c r="D2281">
        <v>3067358</v>
      </c>
      <c r="E2281" t="s">
        <v>4040</v>
      </c>
      <c r="F2281">
        <v>2</v>
      </c>
      <c r="G2281">
        <v>1</v>
      </c>
      <c r="H2281" t="s">
        <v>1057</v>
      </c>
      <c r="I2281" t="s">
        <v>789</v>
      </c>
      <c r="J2281" t="s">
        <v>4037</v>
      </c>
      <c r="K2281" t="s">
        <v>4037</v>
      </c>
      <c r="L2281" t="s">
        <v>4038</v>
      </c>
      <c r="M2281" t="s">
        <v>4038</v>
      </c>
      <c r="N2281">
        <v>246333</v>
      </c>
      <c r="P2281">
        <v>5</v>
      </c>
      <c r="Q2281">
        <v>250</v>
      </c>
      <c r="R2281" t="s">
        <v>4040</v>
      </c>
      <c r="T2281" t="s">
        <v>3083</v>
      </c>
    </row>
    <row r="2282" spans="1:20" x14ac:dyDescent="0.25">
      <c r="A2282" t="s">
        <v>24</v>
      </c>
      <c r="B2282" t="s">
        <v>1058</v>
      </c>
      <c r="C2282" t="s">
        <v>63</v>
      </c>
      <c r="D2282">
        <v>3067358</v>
      </c>
      <c r="E2282" t="s">
        <v>4040</v>
      </c>
      <c r="F2282">
        <v>2</v>
      </c>
      <c r="G2282">
        <v>1</v>
      </c>
      <c r="H2282" t="s">
        <v>1057</v>
      </c>
      <c r="I2282" t="s">
        <v>789</v>
      </c>
      <c r="J2282" t="s">
        <v>4037</v>
      </c>
      <c r="K2282" t="s">
        <v>4037</v>
      </c>
      <c r="L2282" t="s">
        <v>4038</v>
      </c>
      <c r="M2282" t="s">
        <v>4038</v>
      </c>
      <c r="N2282">
        <v>246333</v>
      </c>
      <c r="P2282">
        <v>2</v>
      </c>
      <c r="Q2282">
        <v>1200</v>
      </c>
      <c r="R2282" t="s">
        <v>4040</v>
      </c>
      <c r="T2282" t="s">
        <v>3085</v>
      </c>
    </row>
    <row r="2283" spans="1:20" x14ac:dyDescent="0.25">
      <c r="A2283" t="s">
        <v>24</v>
      </c>
      <c r="B2283" t="s">
        <v>1058</v>
      </c>
      <c r="C2283" t="s">
        <v>63</v>
      </c>
      <c r="D2283">
        <v>3067358</v>
      </c>
      <c r="E2283" t="s">
        <v>4040</v>
      </c>
      <c r="F2283">
        <v>2</v>
      </c>
      <c r="G2283">
        <v>1</v>
      </c>
      <c r="H2283" t="s">
        <v>1057</v>
      </c>
      <c r="I2283" t="s">
        <v>789</v>
      </c>
      <c r="J2283" t="s">
        <v>4037</v>
      </c>
      <c r="K2283" t="s">
        <v>4037</v>
      </c>
      <c r="L2283" t="s">
        <v>4038</v>
      </c>
      <c r="M2283" t="s">
        <v>4038</v>
      </c>
      <c r="N2283">
        <v>246333</v>
      </c>
      <c r="P2283">
        <v>3</v>
      </c>
      <c r="Q2283">
        <v>3000</v>
      </c>
      <c r="R2283" t="s">
        <v>4040</v>
      </c>
      <c r="T2283" t="s">
        <v>3082</v>
      </c>
    </row>
    <row r="2284" spans="1:20" x14ac:dyDescent="0.25">
      <c r="A2284" t="s">
        <v>24</v>
      </c>
      <c r="B2284" t="s">
        <v>1058</v>
      </c>
      <c r="C2284" t="s">
        <v>63</v>
      </c>
      <c r="D2284">
        <v>3067358</v>
      </c>
      <c r="E2284" t="s">
        <v>4040</v>
      </c>
      <c r="F2284">
        <v>2</v>
      </c>
      <c r="G2284">
        <v>1</v>
      </c>
      <c r="H2284" t="s">
        <v>1057</v>
      </c>
      <c r="I2284" t="s">
        <v>789</v>
      </c>
      <c r="J2284" t="s">
        <v>4037</v>
      </c>
      <c r="K2284" t="s">
        <v>4037</v>
      </c>
      <c r="L2284" t="s">
        <v>4038</v>
      </c>
      <c r="M2284" t="s">
        <v>4038</v>
      </c>
      <c r="N2284">
        <v>246333</v>
      </c>
      <c r="P2284">
        <v>1</v>
      </c>
      <c r="Q2284">
        <v>1000</v>
      </c>
      <c r="R2284" t="s">
        <v>4040</v>
      </c>
      <c r="T2284" t="s">
        <v>3084</v>
      </c>
    </row>
    <row r="2285" spans="1:20" x14ac:dyDescent="0.25">
      <c r="A2285" t="s">
        <v>24</v>
      </c>
      <c r="B2285" t="s">
        <v>1058</v>
      </c>
      <c r="C2285" t="s">
        <v>63</v>
      </c>
      <c r="D2285">
        <v>3067358</v>
      </c>
      <c r="E2285" t="s">
        <v>4040</v>
      </c>
      <c r="F2285">
        <v>2</v>
      </c>
      <c r="G2285">
        <v>1</v>
      </c>
      <c r="H2285" t="s">
        <v>1057</v>
      </c>
      <c r="I2285" t="s">
        <v>789</v>
      </c>
      <c r="J2285" t="s">
        <v>4037</v>
      </c>
      <c r="K2285" t="s">
        <v>4037</v>
      </c>
      <c r="L2285" t="s">
        <v>4038</v>
      </c>
      <c r="M2285" t="s">
        <v>4038</v>
      </c>
      <c r="N2285">
        <v>246333</v>
      </c>
      <c r="P2285">
        <v>4</v>
      </c>
      <c r="Q2285">
        <v>100</v>
      </c>
      <c r="R2285" t="s">
        <v>4040</v>
      </c>
      <c r="T2285" t="s">
        <v>2961</v>
      </c>
    </row>
    <row r="2286" spans="1:20" x14ac:dyDescent="0.25">
      <c r="A2286" t="s">
        <v>1052</v>
      </c>
      <c r="B2286" t="s">
        <v>1049</v>
      </c>
      <c r="C2286" t="s">
        <v>1048</v>
      </c>
      <c r="D2286">
        <v>8128691</v>
      </c>
      <c r="E2286" t="s">
        <v>4040</v>
      </c>
      <c r="F2286">
        <v>1</v>
      </c>
      <c r="G2286">
        <v>0</v>
      </c>
      <c r="H2286" t="s">
        <v>1046</v>
      </c>
      <c r="I2286" t="s">
        <v>202</v>
      </c>
      <c r="J2286" t="s">
        <v>4038</v>
      </c>
      <c r="K2286" t="s">
        <v>4038</v>
      </c>
      <c r="L2286" t="s">
        <v>4038</v>
      </c>
      <c r="M2286" t="s">
        <v>4038</v>
      </c>
      <c r="N2286">
        <v>2471337</v>
      </c>
      <c r="P2286">
        <v>1</v>
      </c>
      <c r="Q2286">
        <v>20</v>
      </c>
      <c r="R2286" t="s">
        <v>4040</v>
      </c>
      <c r="T2286" t="s">
        <v>3080</v>
      </c>
    </row>
    <row r="2287" spans="1:20" x14ac:dyDescent="0.25">
      <c r="A2287" t="s">
        <v>1051</v>
      </c>
      <c r="B2287" t="s">
        <v>1049</v>
      </c>
      <c r="C2287" t="s">
        <v>1048</v>
      </c>
      <c r="D2287">
        <v>8128691</v>
      </c>
      <c r="E2287" t="s">
        <v>4040</v>
      </c>
      <c r="F2287">
        <v>1</v>
      </c>
      <c r="G2287">
        <v>0</v>
      </c>
      <c r="H2287" t="s">
        <v>1046</v>
      </c>
      <c r="I2287" t="s">
        <v>202</v>
      </c>
      <c r="J2287" t="s">
        <v>4038</v>
      </c>
      <c r="K2287" t="s">
        <v>4038</v>
      </c>
      <c r="L2287" t="s">
        <v>4038</v>
      </c>
      <c r="M2287" t="s">
        <v>4038</v>
      </c>
      <c r="N2287">
        <v>2471335</v>
      </c>
      <c r="P2287">
        <v>1</v>
      </c>
      <c r="Q2287">
        <v>2</v>
      </c>
      <c r="R2287" t="s">
        <v>4040</v>
      </c>
      <c r="T2287" t="s">
        <v>3079</v>
      </c>
    </row>
    <row r="2288" spans="1:20" x14ac:dyDescent="0.25">
      <c r="A2288" t="s">
        <v>1050</v>
      </c>
      <c r="B2288" t="s">
        <v>1049</v>
      </c>
      <c r="C2288" t="s">
        <v>1048</v>
      </c>
      <c r="D2288">
        <v>8128691</v>
      </c>
      <c r="E2288" t="s">
        <v>4040</v>
      </c>
      <c r="F2288">
        <v>1</v>
      </c>
      <c r="G2288">
        <v>0</v>
      </c>
      <c r="H2288" t="s">
        <v>1046</v>
      </c>
      <c r="I2288" t="s">
        <v>202</v>
      </c>
      <c r="J2288" t="s">
        <v>4038</v>
      </c>
      <c r="K2288" t="s">
        <v>4038</v>
      </c>
      <c r="L2288" t="s">
        <v>4038</v>
      </c>
      <c r="M2288" t="s">
        <v>4038</v>
      </c>
      <c r="N2288">
        <v>2471336</v>
      </c>
      <c r="P2288">
        <v>1</v>
      </c>
      <c r="Q2288">
        <v>10</v>
      </c>
      <c r="R2288" t="s">
        <v>4040</v>
      </c>
      <c r="T2288" t="s">
        <v>3081</v>
      </c>
    </row>
    <row r="2289" spans="1:20" x14ac:dyDescent="0.25">
      <c r="A2289" t="s">
        <v>1047</v>
      </c>
      <c r="B2289" t="s">
        <v>344</v>
      </c>
      <c r="C2289" t="s">
        <v>343</v>
      </c>
      <c r="D2289">
        <v>8128691</v>
      </c>
      <c r="E2289" t="s">
        <v>4040</v>
      </c>
      <c r="F2289">
        <v>1</v>
      </c>
      <c r="G2289">
        <v>0</v>
      </c>
      <c r="H2289" t="s">
        <v>1046</v>
      </c>
      <c r="I2289" t="s">
        <v>202</v>
      </c>
      <c r="J2289" t="s">
        <v>4038</v>
      </c>
      <c r="K2289" t="s">
        <v>4038</v>
      </c>
      <c r="L2289" t="s">
        <v>4038</v>
      </c>
      <c r="M2289" t="s">
        <v>4038</v>
      </c>
      <c r="N2289">
        <v>7001302</v>
      </c>
      <c r="P2289">
        <v>1</v>
      </c>
      <c r="Q2289">
        <v>1</v>
      </c>
      <c r="R2289" t="s">
        <v>4040</v>
      </c>
    </row>
    <row r="2290" spans="1:20" x14ac:dyDescent="0.25">
      <c r="A2290" t="s">
        <v>1043</v>
      </c>
      <c r="B2290" t="s">
        <v>1038</v>
      </c>
      <c r="C2290" t="s">
        <v>63</v>
      </c>
      <c r="D2290">
        <v>8058364</v>
      </c>
      <c r="E2290" t="s">
        <v>4041</v>
      </c>
      <c r="F2290">
        <v>2</v>
      </c>
      <c r="G2290">
        <v>1</v>
      </c>
      <c r="H2290" t="s">
        <v>1042</v>
      </c>
      <c r="I2290" t="s">
        <v>478</v>
      </c>
      <c r="J2290" t="s">
        <v>4038</v>
      </c>
      <c r="K2290" t="s">
        <v>4038</v>
      </c>
      <c r="L2290" t="s">
        <v>4038</v>
      </c>
      <c r="M2290" t="s">
        <v>4038</v>
      </c>
      <c r="N2290">
        <v>2401406</v>
      </c>
      <c r="P2290">
        <v>4</v>
      </c>
      <c r="Q2290">
        <v>240</v>
      </c>
      <c r="R2290" t="s">
        <v>4041</v>
      </c>
      <c r="T2290" t="s">
        <v>3076</v>
      </c>
    </row>
    <row r="2291" spans="1:20" x14ac:dyDescent="0.25">
      <c r="A2291" t="s">
        <v>1043</v>
      </c>
      <c r="B2291" t="s">
        <v>1038</v>
      </c>
      <c r="C2291" t="s">
        <v>63</v>
      </c>
      <c r="D2291">
        <v>8058364</v>
      </c>
      <c r="E2291" t="s">
        <v>4041</v>
      </c>
      <c r="F2291">
        <v>2</v>
      </c>
      <c r="G2291">
        <v>1</v>
      </c>
      <c r="H2291" t="s">
        <v>1042</v>
      </c>
      <c r="I2291" t="s">
        <v>478</v>
      </c>
      <c r="J2291" t="s">
        <v>4038</v>
      </c>
      <c r="K2291" t="s">
        <v>4038</v>
      </c>
      <c r="L2291" t="s">
        <v>4038</v>
      </c>
      <c r="M2291" t="s">
        <v>4038</v>
      </c>
      <c r="N2291">
        <v>2401406</v>
      </c>
      <c r="P2291">
        <v>3</v>
      </c>
      <c r="Q2291">
        <v>120</v>
      </c>
      <c r="R2291" t="s">
        <v>4041</v>
      </c>
      <c r="T2291" t="s">
        <v>3078</v>
      </c>
    </row>
    <row r="2292" spans="1:20" x14ac:dyDescent="0.25">
      <c r="A2292" t="s">
        <v>1043</v>
      </c>
      <c r="B2292" t="s">
        <v>1038</v>
      </c>
      <c r="C2292" t="s">
        <v>63</v>
      </c>
      <c r="D2292">
        <v>8058364</v>
      </c>
      <c r="E2292" t="s">
        <v>4041</v>
      </c>
      <c r="F2292">
        <v>2</v>
      </c>
      <c r="G2292">
        <v>1</v>
      </c>
      <c r="H2292" t="s">
        <v>1042</v>
      </c>
      <c r="I2292" t="s">
        <v>478</v>
      </c>
      <c r="J2292" t="s">
        <v>4038</v>
      </c>
      <c r="K2292" t="s">
        <v>4038</v>
      </c>
      <c r="L2292" t="s">
        <v>4038</v>
      </c>
      <c r="M2292" t="s">
        <v>4038</v>
      </c>
      <c r="N2292">
        <v>2401406</v>
      </c>
      <c r="P2292">
        <v>2</v>
      </c>
      <c r="Q2292">
        <v>60</v>
      </c>
      <c r="R2292" t="s">
        <v>4041</v>
      </c>
      <c r="T2292" t="s">
        <v>3075</v>
      </c>
    </row>
    <row r="2293" spans="1:20" x14ac:dyDescent="0.25">
      <c r="A2293" t="s">
        <v>1043</v>
      </c>
      <c r="B2293" t="s">
        <v>1038</v>
      </c>
      <c r="C2293" t="s">
        <v>63</v>
      </c>
      <c r="D2293">
        <v>8058364</v>
      </c>
      <c r="E2293" t="s">
        <v>4041</v>
      </c>
      <c r="F2293">
        <v>2</v>
      </c>
      <c r="G2293">
        <v>1</v>
      </c>
      <c r="H2293" t="s">
        <v>1042</v>
      </c>
      <c r="I2293" t="s">
        <v>478</v>
      </c>
      <c r="J2293" t="s">
        <v>4038</v>
      </c>
      <c r="K2293" t="s">
        <v>4038</v>
      </c>
      <c r="L2293" t="s">
        <v>4038</v>
      </c>
      <c r="M2293" t="s">
        <v>4038</v>
      </c>
      <c r="N2293">
        <v>2401406</v>
      </c>
      <c r="P2293">
        <v>1</v>
      </c>
      <c r="Q2293">
        <v>12</v>
      </c>
      <c r="R2293" t="s">
        <v>4041</v>
      </c>
      <c r="T2293" t="s">
        <v>3077</v>
      </c>
    </row>
    <row r="2294" spans="1:20" x14ac:dyDescent="0.25">
      <c r="A2294" t="s">
        <v>1041</v>
      </c>
      <c r="B2294" t="s">
        <v>1038</v>
      </c>
      <c r="C2294" t="s">
        <v>63</v>
      </c>
      <c r="D2294">
        <v>8058364</v>
      </c>
      <c r="E2294" t="s">
        <v>4041</v>
      </c>
      <c r="F2294">
        <v>2</v>
      </c>
      <c r="G2294">
        <v>1</v>
      </c>
      <c r="H2294" t="s">
        <v>1040</v>
      </c>
      <c r="I2294" t="s">
        <v>478</v>
      </c>
      <c r="J2294" t="s">
        <v>4038</v>
      </c>
      <c r="K2294" t="s">
        <v>4038</v>
      </c>
      <c r="L2294" t="s">
        <v>4038</v>
      </c>
      <c r="M2294" t="s">
        <v>4038</v>
      </c>
      <c r="N2294">
        <v>2401408</v>
      </c>
      <c r="P2294">
        <v>1</v>
      </c>
      <c r="Q2294">
        <v>12</v>
      </c>
      <c r="R2294" t="s">
        <v>4041</v>
      </c>
      <c r="T2294" t="s">
        <v>3077</v>
      </c>
    </row>
    <row r="2295" spans="1:20" x14ac:dyDescent="0.25">
      <c r="A2295" t="s">
        <v>1041</v>
      </c>
      <c r="B2295" t="s">
        <v>1038</v>
      </c>
      <c r="C2295" t="s">
        <v>63</v>
      </c>
      <c r="D2295">
        <v>8058364</v>
      </c>
      <c r="E2295" t="s">
        <v>4041</v>
      </c>
      <c r="F2295">
        <v>2</v>
      </c>
      <c r="G2295">
        <v>1</v>
      </c>
      <c r="H2295" t="s">
        <v>1040</v>
      </c>
      <c r="I2295" t="s">
        <v>478</v>
      </c>
      <c r="J2295" t="s">
        <v>4038</v>
      </c>
      <c r="K2295" t="s">
        <v>4038</v>
      </c>
      <c r="L2295" t="s">
        <v>4038</v>
      </c>
      <c r="M2295" t="s">
        <v>4038</v>
      </c>
      <c r="N2295">
        <v>2401408</v>
      </c>
      <c r="P2295">
        <v>2</v>
      </c>
      <c r="Q2295">
        <v>60</v>
      </c>
      <c r="R2295" t="s">
        <v>4041</v>
      </c>
      <c r="T2295" t="s">
        <v>3075</v>
      </c>
    </row>
    <row r="2296" spans="1:20" x14ac:dyDescent="0.25">
      <c r="A2296" t="s">
        <v>1041</v>
      </c>
      <c r="B2296" t="s">
        <v>1038</v>
      </c>
      <c r="C2296" t="s">
        <v>63</v>
      </c>
      <c r="D2296">
        <v>8058364</v>
      </c>
      <c r="E2296" t="s">
        <v>4041</v>
      </c>
      <c r="F2296">
        <v>2</v>
      </c>
      <c r="G2296">
        <v>1</v>
      </c>
      <c r="H2296" t="s">
        <v>1040</v>
      </c>
      <c r="I2296" t="s">
        <v>478</v>
      </c>
      <c r="J2296" t="s">
        <v>4038</v>
      </c>
      <c r="K2296" t="s">
        <v>4038</v>
      </c>
      <c r="L2296" t="s">
        <v>4038</v>
      </c>
      <c r="M2296" t="s">
        <v>4038</v>
      </c>
      <c r="N2296">
        <v>2401408</v>
      </c>
      <c r="P2296">
        <v>3</v>
      </c>
      <c r="Q2296">
        <v>120</v>
      </c>
      <c r="R2296" t="s">
        <v>4041</v>
      </c>
      <c r="T2296" t="s">
        <v>3078</v>
      </c>
    </row>
    <row r="2297" spans="1:20" x14ac:dyDescent="0.25">
      <c r="A2297" t="s">
        <v>1041</v>
      </c>
      <c r="B2297" t="s">
        <v>1038</v>
      </c>
      <c r="C2297" t="s">
        <v>63</v>
      </c>
      <c r="D2297">
        <v>8058364</v>
      </c>
      <c r="E2297" t="s">
        <v>4041</v>
      </c>
      <c r="F2297">
        <v>2</v>
      </c>
      <c r="G2297">
        <v>1</v>
      </c>
      <c r="H2297" t="s">
        <v>1040</v>
      </c>
      <c r="I2297" t="s">
        <v>478</v>
      </c>
      <c r="J2297" t="s">
        <v>4038</v>
      </c>
      <c r="K2297" t="s">
        <v>4038</v>
      </c>
      <c r="L2297" t="s">
        <v>4038</v>
      </c>
      <c r="M2297" t="s">
        <v>4038</v>
      </c>
      <c r="N2297">
        <v>2401408</v>
      </c>
      <c r="P2297">
        <v>4</v>
      </c>
      <c r="Q2297">
        <v>240</v>
      </c>
      <c r="R2297" t="s">
        <v>4041</v>
      </c>
      <c r="T2297" t="s">
        <v>3076</v>
      </c>
    </row>
    <row r="2298" spans="1:20" x14ac:dyDescent="0.25">
      <c r="A2298" t="s">
        <v>1039</v>
      </c>
      <c r="B2298" t="s">
        <v>1038</v>
      </c>
      <c r="C2298" t="s">
        <v>63</v>
      </c>
      <c r="D2298">
        <v>8058364</v>
      </c>
      <c r="E2298" t="s">
        <v>4041</v>
      </c>
      <c r="F2298">
        <v>2</v>
      </c>
      <c r="G2298">
        <v>1</v>
      </c>
      <c r="H2298" t="s">
        <v>1037</v>
      </c>
      <c r="I2298" t="s">
        <v>478</v>
      </c>
      <c r="J2298" t="s">
        <v>4038</v>
      </c>
      <c r="K2298" t="s">
        <v>4038</v>
      </c>
      <c r="L2298" t="s">
        <v>4038</v>
      </c>
      <c r="M2298" t="s">
        <v>4038</v>
      </c>
      <c r="N2298">
        <v>2401407</v>
      </c>
      <c r="P2298">
        <v>2</v>
      </c>
      <c r="Q2298">
        <v>60</v>
      </c>
      <c r="R2298" t="s">
        <v>4041</v>
      </c>
      <c r="T2298" t="s">
        <v>3075</v>
      </c>
    </row>
    <row r="2299" spans="1:20" x14ac:dyDescent="0.25">
      <c r="A2299" t="s">
        <v>1039</v>
      </c>
      <c r="B2299" t="s">
        <v>1038</v>
      </c>
      <c r="C2299" t="s">
        <v>63</v>
      </c>
      <c r="D2299">
        <v>8058364</v>
      </c>
      <c r="E2299" t="s">
        <v>4041</v>
      </c>
      <c r="F2299">
        <v>2</v>
      </c>
      <c r="G2299">
        <v>1</v>
      </c>
      <c r="H2299" t="s">
        <v>1037</v>
      </c>
      <c r="I2299" t="s">
        <v>478</v>
      </c>
      <c r="J2299" t="s">
        <v>4038</v>
      </c>
      <c r="K2299" t="s">
        <v>4038</v>
      </c>
      <c r="L2299" t="s">
        <v>4038</v>
      </c>
      <c r="M2299" t="s">
        <v>4038</v>
      </c>
      <c r="N2299">
        <v>2401407</v>
      </c>
      <c r="P2299">
        <v>4</v>
      </c>
      <c r="Q2299">
        <v>240</v>
      </c>
      <c r="R2299" t="s">
        <v>4041</v>
      </c>
      <c r="T2299" t="s">
        <v>3076</v>
      </c>
    </row>
    <row r="2300" spans="1:20" x14ac:dyDescent="0.25">
      <c r="A2300" t="s">
        <v>1039</v>
      </c>
      <c r="B2300" t="s">
        <v>1038</v>
      </c>
      <c r="C2300" t="s">
        <v>63</v>
      </c>
      <c r="D2300">
        <v>8058364</v>
      </c>
      <c r="E2300" t="s">
        <v>4041</v>
      </c>
      <c r="F2300">
        <v>2</v>
      </c>
      <c r="G2300">
        <v>1</v>
      </c>
      <c r="H2300" t="s">
        <v>1037</v>
      </c>
      <c r="I2300" t="s">
        <v>478</v>
      </c>
      <c r="J2300" t="s">
        <v>4038</v>
      </c>
      <c r="K2300" t="s">
        <v>4038</v>
      </c>
      <c r="L2300" t="s">
        <v>4038</v>
      </c>
      <c r="M2300" t="s">
        <v>4038</v>
      </c>
      <c r="N2300">
        <v>2401407</v>
      </c>
      <c r="P2300">
        <v>3</v>
      </c>
      <c r="Q2300">
        <v>120</v>
      </c>
      <c r="R2300" t="s">
        <v>4041</v>
      </c>
      <c r="T2300" t="s">
        <v>3078</v>
      </c>
    </row>
    <row r="2301" spans="1:20" x14ac:dyDescent="0.25">
      <c r="A2301" t="s">
        <v>1039</v>
      </c>
      <c r="B2301" t="s">
        <v>1038</v>
      </c>
      <c r="C2301" t="s">
        <v>63</v>
      </c>
      <c r="D2301">
        <v>8058364</v>
      </c>
      <c r="E2301" t="s">
        <v>4041</v>
      </c>
      <c r="F2301">
        <v>2</v>
      </c>
      <c r="G2301">
        <v>1</v>
      </c>
      <c r="H2301" t="s">
        <v>1037</v>
      </c>
      <c r="I2301" t="s">
        <v>478</v>
      </c>
      <c r="J2301" t="s">
        <v>4038</v>
      </c>
      <c r="K2301" t="s">
        <v>4038</v>
      </c>
      <c r="L2301" t="s">
        <v>4038</v>
      </c>
      <c r="M2301" t="s">
        <v>4038</v>
      </c>
      <c r="N2301">
        <v>2401407</v>
      </c>
      <c r="P2301">
        <v>1</v>
      </c>
      <c r="Q2301">
        <v>12</v>
      </c>
      <c r="R2301" t="s">
        <v>4041</v>
      </c>
      <c r="T2301" t="s">
        <v>3077</v>
      </c>
    </row>
    <row r="2302" spans="1:20" x14ac:dyDescent="0.25">
      <c r="A2302" t="s">
        <v>1036</v>
      </c>
      <c r="B2302" t="s">
        <v>1035</v>
      </c>
      <c r="C2302" t="s">
        <v>63</v>
      </c>
      <c r="D2302">
        <v>8104012</v>
      </c>
      <c r="E2302" t="s">
        <v>4040</v>
      </c>
      <c r="F2302">
        <v>1</v>
      </c>
      <c r="G2302">
        <v>2300</v>
      </c>
      <c r="H2302" t="s">
        <v>1034</v>
      </c>
      <c r="I2302" t="s">
        <v>197</v>
      </c>
      <c r="J2302" t="s">
        <v>4037</v>
      </c>
      <c r="K2302" t="s">
        <v>4037</v>
      </c>
      <c r="L2302" t="s">
        <v>4038</v>
      </c>
      <c r="M2302" t="s">
        <v>4038</v>
      </c>
      <c r="N2302">
        <v>2401825</v>
      </c>
      <c r="P2302">
        <v>1</v>
      </c>
      <c r="Q2302">
        <v>250</v>
      </c>
      <c r="R2302" t="s">
        <v>4040</v>
      </c>
      <c r="T2302" t="s">
        <v>3073</v>
      </c>
    </row>
    <row r="2303" spans="1:20" x14ac:dyDescent="0.25">
      <c r="A2303" t="s">
        <v>1036</v>
      </c>
      <c r="B2303" t="s">
        <v>1035</v>
      </c>
      <c r="C2303" t="s">
        <v>63</v>
      </c>
      <c r="D2303">
        <v>8104012</v>
      </c>
      <c r="E2303" t="s">
        <v>4040</v>
      </c>
      <c r="F2303">
        <v>1</v>
      </c>
      <c r="G2303">
        <v>2300</v>
      </c>
      <c r="H2303" t="s">
        <v>1034</v>
      </c>
      <c r="I2303" t="s">
        <v>197</v>
      </c>
      <c r="J2303" t="s">
        <v>4037</v>
      </c>
      <c r="K2303" t="s">
        <v>4037</v>
      </c>
      <c r="L2303" t="s">
        <v>4038</v>
      </c>
      <c r="M2303" t="s">
        <v>4038</v>
      </c>
      <c r="N2303">
        <v>2401825</v>
      </c>
      <c r="P2303">
        <v>2</v>
      </c>
      <c r="Q2303">
        <v>100</v>
      </c>
      <c r="R2303" t="s">
        <v>4040</v>
      </c>
      <c r="T2303" t="s">
        <v>3074</v>
      </c>
    </row>
    <row r="2304" spans="1:20" x14ac:dyDescent="0.25">
      <c r="A2304" t="s">
        <v>1033</v>
      </c>
      <c r="B2304" t="s">
        <v>1032</v>
      </c>
      <c r="C2304" t="s">
        <v>63</v>
      </c>
      <c r="D2304">
        <v>4401871</v>
      </c>
      <c r="E2304" t="s">
        <v>4040</v>
      </c>
      <c r="F2304">
        <v>1</v>
      </c>
      <c r="G2304">
        <v>2300</v>
      </c>
      <c r="H2304" t="s">
        <v>1031</v>
      </c>
      <c r="I2304" t="s">
        <v>367</v>
      </c>
      <c r="J2304" t="s">
        <v>4037</v>
      </c>
      <c r="K2304" t="s">
        <v>4037</v>
      </c>
      <c r="L2304" t="s">
        <v>4038</v>
      </c>
      <c r="M2304" t="s">
        <v>4038</v>
      </c>
      <c r="N2304">
        <v>2401549</v>
      </c>
      <c r="P2304">
        <v>5</v>
      </c>
      <c r="Q2304">
        <v>50</v>
      </c>
      <c r="R2304" t="s">
        <v>4040</v>
      </c>
      <c r="T2304" t="s">
        <v>3067</v>
      </c>
    </row>
    <row r="2305" spans="1:20" x14ac:dyDescent="0.25">
      <c r="A2305" t="s">
        <v>1033</v>
      </c>
      <c r="B2305" t="s">
        <v>1032</v>
      </c>
      <c r="C2305" t="s">
        <v>63</v>
      </c>
      <c r="D2305">
        <v>4401871</v>
      </c>
      <c r="E2305" t="s">
        <v>4040</v>
      </c>
      <c r="F2305">
        <v>1</v>
      </c>
      <c r="G2305">
        <v>2300</v>
      </c>
      <c r="H2305" t="s">
        <v>1031</v>
      </c>
      <c r="I2305" t="s">
        <v>367</v>
      </c>
      <c r="J2305" t="s">
        <v>4037</v>
      </c>
      <c r="K2305" t="s">
        <v>4037</v>
      </c>
      <c r="L2305" t="s">
        <v>4038</v>
      </c>
      <c r="M2305" t="s">
        <v>4038</v>
      </c>
      <c r="N2305">
        <v>2401549</v>
      </c>
      <c r="P2305">
        <v>4</v>
      </c>
      <c r="Q2305">
        <v>500</v>
      </c>
      <c r="R2305" t="s">
        <v>4040</v>
      </c>
      <c r="T2305" t="s">
        <v>3066</v>
      </c>
    </row>
    <row r="2306" spans="1:20" x14ac:dyDescent="0.25">
      <c r="A2306" t="s">
        <v>1033</v>
      </c>
      <c r="B2306" t="s">
        <v>1032</v>
      </c>
      <c r="C2306" t="s">
        <v>63</v>
      </c>
      <c r="D2306">
        <v>4401871</v>
      </c>
      <c r="E2306" t="s">
        <v>4040</v>
      </c>
      <c r="F2306">
        <v>1</v>
      </c>
      <c r="G2306">
        <v>2300</v>
      </c>
      <c r="H2306" t="s">
        <v>1031</v>
      </c>
      <c r="I2306" t="s">
        <v>367</v>
      </c>
      <c r="J2306" t="s">
        <v>4037</v>
      </c>
      <c r="K2306" t="s">
        <v>4037</v>
      </c>
      <c r="L2306" t="s">
        <v>4038</v>
      </c>
      <c r="M2306" t="s">
        <v>4038</v>
      </c>
      <c r="N2306">
        <v>2401549</v>
      </c>
      <c r="P2306">
        <v>3</v>
      </c>
      <c r="Q2306">
        <v>250</v>
      </c>
      <c r="R2306" t="s">
        <v>4040</v>
      </c>
      <c r="T2306" t="s">
        <v>3071</v>
      </c>
    </row>
    <row r="2307" spans="1:20" x14ac:dyDescent="0.25">
      <c r="A2307" t="s">
        <v>1033</v>
      </c>
      <c r="B2307" t="s">
        <v>1032</v>
      </c>
      <c r="C2307" t="s">
        <v>63</v>
      </c>
      <c r="D2307">
        <v>4401871</v>
      </c>
      <c r="E2307" t="s">
        <v>4040</v>
      </c>
      <c r="F2307">
        <v>1</v>
      </c>
      <c r="G2307">
        <v>2300</v>
      </c>
      <c r="H2307" t="s">
        <v>1031</v>
      </c>
      <c r="I2307" t="s">
        <v>367</v>
      </c>
      <c r="J2307" t="s">
        <v>4037</v>
      </c>
      <c r="K2307" t="s">
        <v>4037</v>
      </c>
      <c r="L2307" t="s">
        <v>4038</v>
      </c>
      <c r="M2307" t="s">
        <v>4038</v>
      </c>
      <c r="N2307">
        <v>2401549</v>
      </c>
      <c r="P2307">
        <v>2</v>
      </c>
      <c r="Q2307">
        <v>100</v>
      </c>
      <c r="R2307" t="s">
        <v>4040</v>
      </c>
      <c r="T2307" t="s">
        <v>3070</v>
      </c>
    </row>
    <row r="2308" spans="1:20" x14ac:dyDescent="0.25">
      <c r="A2308" t="s">
        <v>1033</v>
      </c>
      <c r="B2308" t="s">
        <v>1032</v>
      </c>
      <c r="C2308" t="s">
        <v>63</v>
      </c>
      <c r="D2308">
        <v>4401871</v>
      </c>
      <c r="E2308" t="s">
        <v>4040</v>
      </c>
      <c r="F2308">
        <v>1</v>
      </c>
      <c r="G2308">
        <v>2300</v>
      </c>
      <c r="H2308" t="s">
        <v>1031</v>
      </c>
      <c r="I2308" t="s">
        <v>367</v>
      </c>
      <c r="J2308" t="s">
        <v>4037</v>
      </c>
      <c r="K2308" t="s">
        <v>4037</v>
      </c>
      <c r="L2308" t="s">
        <v>4038</v>
      </c>
      <c r="M2308" t="s">
        <v>4038</v>
      </c>
      <c r="N2308">
        <v>2401549</v>
      </c>
      <c r="P2308">
        <v>7</v>
      </c>
      <c r="Q2308">
        <v>250</v>
      </c>
      <c r="R2308" t="s">
        <v>4040</v>
      </c>
      <c r="T2308" t="s">
        <v>3072</v>
      </c>
    </row>
    <row r="2309" spans="1:20" x14ac:dyDescent="0.25">
      <c r="A2309" t="s">
        <v>1033</v>
      </c>
      <c r="B2309" t="s">
        <v>1032</v>
      </c>
      <c r="C2309" t="s">
        <v>63</v>
      </c>
      <c r="D2309">
        <v>4401871</v>
      </c>
      <c r="E2309" t="s">
        <v>4040</v>
      </c>
      <c r="F2309">
        <v>1</v>
      </c>
      <c r="G2309">
        <v>2300</v>
      </c>
      <c r="H2309" t="s">
        <v>1031</v>
      </c>
      <c r="I2309" t="s">
        <v>367</v>
      </c>
      <c r="J2309" t="s">
        <v>4037</v>
      </c>
      <c r="K2309" t="s">
        <v>4037</v>
      </c>
      <c r="L2309" t="s">
        <v>4038</v>
      </c>
      <c r="M2309" t="s">
        <v>4038</v>
      </c>
      <c r="N2309">
        <v>2401549</v>
      </c>
      <c r="P2309">
        <v>6</v>
      </c>
      <c r="Q2309">
        <v>100</v>
      </c>
      <c r="R2309" t="s">
        <v>4040</v>
      </c>
      <c r="T2309" t="s">
        <v>3069</v>
      </c>
    </row>
    <row r="2310" spans="1:20" x14ac:dyDescent="0.25">
      <c r="A2310" t="s">
        <v>1033</v>
      </c>
      <c r="B2310" t="s">
        <v>1032</v>
      </c>
      <c r="C2310" t="s">
        <v>63</v>
      </c>
      <c r="D2310">
        <v>4401871</v>
      </c>
      <c r="E2310" t="s">
        <v>4040</v>
      </c>
      <c r="F2310">
        <v>1</v>
      </c>
      <c r="G2310">
        <v>2300</v>
      </c>
      <c r="H2310" t="s">
        <v>1031</v>
      </c>
      <c r="I2310" t="s">
        <v>367</v>
      </c>
      <c r="J2310" t="s">
        <v>4037</v>
      </c>
      <c r="K2310" t="s">
        <v>4037</v>
      </c>
      <c r="L2310" t="s">
        <v>4038</v>
      </c>
      <c r="M2310" t="s">
        <v>4038</v>
      </c>
      <c r="N2310">
        <v>2401549</v>
      </c>
      <c r="P2310">
        <v>1</v>
      </c>
      <c r="Q2310">
        <v>50</v>
      </c>
      <c r="R2310" t="s">
        <v>4040</v>
      </c>
      <c r="T2310" t="s">
        <v>3065</v>
      </c>
    </row>
    <row r="2311" spans="1:20" x14ac:dyDescent="0.25">
      <c r="A2311" t="s">
        <v>1033</v>
      </c>
      <c r="B2311" t="s">
        <v>1032</v>
      </c>
      <c r="C2311" t="s">
        <v>63</v>
      </c>
      <c r="D2311">
        <v>4401871</v>
      </c>
      <c r="E2311" t="s">
        <v>4040</v>
      </c>
      <c r="F2311">
        <v>1</v>
      </c>
      <c r="G2311">
        <v>2300</v>
      </c>
      <c r="H2311" t="s">
        <v>1031</v>
      </c>
      <c r="I2311" t="s">
        <v>367</v>
      </c>
      <c r="J2311" t="s">
        <v>4037</v>
      </c>
      <c r="K2311" t="s">
        <v>4037</v>
      </c>
      <c r="L2311" t="s">
        <v>4038</v>
      </c>
      <c r="M2311" t="s">
        <v>4038</v>
      </c>
      <c r="N2311">
        <v>2401549</v>
      </c>
      <c r="P2311">
        <v>8</v>
      </c>
      <c r="Q2311">
        <v>500</v>
      </c>
      <c r="R2311" t="s">
        <v>4040</v>
      </c>
      <c r="T2311" t="s">
        <v>3068</v>
      </c>
    </row>
    <row r="2312" spans="1:20" x14ac:dyDescent="0.25">
      <c r="A2312" t="s">
        <v>1030</v>
      </c>
      <c r="B2312" t="s">
        <v>1029</v>
      </c>
      <c r="C2312" t="s">
        <v>63</v>
      </c>
      <c r="D2312">
        <v>4401871</v>
      </c>
      <c r="E2312" t="s">
        <v>4036</v>
      </c>
      <c r="F2312">
        <v>2</v>
      </c>
      <c r="G2312">
        <v>0</v>
      </c>
      <c r="H2312" t="s">
        <v>1028</v>
      </c>
      <c r="I2312" t="s">
        <v>367</v>
      </c>
      <c r="J2312" t="s">
        <v>4037</v>
      </c>
      <c r="K2312" t="s">
        <v>4038</v>
      </c>
      <c r="L2312" t="s">
        <v>4038</v>
      </c>
      <c r="M2312" t="s">
        <v>4038</v>
      </c>
      <c r="N2312">
        <v>2402467</v>
      </c>
      <c r="P2312">
        <v>2</v>
      </c>
      <c r="Q2312">
        <v>36</v>
      </c>
      <c r="R2312" t="s">
        <v>4036</v>
      </c>
      <c r="T2312" t="s">
        <v>3061</v>
      </c>
    </row>
    <row r="2313" spans="1:20" x14ac:dyDescent="0.25">
      <c r="A2313" t="s">
        <v>1030</v>
      </c>
      <c r="B2313" t="s">
        <v>1029</v>
      </c>
      <c r="C2313" t="s">
        <v>63</v>
      </c>
      <c r="D2313">
        <v>4401871</v>
      </c>
      <c r="E2313" t="s">
        <v>4036</v>
      </c>
      <c r="F2313">
        <v>2</v>
      </c>
      <c r="G2313">
        <v>0</v>
      </c>
      <c r="H2313" t="s">
        <v>1028</v>
      </c>
      <c r="I2313" t="s">
        <v>367</v>
      </c>
      <c r="J2313" t="s">
        <v>4037</v>
      </c>
      <c r="K2313" t="s">
        <v>4038</v>
      </c>
      <c r="L2313" t="s">
        <v>4038</v>
      </c>
      <c r="M2313" t="s">
        <v>4038</v>
      </c>
      <c r="N2313">
        <v>2402467</v>
      </c>
      <c r="P2313">
        <v>3</v>
      </c>
      <c r="Q2313">
        <v>72</v>
      </c>
      <c r="R2313" t="s">
        <v>4036</v>
      </c>
      <c r="T2313" t="s">
        <v>3063</v>
      </c>
    </row>
    <row r="2314" spans="1:20" x14ac:dyDescent="0.25">
      <c r="A2314" t="s">
        <v>1030</v>
      </c>
      <c r="B2314" t="s">
        <v>1029</v>
      </c>
      <c r="C2314" t="s">
        <v>63</v>
      </c>
      <c r="D2314">
        <v>4401871</v>
      </c>
      <c r="E2314" t="s">
        <v>4036</v>
      </c>
      <c r="F2314">
        <v>2</v>
      </c>
      <c r="G2314">
        <v>0</v>
      </c>
      <c r="H2314" t="s">
        <v>1028</v>
      </c>
      <c r="I2314" t="s">
        <v>367</v>
      </c>
      <c r="J2314" t="s">
        <v>4037</v>
      </c>
      <c r="K2314" t="s">
        <v>4038</v>
      </c>
      <c r="L2314" t="s">
        <v>4038</v>
      </c>
      <c r="M2314" t="s">
        <v>4038</v>
      </c>
      <c r="N2314">
        <v>2402467</v>
      </c>
      <c r="P2314">
        <v>1</v>
      </c>
      <c r="Q2314">
        <v>9</v>
      </c>
      <c r="R2314" t="s">
        <v>4036</v>
      </c>
      <c r="T2314" t="s">
        <v>3062</v>
      </c>
    </row>
    <row r="2315" spans="1:20" x14ac:dyDescent="0.25">
      <c r="A2315" t="s">
        <v>1030</v>
      </c>
      <c r="B2315" t="s">
        <v>1029</v>
      </c>
      <c r="C2315" t="s">
        <v>63</v>
      </c>
      <c r="D2315">
        <v>4401871</v>
      </c>
      <c r="E2315" t="s">
        <v>4036</v>
      </c>
      <c r="F2315">
        <v>2</v>
      </c>
      <c r="G2315">
        <v>0</v>
      </c>
      <c r="H2315" t="s">
        <v>1028</v>
      </c>
      <c r="I2315" t="s">
        <v>367</v>
      </c>
      <c r="J2315" t="s">
        <v>4037</v>
      </c>
      <c r="K2315" t="s">
        <v>4038</v>
      </c>
      <c r="L2315" t="s">
        <v>4038</v>
      </c>
      <c r="M2315" t="s">
        <v>4038</v>
      </c>
      <c r="N2315">
        <v>2402467</v>
      </c>
      <c r="P2315">
        <v>4</v>
      </c>
      <c r="Q2315">
        <v>360</v>
      </c>
      <c r="R2315" t="s">
        <v>4036</v>
      </c>
      <c r="T2315" t="s">
        <v>3064</v>
      </c>
    </row>
    <row r="2316" spans="1:20" x14ac:dyDescent="0.25">
      <c r="A2316" t="s">
        <v>1027</v>
      </c>
      <c r="B2316" t="s">
        <v>1026</v>
      </c>
      <c r="C2316" t="s">
        <v>1025</v>
      </c>
      <c r="D2316">
        <v>4404929</v>
      </c>
      <c r="E2316" t="s">
        <v>4036</v>
      </c>
      <c r="F2316">
        <v>1</v>
      </c>
      <c r="G2316">
        <v>0</v>
      </c>
      <c r="H2316" t="s">
        <v>1024</v>
      </c>
      <c r="I2316" t="s">
        <v>528</v>
      </c>
      <c r="J2316" t="s">
        <v>4037</v>
      </c>
      <c r="K2316" t="s">
        <v>4038</v>
      </c>
      <c r="L2316" t="s">
        <v>4038</v>
      </c>
      <c r="M2316" t="s">
        <v>4038</v>
      </c>
      <c r="N2316">
        <v>2402684</v>
      </c>
      <c r="P2316">
        <v>1</v>
      </c>
      <c r="Q2316">
        <v>100</v>
      </c>
      <c r="R2316" t="s">
        <v>4036</v>
      </c>
      <c r="T2316" t="s">
        <v>3060</v>
      </c>
    </row>
    <row r="2317" spans="1:20" x14ac:dyDescent="0.25">
      <c r="A2317" t="s">
        <v>1027</v>
      </c>
      <c r="B2317" t="s">
        <v>1026</v>
      </c>
      <c r="C2317" t="s">
        <v>1025</v>
      </c>
      <c r="D2317">
        <v>4404929</v>
      </c>
      <c r="E2317" t="s">
        <v>4036</v>
      </c>
      <c r="F2317">
        <v>1</v>
      </c>
      <c r="G2317">
        <v>0</v>
      </c>
      <c r="H2317" t="s">
        <v>1024</v>
      </c>
      <c r="I2317" t="s">
        <v>528</v>
      </c>
      <c r="J2317" t="s">
        <v>4037</v>
      </c>
      <c r="K2317" t="s">
        <v>4038</v>
      </c>
      <c r="L2317" t="s">
        <v>4038</v>
      </c>
      <c r="M2317" t="s">
        <v>4038</v>
      </c>
      <c r="N2317">
        <v>2402684</v>
      </c>
      <c r="P2317">
        <v>3</v>
      </c>
      <c r="Q2317">
        <v>240</v>
      </c>
      <c r="R2317" t="s">
        <v>4036</v>
      </c>
    </row>
    <row r="2318" spans="1:20" x14ac:dyDescent="0.25">
      <c r="A2318" t="s">
        <v>1027</v>
      </c>
      <c r="B2318" t="s">
        <v>1026</v>
      </c>
      <c r="C2318" t="s">
        <v>1025</v>
      </c>
      <c r="D2318">
        <v>4404929</v>
      </c>
      <c r="E2318" t="s">
        <v>4036</v>
      </c>
      <c r="F2318">
        <v>1</v>
      </c>
      <c r="G2318">
        <v>0</v>
      </c>
      <c r="H2318" t="s">
        <v>1024</v>
      </c>
      <c r="I2318" t="s">
        <v>528</v>
      </c>
      <c r="J2318" t="s">
        <v>4037</v>
      </c>
      <c r="K2318" t="s">
        <v>4038</v>
      </c>
      <c r="L2318" t="s">
        <v>4038</v>
      </c>
      <c r="M2318" t="s">
        <v>4038</v>
      </c>
      <c r="N2318">
        <v>2402684</v>
      </c>
      <c r="P2318">
        <v>2</v>
      </c>
      <c r="Q2318">
        <v>200</v>
      </c>
      <c r="R2318" t="s">
        <v>4036</v>
      </c>
      <c r="T2318" t="s">
        <v>3059</v>
      </c>
    </row>
    <row r="2319" spans="1:20" x14ac:dyDescent="0.25">
      <c r="A2319" t="s">
        <v>1023</v>
      </c>
      <c r="B2319" t="s">
        <v>1022</v>
      </c>
      <c r="C2319" t="s">
        <v>63</v>
      </c>
      <c r="D2319">
        <v>3067358</v>
      </c>
      <c r="E2319" t="s">
        <v>4040</v>
      </c>
      <c r="F2319">
        <v>1</v>
      </c>
      <c r="G2319">
        <v>3</v>
      </c>
      <c r="H2319" t="s">
        <v>1021</v>
      </c>
      <c r="I2319" t="s">
        <v>789</v>
      </c>
      <c r="J2319" t="s">
        <v>4037</v>
      </c>
      <c r="K2319" t="s">
        <v>4038</v>
      </c>
      <c r="L2319" t="s">
        <v>4038</v>
      </c>
      <c r="M2319" t="s">
        <v>4038</v>
      </c>
      <c r="N2319">
        <v>2401486</v>
      </c>
      <c r="P2319">
        <v>2</v>
      </c>
      <c r="Q2319">
        <v>100</v>
      </c>
      <c r="R2319" t="s">
        <v>4040</v>
      </c>
      <c r="T2319" t="s">
        <v>2581</v>
      </c>
    </row>
    <row r="2320" spans="1:20" x14ac:dyDescent="0.25">
      <c r="A2320" t="s">
        <v>1023</v>
      </c>
      <c r="B2320" t="s">
        <v>1022</v>
      </c>
      <c r="C2320" t="s">
        <v>63</v>
      </c>
      <c r="D2320">
        <v>3067358</v>
      </c>
      <c r="E2320" t="s">
        <v>4040</v>
      </c>
      <c r="F2320">
        <v>1</v>
      </c>
      <c r="G2320">
        <v>3</v>
      </c>
      <c r="H2320" t="s">
        <v>1021</v>
      </c>
      <c r="I2320" t="s">
        <v>789</v>
      </c>
      <c r="J2320" t="s">
        <v>4037</v>
      </c>
      <c r="K2320" t="s">
        <v>4038</v>
      </c>
      <c r="L2320" t="s">
        <v>4038</v>
      </c>
      <c r="M2320" t="s">
        <v>4038</v>
      </c>
      <c r="N2320">
        <v>2401486</v>
      </c>
      <c r="P2320">
        <v>1</v>
      </c>
      <c r="Q2320">
        <v>50</v>
      </c>
      <c r="R2320" t="s">
        <v>4040</v>
      </c>
      <c r="T2320" t="s">
        <v>2580</v>
      </c>
    </row>
    <row r="2321" spans="1:20" x14ac:dyDescent="0.25">
      <c r="A2321" t="s">
        <v>1023</v>
      </c>
      <c r="B2321" t="s">
        <v>1022</v>
      </c>
      <c r="C2321" t="s">
        <v>63</v>
      </c>
      <c r="D2321">
        <v>3067358</v>
      </c>
      <c r="E2321" t="s">
        <v>4040</v>
      </c>
      <c r="F2321">
        <v>1</v>
      </c>
      <c r="G2321">
        <v>3</v>
      </c>
      <c r="H2321" t="s">
        <v>1021</v>
      </c>
      <c r="I2321" t="s">
        <v>789</v>
      </c>
      <c r="J2321" t="s">
        <v>4037</v>
      </c>
      <c r="K2321" t="s">
        <v>4038</v>
      </c>
      <c r="L2321" t="s">
        <v>4038</v>
      </c>
      <c r="M2321" t="s">
        <v>4038</v>
      </c>
      <c r="N2321">
        <v>2401486</v>
      </c>
      <c r="P2321">
        <v>3</v>
      </c>
      <c r="Q2321">
        <v>250</v>
      </c>
      <c r="R2321" t="s">
        <v>4040</v>
      </c>
      <c r="T2321" t="s">
        <v>2582</v>
      </c>
    </row>
    <row r="2322" spans="1:20" x14ac:dyDescent="0.25">
      <c r="A2322" t="s">
        <v>1017</v>
      </c>
      <c r="B2322" t="s">
        <v>1016</v>
      </c>
      <c r="C2322" t="s">
        <v>63</v>
      </c>
      <c r="D2322">
        <v>3191495</v>
      </c>
      <c r="E2322" t="s">
        <v>4036</v>
      </c>
      <c r="F2322">
        <v>1</v>
      </c>
      <c r="G2322">
        <v>1</v>
      </c>
      <c r="H2322" t="s">
        <v>1015</v>
      </c>
      <c r="I2322" t="s">
        <v>230</v>
      </c>
      <c r="J2322" t="s">
        <v>4038</v>
      </c>
      <c r="K2322" t="s">
        <v>4038</v>
      </c>
      <c r="L2322" t="s">
        <v>4037</v>
      </c>
      <c r="M2322" t="s">
        <v>4038</v>
      </c>
      <c r="N2322">
        <v>2401355</v>
      </c>
      <c r="P2322">
        <v>3</v>
      </c>
      <c r="Q2322">
        <v>500</v>
      </c>
      <c r="R2322" t="s">
        <v>4036</v>
      </c>
      <c r="T2322" t="s">
        <v>3058</v>
      </c>
    </row>
    <row r="2323" spans="1:20" x14ac:dyDescent="0.25">
      <c r="A2323" t="s">
        <v>1017</v>
      </c>
      <c r="B2323" t="s">
        <v>1016</v>
      </c>
      <c r="C2323" t="s">
        <v>63</v>
      </c>
      <c r="D2323">
        <v>3191495</v>
      </c>
      <c r="E2323" t="s">
        <v>4036</v>
      </c>
      <c r="F2323">
        <v>1</v>
      </c>
      <c r="G2323">
        <v>1</v>
      </c>
      <c r="H2323" t="s">
        <v>1015</v>
      </c>
      <c r="I2323" t="s">
        <v>230</v>
      </c>
      <c r="J2323" t="s">
        <v>4038</v>
      </c>
      <c r="K2323" t="s">
        <v>4038</v>
      </c>
      <c r="L2323" t="s">
        <v>4037</v>
      </c>
      <c r="M2323" t="s">
        <v>4038</v>
      </c>
      <c r="N2323">
        <v>2401355</v>
      </c>
      <c r="P2323">
        <v>7</v>
      </c>
      <c r="Q2323">
        <v>250</v>
      </c>
      <c r="R2323" t="s">
        <v>4036</v>
      </c>
      <c r="T2323" t="s">
        <v>3050</v>
      </c>
    </row>
    <row r="2324" spans="1:20" x14ac:dyDescent="0.25">
      <c r="A2324" t="s">
        <v>1017</v>
      </c>
      <c r="B2324" t="s">
        <v>1016</v>
      </c>
      <c r="C2324" t="s">
        <v>63</v>
      </c>
      <c r="D2324">
        <v>3191495</v>
      </c>
      <c r="E2324" t="s">
        <v>4036</v>
      </c>
      <c r="F2324">
        <v>1</v>
      </c>
      <c r="G2324">
        <v>1</v>
      </c>
      <c r="H2324" t="s">
        <v>1015</v>
      </c>
      <c r="I2324" t="s">
        <v>230</v>
      </c>
      <c r="J2324" t="s">
        <v>4038</v>
      </c>
      <c r="K2324" t="s">
        <v>4038</v>
      </c>
      <c r="L2324" t="s">
        <v>4037</v>
      </c>
      <c r="M2324" t="s">
        <v>4038</v>
      </c>
      <c r="N2324">
        <v>2401355</v>
      </c>
      <c r="P2324">
        <v>1</v>
      </c>
      <c r="Q2324">
        <v>100</v>
      </c>
      <c r="R2324" t="s">
        <v>4036</v>
      </c>
      <c r="T2324" t="s">
        <v>3054</v>
      </c>
    </row>
    <row r="2325" spans="1:20" x14ac:dyDescent="0.25">
      <c r="A2325" t="s">
        <v>1017</v>
      </c>
      <c r="B2325" t="s">
        <v>1016</v>
      </c>
      <c r="C2325" t="s">
        <v>63</v>
      </c>
      <c r="D2325">
        <v>3191495</v>
      </c>
      <c r="E2325" t="s">
        <v>4036</v>
      </c>
      <c r="F2325">
        <v>1</v>
      </c>
      <c r="G2325">
        <v>1</v>
      </c>
      <c r="H2325" t="s">
        <v>1015</v>
      </c>
      <c r="I2325" t="s">
        <v>230</v>
      </c>
      <c r="J2325" t="s">
        <v>4038</v>
      </c>
      <c r="K2325" t="s">
        <v>4038</v>
      </c>
      <c r="L2325" t="s">
        <v>4037</v>
      </c>
      <c r="M2325" t="s">
        <v>4038</v>
      </c>
      <c r="N2325">
        <v>2401355</v>
      </c>
      <c r="P2325">
        <v>2</v>
      </c>
      <c r="Q2325">
        <v>250</v>
      </c>
      <c r="R2325" t="s">
        <v>4036</v>
      </c>
      <c r="T2325" t="s">
        <v>3055</v>
      </c>
    </row>
    <row r="2326" spans="1:20" x14ac:dyDescent="0.25">
      <c r="A2326" t="s">
        <v>1017</v>
      </c>
      <c r="B2326" t="s">
        <v>1016</v>
      </c>
      <c r="C2326" t="s">
        <v>63</v>
      </c>
      <c r="D2326">
        <v>3191495</v>
      </c>
      <c r="E2326" t="s">
        <v>4036</v>
      </c>
      <c r="F2326">
        <v>1</v>
      </c>
      <c r="G2326">
        <v>1</v>
      </c>
      <c r="H2326" t="s">
        <v>1015</v>
      </c>
      <c r="I2326" t="s">
        <v>230</v>
      </c>
      <c r="J2326" t="s">
        <v>4038</v>
      </c>
      <c r="K2326" t="s">
        <v>4038</v>
      </c>
      <c r="L2326" t="s">
        <v>4037</v>
      </c>
      <c r="M2326" t="s">
        <v>4038</v>
      </c>
      <c r="N2326">
        <v>2401355</v>
      </c>
      <c r="P2326">
        <v>4</v>
      </c>
      <c r="Q2326">
        <v>1000</v>
      </c>
      <c r="R2326" t="s">
        <v>4036</v>
      </c>
      <c r="T2326" t="s">
        <v>3056</v>
      </c>
    </row>
    <row r="2327" spans="1:20" x14ac:dyDescent="0.25">
      <c r="A2327" t="s">
        <v>1017</v>
      </c>
      <c r="B2327" t="s">
        <v>1016</v>
      </c>
      <c r="C2327" t="s">
        <v>63</v>
      </c>
      <c r="D2327">
        <v>3191495</v>
      </c>
      <c r="E2327" t="s">
        <v>4036</v>
      </c>
      <c r="F2327">
        <v>1</v>
      </c>
      <c r="G2327">
        <v>1</v>
      </c>
      <c r="H2327" t="s">
        <v>1015</v>
      </c>
      <c r="I2327" t="s">
        <v>230</v>
      </c>
      <c r="J2327" t="s">
        <v>4038</v>
      </c>
      <c r="K2327" t="s">
        <v>4038</v>
      </c>
      <c r="L2327" t="s">
        <v>4037</v>
      </c>
      <c r="M2327" t="s">
        <v>4038</v>
      </c>
      <c r="N2327">
        <v>2401355</v>
      </c>
      <c r="P2327">
        <v>8</v>
      </c>
      <c r="Q2327">
        <v>500</v>
      </c>
      <c r="R2327" t="s">
        <v>4036</v>
      </c>
      <c r="T2327" t="s">
        <v>3051</v>
      </c>
    </row>
    <row r="2328" spans="1:20" x14ac:dyDescent="0.25">
      <c r="A2328" t="s">
        <v>1017</v>
      </c>
      <c r="B2328" t="s">
        <v>1016</v>
      </c>
      <c r="C2328" t="s">
        <v>63</v>
      </c>
      <c r="D2328">
        <v>3191495</v>
      </c>
      <c r="E2328" t="s">
        <v>4036</v>
      </c>
      <c r="F2328">
        <v>1</v>
      </c>
      <c r="G2328">
        <v>1</v>
      </c>
      <c r="H2328" t="s">
        <v>1015</v>
      </c>
      <c r="I2328" t="s">
        <v>230</v>
      </c>
      <c r="J2328" t="s">
        <v>4038</v>
      </c>
      <c r="K2328" t="s">
        <v>4038</v>
      </c>
      <c r="L2328" t="s">
        <v>4037</v>
      </c>
      <c r="M2328" t="s">
        <v>4038</v>
      </c>
      <c r="N2328">
        <v>2401355</v>
      </c>
      <c r="P2328">
        <v>5</v>
      </c>
      <c r="Q2328">
        <v>1000</v>
      </c>
      <c r="R2328" t="s">
        <v>4036</v>
      </c>
      <c r="T2328" t="s">
        <v>3057</v>
      </c>
    </row>
    <row r="2329" spans="1:20" x14ac:dyDescent="0.25">
      <c r="A2329" t="s">
        <v>1017</v>
      </c>
      <c r="B2329" t="s">
        <v>1016</v>
      </c>
      <c r="C2329" t="s">
        <v>63</v>
      </c>
      <c r="D2329">
        <v>3191495</v>
      </c>
      <c r="E2329" t="s">
        <v>4036</v>
      </c>
      <c r="F2329">
        <v>1</v>
      </c>
      <c r="G2329">
        <v>1</v>
      </c>
      <c r="H2329" t="s">
        <v>1015</v>
      </c>
      <c r="I2329" t="s">
        <v>230</v>
      </c>
      <c r="J2329" t="s">
        <v>4038</v>
      </c>
      <c r="K2329" t="s">
        <v>4038</v>
      </c>
      <c r="L2329" t="s">
        <v>4037</v>
      </c>
      <c r="M2329" t="s">
        <v>4038</v>
      </c>
      <c r="N2329">
        <v>2401355</v>
      </c>
      <c r="P2329">
        <v>6</v>
      </c>
      <c r="Q2329">
        <v>100</v>
      </c>
      <c r="R2329" t="s">
        <v>4036</v>
      </c>
      <c r="T2329" t="s">
        <v>3053</v>
      </c>
    </row>
    <row r="2330" spans="1:20" x14ac:dyDescent="0.25">
      <c r="A2330" t="s">
        <v>1014</v>
      </c>
      <c r="B2330" t="s">
        <v>1013</v>
      </c>
      <c r="C2330" t="s">
        <v>63</v>
      </c>
      <c r="D2330">
        <v>3191495</v>
      </c>
      <c r="E2330" t="s">
        <v>4036</v>
      </c>
      <c r="F2330">
        <v>1</v>
      </c>
      <c r="G2330">
        <v>1</v>
      </c>
      <c r="H2330" t="s">
        <v>1012</v>
      </c>
      <c r="I2330" t="s">
        <v>230</v>
      </c>
      <c r="J2330" t="s">
        <v>4038</v>
      </c>
      <c r="K2330" t="s">
        <v>4037</v>
      </c>
      <c r="L2330" t="s">
        <v>4038</v>
      </c>
      <c r="M2330" t="s">
        <v>4038</v>
      </c>
      <c r="N2330">
        <v>2401454</v>
      </c>
      <c r="P2330">
        <v>4</v>
      </c>
      <c r="Q2330">
        <v>500</v>
      </c>
      <c r="R2330" t="s">
        <v>4036</v>
      </c>
      <c r="T2330" t="s">
        <v>3051</v>
      </c>
    </row>
    <row r="2331" spans="1:20" x14ac:dyDescent="0.25">
      <c r="A2331" t="s">
        <v>1014</v>
      </c>
      <c r="B2331" t="s">
        <v>1013</v>
      </c>
      <c r="C2331" t="s">
        <v>63</v>
      </c>
      <c r="D2331">
        <v>3191495</v>
      </c>
      <c r="E2331" t="s">
        <v>4036</v>
      </c>
      <c r="F2331">
        <v>1</v>
      </c>
      <c r="G2331">
        <v>1</v>
      </c>
      <c r="H2331" t="s">
        <v>1012</v>
      </c>
      <c r="I2331" t="s">
        <v>230</v>
      </c>
      <c r="J2331" t="s">
        <v>4038</v>
      </c>
      <c r="K2331" t="s">
        <v>4037</v>
      </c>
      <c r="L2331" t="s">
        <v>4038</v>
      </c>
      <c r="M2331" t="s">
        <v>4038</v>
      </c>
      <c r="N2331">
        <v>2401454</v>
      </c>
      <c r="P2331">
        <v>3</v>
      </c>
      <c r="Q2331">
        <v>250</v>
      </c>
      <c r="R2331" t="s">
        <v>4036</v>
      </c>
      <c r="T2331" t="s">
        <v>3050</v>
      </c>
    </row>
    <row r="2332" spans="1:20" x14ac:dyDescent="0.25">
      <c r="A2332" t="s">
        <v>1014</v>
      </c>
      <c r="B2332" t="s">
        <v>1013</v>
      </c>
      <c r="C2332" t="s">
        <v>63</v>
      </c>
      <c r="D2332">
        <v>3191495</v>
      </c>
      <c r="E2332" t="s">
        <v>4036</v>
      </c>
      <c r="F2332">
        <v>1</v>
      </c>
      <c r="G2332">
        <v>1</v>
      </c>
      <c r="H2332" t="s">
        <v>1012</v>
      </c>
      <c r="I2332" t="s">
        <v>230</v>
      </c>
      <c r="J2332" t="s">
        <v>4038</v>
      </c>
      <c r="K2332" t="s">
        <v>4037</v>
      </c>
      <c r="L2332" t="s">
        <v>4038</v>
      </c>
      <c r="M2332" t="s">
        <v>4038</v>
      </c>
      <c r="N2332">
        <v>2401454</v>
      </c>
      <c r="P2332">
        <v>1</v>
      </c>
      <c r="Q2332">
        <v>100</v>
      </c>
      <c r="R2332" t="s">
        <v>4036</v>
      </c>
      <c r="T2332" t="s">
        <v>3053</v>
      </c>
    </row>
    <row r="2333" spans="1:20" x14ac:dyDescent="0.25">
      <c r="A2333" t="s">
        <v>1014</v>
      </c>
      <c r="B2333" t="s">
        <v>1013</v>
      </c>
      <c r="C2333" t="s">
        <v>63</v>
      </c>
      <c r="D2333">
        <v>3191495</v>
      </c>
      <c r="E2333" t="s">
        <v>4036</v>
      </c>
      <c r="F2333">
        <v>1</v>
      </c>
      <c r="G2333">
        <v>1</v>
      </c>
      <c r="H2333" t="s">
        <v>1012</v>
      </c>
      <c r="I2333" t="s">
        <v>230</v>
      </c>
      <c r="J2333" t="s">
        <v>4038</v>
      </c>
      <c r="K2333" t="s">
        <v>4037</v>
      </c>
      <c r="L2333" t="s">
        <v>4038</v>
      </c>
      <c r="M2333" t="s">
        <v>4038</v>
      </c>
      <c r="N2333">
        <v>2401454</v>
      </c>
      <c r="P2333">
        <v>2</v>
      </c>
      <c r="Q2333">
        <v>1</v>
      </c>
      <c r="R2333" t="s">
        <v>4039</v>
      </c>
      <c r="T2333" t="s">
        <v>3052</v>
      </c>
    </row>
    <row r="2334" spans="1:20" x14ac:dyDescent="0.25">
      <c r="A2334" t="s">
        <v>1011</v>
      </c>
      <c r="B2334" t="s">
        <v>1008</v>
      </c>
      <c r="C2334" t="s">
        <v>63</v>
      </c>
      <c r="D2334">
        <v>8120465</v>
      </c>
      <c r="E2334" t="s">
        <v>4040</v>
      </c>
      <c r="F2334">
        <v>1</v>
      </c>
      <c r="G2334">
        <v>2100</v>
      </c>
      <c r="H2334" t="s">
        <v>1010</v>
      </c>
      <c r="I2334" t="s">
        <v>474</v>
      </c>
      <c r="J2334" t="s">
        <v>4037</v>
      </c>
      <c r="K2334" t="s">
        <v>4037</v>
      </c>
      <c r="L2334" t="s">
        <v>4038</v>
      </c>
      <c r="M2334" t="s">
        <v>4038</v>
      </c>
      <c r="N2334">
        <v>2401637</v>
      </c>
      <c r="P2334">
        <v>3</v>
      </c>
      <c r="Q2334">
        <v>50</v>
      </c>
      <c r="R2334" t="s">
        <v>4040</v>
      </c>
      <c r="T2334" t="s">
        <v>3047</v>
      </c>
    </row>
    <row r="2335" spans="1:20" x14ac:dyDescent="0.25">
      <c r="A2335" t="s">
        <v>1011</v>
      </c>
      <c r="B2335" t="s">
        <v>1008</v>
      </c>
      <c r="C2335" t="s">
        <v>63</v>
      </c>
      <c r="D2335">
        <v>8120465</v>
      </c>
      <c r="E2335" t="s">
        <v>4040</v>
      </c>
      <c r="F2335">
        <v>1</v>
      </c>
      <c r="G2335">
        <v>2100</v>
      </c>
      <c r="H2335" t="s">
        <v>1010</v>
      </c>
      <c r="I2335" t="s">
        <v>474</v>
      </c>
      <c r="J2335" t="s">
        <v>4037</v>
      </c>
      <c r="K2335" t="s">
        <v>4037</v>
      </c>
      <c r="L2335" t="s">
        <v>4038</v>
      </c>
      <c r="M2335" t="s">
        <v>4038</v>
      </c>
      <c r="N2335">
        <v>2401637</v>
      </c>
      <c r="P2335">
        <v>2</v>
      </c>
      <c r="Q2335">
        <v>20</v>
      </c>
      <c r="R2335" t="s">
        <v>4040</v>
      </c>
      <c r="T2335" t="s">
        <v>3045</v>
      </c>
    </row>
    <row r="2336" spans="1:20" x14ac:dyDescent="0.25">
      <c r="A2336" t="s">
        <v>1011</v>
      </c>
      <c r="B2336" t="s">
        <v>1008</v>
      </c>
      <c r="C2336" t="s">
        <v>63</v>
      </c>
      <c r="D2336">
        <v>8120465</v>
      </c>
      <c r="E2336" t="s">
        <v>4040</v>
      </c>
      <c r="F2336">
        <v>1</v>
      </c>
      <c r="G2336">
        <v>2100</v>
      </c>
      <c r="H2336" t="s">
        <v>1010</v>
      </c>
      <c r="I2336" t="s">
        <v>474</v>
      </c>
      <c r="J2336" t="s">
        <v>4037</v>
      </c>
      <c r="K2336" t="s">
        <v>4037</v>
      </c>
      <c r="L2336" t="s">
        <v>4038</v>
      </c>
      <c r="M2336" t="s">
        <v>4038</v>
      </c>
      <c r="N2336">
        <v>2401637</v>
      </c>
      <c r="P2336">
        <v>4</v>
      </c>
      <c r="Q2336">
        <v>100</v>
      </c>
      <c r="R2336" t="s">
        <v>4040</v>
      </c>
      <c r="T2336" t="s">
        <v>3049</v>
      </c>
    </row>
    <row r="2337" spans="1:20" x14ac:dyDescent="0.25">
      <c r="A2337" t="s">
        <v>1011</v>
      </c>
      <c r="B2337" t="s">
        <v>1008</v>
      </c>
      <c r="C2337" t="s">
        <v>63</v>
      </c>
      <c r="D2337">
        <v>8120465</v>
      </c>
      <c r="E2337" t="s">
        <v>4040</v>
      </c>
      <c r="F2337">
        <v>1</v>
      </c>
      <c r="G2337">
        <v>2100</v>
      </c>
      <c r="H2337" t="s">
        <v>1010</v>
      </c>
      <c r="I2337" t="s">
        <v>474</v>
      </c>
      <c r="J2337" t="s">
        <v>4037</v>
      </c>
      <c r="K2337" t="s">
        <v>4037</v>
      </c>
      <c r="L2337" t="s">
        <v>4038</v>
      </c>
      <c r="M2337" t="s">
        <v>4038</v>
      </c>
      <c r="N2337">
        <v>2401637</v>
      </c>
      <c r="P2337">
        <v>5</v>
      </c>
      <c r="Q2337">
        <v>250</v>
      </c>
      <c r="R2337" t="s">
        <v>4040</v>
      </c>
      <c r="T2337" t="s">
        <v>3046</v>
      </c>
    </row>
    <row r="2338" spans="1:20" x14ac:dyDescent="0.25">
      <c r="A2338" t="s">
        <v>1011</v>
      </c>
      <c r="B2338" t="s">
        <v>1008</v>
      </c>
      <c r="C2338" t="s">
        <v>63</v>
      </c>
      <c r="D2338">
        <v>8120465</v>
      </c>
      <c r="E2338" t="s">
        <v>4040</v>
      </c>
      <c r="F2338">
        <v>1</v>
      </c>
      <c r="G2338">
        <v>2100</v>
      </c>
      <c r="H2338" t="s">
        <v>1010</v>
      </c>
      <c r="I2338" t="s">
        <v>474</v>
      </c>
      <c r="J2338" t="s">
        <v>4037</v>
      </c>
      <c r="K2338" t="s">
        <v>4037</v>
      </c>
      <c r="L2338" t="s">
        <v>4038</v>
      </c>
      <c r="M2338" t="s">
        <v>4038</v>
      </c>
      <c r="N2338">
        <v>2401637</v>
      </c>
      <c r="P2338">
        <v>1</v>
      </c>
      <c r="Q2338">
        <v>10</v>
      </c>
      <c r="R2338" t="s">
        <v>4040</v>
      </c>
      <c r="T2338" t="s">
        <v>3048</v>
      </c>
    </row>
    <row r="2339" spans="1:20" x14ac:dyDescent="0.25">
      <c r="A2339" t="s">
        <v>1009</v>
      </c>
      <c r="B2339" t="s">
        <v>1008</v>
      </c>
      <c r="C2339" t="s">
        <v>63</v>
      </c>
      <c r="D2339">
        <v>8120465</v>
      </c>
      <c r="E2339" t="s">
        <v>4040</v>
      </c>
      <c r="F2339">
        <v>1</v>
      </c>
      <c r="G2339">
        <v>1</v>
      </c>
      <c r="H2339" t="s">
        <v>1007</v>
      </c>
      <c r="I2339" t="s">
        <v>474</v>
      </c>
      <c r="J2339" t="s">
        <v>4037</v>
      </c>
      <c r="K2339" t="s">
        <v>4037</v>
      </c>
      <c r="L2339" t="s">
        <v>4038</v>
      </c>
      <c r="M2339" t="s">
        <v>4038</v>
      </c>
      <c r="N2339">
        <v>2401636</v>
      </c>
      <c r="P2339">
        <v>4</v>
      </c>
      <c r="Q2339">
        <v>100</v>
      </c>
      <c r="R2339" t="s">
        <v>4040</v>
      </c>
      <c r="T2339" t="s">
        <v>3049</v>
      </c>
    </row>
    <row r="2340" spans="1:20" x14ac:dyDescent="0.25">
      <c r="A2340" t="s">
        <v>1009</v>
      </c>
      <c r="B2340" t="s">
        <v>1008</v>
      </c>
      <c r="C2340" t="s">
        <v>63</v>
      </c>
      <c r="D2340">
        <v>8120465</v>
      </c>
      <c r="E2340" t="s">
        <v>4040</v>
      </c>
      <c r="F2340">
        <v>1</v>
      </c>
      <c r="G2340">
        <v>1</v>
      </c>
      <c r="H2340" t="s">
        <v>1007</v>
      </c>
      <c r="I2340" t="s">
        <v>474</v>
      </c>
      <c r="J2340" t="s">
        <v>4037</v>
      </c>
      <c r="K2340" t="s">
        <v>4037</v>
      </c>
      <c r="L2340" t="s">
        <v>4038</v>
      </c>
      <c r="M2340" t="s">
        <v>4038</v>
      </c>
      <c r="N2340">
        <v>2401636</v>
      </c>
      <c r="P2340">
        <v>1</v>
      </c>
      <c r="Q2340">
        <v>10</v>
      </c>
      <c r="R2340" t="s">
        <v>4040</v>
      </c>
      <c r="T2340" t="s">
        <v>3048</v>
      </c>
    </row>
    <row r="2341" spans="1:20" x14ac:dyDescent="0.25">
      <c r="A2341" t="s">
        <v>1009</v>
      </c>
      <c r="B2341" t="s">
        <v>1008</v>
      </c>
      <c r="C2341" t="s">
        <v>63</v>
      </c>
      <c r="D2341">
        <v>8120465</v>
      </c>
      <c r="E2341" t="s">
        <v>4040</v>
      </c>
      <c r="F2341">
        <v>1</v>
      </c>
      <c r="G2341">
        <v>1</v>
      </c>
      <c r="H2341" t="s">
        <v>1007</v>
      </c>
      <c r="I2341" t="s">
        <v>474</v>
      </c>
      <c r="J2341" t="s">
        <v>4037</v>
      </c>
      <c r="K2341" t="s">
        <v>4037</v>
      </c>
      <c r="L2341" t="s">
        <v>4038</v>
      </c>
      <c r="M2341" t="s">
        <v>4038</v>
      </c>
      <c r="N2341">
        <v>2401636</v>
      </c>
      <c r="P2341">
        <v>2</v>
      </c>
      <c r="Q2341">
        <v>20</v>
      </c>
      <c r="R2341" t="s">
        <v>4040</v>
      </c>
      <c r="T2341" t="s">
        <v>3045</v>
      </c>
    </row>
    <row r="2342" spans="1:20" x14ac:dyDescent="0.25">
      <c r="A2342" t="s">
        <v>1009</v>
      </c>
      <c r="B2342" t="s">
        <v>1008</v>
      </c>
      <c r="C2342" t="s">
        <v>63</v>
      </c>
      <c r="D2342">
        <v>8120465</v>
      </c>
      <c r="E2342" t="s">
        <v>4040</v>
      </c>
      <c r="F2342">
        <v>1</v>
      </c>
      <c r="G2342">
        <v>1</v>
      </c>
      <c r="H2342" t="s">
        <v>1007</v>
      </c>
      <c r="I2342" t="s">
        <v>474</v>
      </c>
      <c r="J2342" t="s">
        <v>4037</v>
      </c>
      <c r="K2342" t="s">
        <v>4037</v>
      </c>
      <c r="L2342" t="s">
        <v>4038</v>
      </c>
      <c r="M2342" t="s">
        <v>4038</v>
      </c>
      <c r="N2342">
        <v>2401636</v>
      </c>
      <c r="P2342">
        <v>3</v>
      </c>
      <c r="Q2342">
        <v>50</v>
      </c>
      <c r="R2342" t="s">
        <v>4040</v>
      </c>
      <c r="T2342" t="s">
        <v>3047</v>
      </c>
    </row>
    <row r="2343" spans="1:20" x14ac:dyDescent="0.25">
      <c r="A2343" t="s">
        <v>1009</v>
      </c>
      <c r="B2343" t="s">
        <v>1008</v>
      </c>
      <c r="C2343" t="s">
        <v>63</v>
      </c>
      <c r="D2343">
        <v>8120465</v>
      </c>
      <c r="E2343" t="s">
        <v>4040</v>
      </c>
      <c r="F2343">
        <v>1</v>
      </c>
      <c r="G2343">
        <v>1</v>
      </c>
      <c r="H2343" t="s">
        <v>1007</v>
      </c>
      <c r="I2343" t="s">
        <v>474</v>
      </c>
      <c r="J2343" t="s">
        <v>4037</v>
      </c>
      <c r="K2343" t="s">
        <v>4037</v>
      </c>
      <c r="L2343" t="s">
        <v>4038</v>
      </c>
      <c r="M2343" t="s">
        <v>4038</v>
      </c>
      <c r="N2343">
        <v>2401636</v>
      </c>
      <c r="P2343">
        <v>5</v>
      </c>
      <c r="Q2343">
        <v>250</v>
      </c>
      <c r="R2343" t="s">
        <v>4040</v>
      </c>
      <c r="T2343" t="s">
        <v>3046</v>
      </c>
    </row>
    <row r="2344" spans="1:20" x14ac:dyDescent="0.25">
      <c r="A2344" t="s">
        <v>1006</v>
      </c>
      <c r="B2344" t="s">
        <v>1005</v>
      </c>
      <c r="C2344" t="s">
        <v>63</v>
      </c>
      <c r="D2344">
        <v>4405076</v>
      </c>
      <c r="E2344" t="s">
        <v>4036</v>
      </c>
      <c r="F2344">
        <v>1</v>
      </c>
      <c r="G2344">
        <v>0</v>
      </c>
      <c r="H2344" t="s">
        <v>1004</v>
      </c>
      <c r="I2344" t="s">
        <v>502</v>
      </c>
      <c r="J2344" t="s">
        <v>4038</v>
      </c>
      <c r="K2344" t="s">
        <v>4038</v>
      </c>
      <c r="L2344" t="s">
        <v>4038</v>
      </c>
      <c r="M2344" t="s">
        <v>4038</v>
      </c>
      <c r="N2344">
        <v>2402674</v>
      </c>
      <c r="P2344">
        <v>1</v>
      </c>
      <c r="Q2344">
        <v>5</v>
      </c>
      <c r="R2344" t="s">
        <v>4036</v>
      </c>
      <c r="T2344" t="s">
        <v>3044</v>
      </c>
    </row>
    <row r="2345" spans="1:20" x14ac:dyDescent="0.25">
      <c r="A2345" t="s">
        <v>1003</v>
      </c>
      <c r="B2345" t="s">
        <v>1002</v>
      </c>
      <c r="C2345" t="s">
        <v>1001</v>
      </c>
      <c r="D2345">
        <v>3180103</v>
      </c>
      <c r="E2345" t="s">
        <v>4036</v>
      </c>
      <c r="F2345">
        <v>1</v>
      </c>
      <c r="G2345">
        <v>0</v>
      </c>
      <c r="H2345" t="s">
        <v>1000</v>
      </c>
      <c r="I2345" t="s">
        <v>397</v>
      </c>
      <c r="J2345" t="s">
        <v>4038</v>
      </c>
      <c r="K2345" t="s">
        <v>4038</v>
      </c>
      <c r="L2345" t="s">
        <v>4038</v>
      </c>
      <c r="M2345" t="s">
        <v>4038</v>
      </c>
      <c r="N2345">
        <v>2402724</v>
      </c>
      <c r="P2345">
        <v>1</v>
      </c>
      <c r="Q2345">
        <v>4</v>
      </c>
      <c r="R2345" t="s">
        <v>4036</v>
      </c>
      <c r="T2345" t="s">
        <v>3043</v>
      </c>
    </row>
    <row r="2346" spans="1:20" x14ac:dyDescent="0.25">
      <c r="A2346" t="s">
        <v>999</v>
      </c>
      <c r="B2346" t="s">
        <v>998</v>
      </c>
      <c r="C2346" t="s">
        <v>63</v>
      </c>
      <c r="D2346">
        <v>4402304</v>
      </c>
      <c r="E2346" t="s">
        <v>4036</v>
      </c>
      <c r="F2346">
        <v>1</v>
      </c>
      <c r="G2346">
        <v>1</v>
      </c>
      <c r="H2346" t="s">
        <v>997</v>
      </c>
      <c r="I2346" t="s">
        <v>168</v>
      </c>
      <c r="J2346" t="s">
        <v>4037</v>
      </c>
      <c r="K2346" t="s">
        <v>4038</v>
      </c>
      <c r="L2346" t="s">
        <v>4038</v>
      </c>
      <c r="M2346" t="s">
        <v>4038</v>
      </c>
      <c r="N2346">
        <v>2117806</v>
      </c>
      <c r="P2346">
        <v>2</v>
      </c>
      <c r="Q2346">
        <v>144</v>
      </c>
      <c r="R2346" t="s">
        <v>4036</v>
      </c>
      <c r="T2346" t="s">
        <v>3042</v>
      </c>
    </row>
    <row r="2347" spans="1:20" x14ac:dyDescent="0.25">
      <c r="A2347" t="s">
        <v>999</v>
      </c>
      <c r="B2347" t="s">
        <v>998</v>
      </c>
      <c r="C2347" t="s">
        <v>63</v>
      </c>
      <c r="D2347">
        <v>4402304</v>
      </c>
      <c r="E2347" t="s">
        <v>4036</v>
      </c>
      <c r="F2347">
        <v>1</v>
      </c>
      <c r="G2347">
        <v>1</v>
      </c>
      <c r="H2347" t="s">
        <v>997</v>
      </c>
      <c r="I2347" t="s">
        <v>168</v>
      </c>
      <c r="J2347" t="s">
        <v>4037</v>
      </c>
      <c r="K2347" t="s">
        <v>4038</v>
      </c>
      <c r="L2347" t="s">
        <v>4038</v>
      </c>
      <c r="M2347" t="s">
        <v>4038</v>
      </c>
      <c r="N2347">
        <v>2117806</v>
      </c>
      <c r="P2347">
        <v>3</v>
      </c>
      <c r="Q2347">
        <v>360</v>
      </c>
      <c r="R2347" t="s">
        <v>4036</v>
      </c>
      <c r="T2347" t="s">
        <v>3041</v>
      </c>
    </row>
    <row r="2348" spans="1:20" x14ac:dyDescent="0.25">
      <c r="A2348" t="s">
        <v>996</v>
      </c>
      <c r="B2348" t="s">
        <v>995</v>
      </c>
      <c r="C2348" t="s">
        <v>63</v>
      </c>
      <c r="D2348">
        <v>4402304</v>
      </c>
      <c r="E2348" t="s">
        <v>4036</v>
      </c>
      <c r="F2348">
        <v>1</v>
      </c>
      <c r="G2348">
        <v>1</v>
      </c>
      <c r="H2348" t="s">
        <v>994</v>
      </c>
      <c r="I2348" t="s">
        <v>168</v>
      </c>
      <c r="J2348" t="s">
        <v>4037</v>
      </c>
      <c r="K2348" t="s">
        <v>4038</v>
      </c>
      <c r="L2348" t="s">
        <v>4038</v>
      </c>
      <c r="M2348" t="s">
        <v>4038</v>
      </c>
      <c r="N2348">
        <v>2402185</v>
      </c>
      <c r="P2348">
        <v>1</v>
      </c>
      <c r="Q2348">
        <v>36</v>
      </c>
      <c r="R2348" t="s">
        <v>4036</v>
      </c>
      <c r="T2348" t="s">
        <v>2757</v>
      </c>
    </row>
    <row r="2349" spans="1:20" x14ac:dyDescent="0.25">
      <c r="A2349" t="s">
        <v>993</v>
      </c>
      <c r="B2349" t="s">
        <v>992</v>
      </c>
      <c r="C2349" t="s">
        <v>63</v>
      </c>
      <c r="D2349">
        <v>3367592</v>
      </c>
      <c r="E2349" t="s">
        <v>4036</v>
      </c>
      <c r="F2349">
        <v>1</v>
      </c>
      <c r="G2349">
        <v>1</v>
      </c>
      <c r="H2349" t="s">
        <v>991</v>
      </c>
      <c r="I2349" t="s">
        <v>990</v>
      </c>
      <c r="J2349" t="s">
        <v>4038</v>
      </c>
      <c r="K2349" t="s">
        <v>4038</v>
      </c>
      <c r="L2349" t="s">
        <v>4038</v>
      </c>
      <c r="M2349" t="s">
        <v>4038</v>
      </c>
      <c r="N2349">
        <v>2402216</v>
      </c>
      <c r="P2349">
        <v>1</v>
      </c>
      <c r="Q2349">
        <v>32</v>
      </c>
      <c r="R2349" t="s">
        <v>4036</v>
      </c>
      <c r="T2349" t="s">
        <v>3040</v>
      </c>
    </row>
    <row r="2350" spans="1:20" x14ac:dyDescent="0.25">
      <c r="A2350" t="s">
        <v>993</v>
      </c>
      <c r="B2350" t="s">
        <v>992</v>
      </c>
      <c r="C2350" t="s">
        <v>63</v>
      </c>
      <c r="D2350">
        <v>3367592</v>
      </c>
      <c r="E2350" t="s">
        <v>4036</v>
      </c>
      <c r="F2350">
        <v>1</v>
      </c>
      <c r="G2350">
        <v>1</v>
      </c>
      <c r="H2350" t="s">
        <v>991</v>
      </c>
      <c r="I2350" t="s">
        <v>990</v>
      </c>
      <c r="J2350" t="s">
        <v>4038</v>
      </c>
      <c r="K2350" t="s">
        <v>4038</v>
      </c>
      <c r="L2350" t="s">
        <v>4038</v>
      </c>
      <c r="M2350" t="s">
        <v>4038</v>
      </c>
      <c r="N2350">
        <v>2402216</v>
      </c>
      <c r="P2350">
        <v>2</v>
      </c>
      <c r="Q2350">
        <v>200</v>
      </c>
      <c r="R2350" t="s">
        <v>4036</v>
      </c>
      <c r="T2350" t="s">
        <v>3039</v>
      </c>
    </row>
    <row r="2351" spans="1:20" x14ac:dyDescent="0.25">
      <c r="A2351" t="s">
        <v>989</v>
      </c>
      <c r="B2351" t="s">
        <v>988</v>
      </c>
      <c r="C2351" t="s">
        <v>63</v>
      </c>
      <c r="D2351">
        <v>4402296</v>
      </c>
      <c r="E2351" t="s">
        <v>4040</v>
      </c>
      <c r="F2351">
        <v>1</v>
      </c>
      <c r="G2351">
        <v>1</v>
      </c>
      <c r="H2351" t="s">
        <v>987</v>
      </c>
      <c r="I2351" t="s">
        <v>986</v>
      </c>
      <c r="J2351" t="s">
        <v>4038</v>
      </c>
      <c r="K2351" t="s">
        <v>4038</v>
      </c>
      <c r="L2351" t="s">
        <v>4038</v>
      </c>
      <c r="M2351" t="s">
        <v>4038</v>
      </c>
      <c r="N2351">
        <v>2402150</v>
      </c>
      <c r="P2351">
        <v>3</v>
      </c>
      <c r="Q2351">
        <v>100</v>
      </c>
      <c r="R2351" t="s">
        <v>4040</v>
      </c>
      <c r="T2351" t="s">
        <v>3036</v>
      </c>
    </row>
    <row r="2352" spans="1:20" x14ac:dyDescent="0.25">
      <c r="A2352" t="s">
        <v>989</v>
      </c>
      <c r="B2352" t="s">
        <v>988</v>
      </c>
      <c r="C2352" t="s">
        <v>63</v>
      </c>
      <c r="D2352">
        <v>4402296</v>
      </c>
      <c r="E2352" t="s">
        <v>4040</v>
      </c>
      <c r="F2352">
        <v>1</v>
      </c>
      <c r="G2352">
        <v>1</v>
      </c>
      <c r="H2352" t="s">
        <v>987</v>
      </c>
      <c r="I2352" t="s">
        <v>986</v>
      </c>
      <c r="J2352" t="s">
        <v>4038</v>
      </c>
      <c r="K2352" t="s">
        <v>4038</v>
      </c>
      <c r="L2352" t="s">
        <v>4038</v>
      </c>
      <c r="M2352" t="s">
        <v>4038</v>
      </c>
      <c r="N2352">
        <v>2402150</v>
      </c>
      <c r="P2352">
        <v>1</v>
      </c>
      <c r="Q2352">
        <v>10</v>
      </c>
      <c r="R2352" t="s">
        <v>4040</v>
      </c>
      <c r="T2352" t="s">
        <v>3037</v>
      </c>
    </row>
    <row r="2353" spans="1:20" x14ac:dyDescent="0.25">
      <c r="A2353" t="s">
        <v>989</v>
      </c>
      <c r="B2353" t="s">
        <v>988</v>
      </c>
      <c r="C2353" t="s">
        <v>63</v>
      </c>
      <c r="D2353">
        <v>4402296</v>
      </c>
      <c r="E2353" t="s">
        <v>4040</v>
      </c>
      <c r="F2353">
        <v>1</v>
      </c>
      <c r="G2353">
        <v>1</v>
      </c>
      <c r="H2353" t="s">
        <v>987</v>
      </c>
      <c r="I2353" t="s">
        <v>986</v>
      </c>
      <c r="J2353" t="s">
        <v>4038</v>
      </c>
      <c r="K2353" t="s">
        <v>4038</v>
      </c>
      <c r="L2353" t="s">
        <v>4038</v>
      </c>
      <c r="M2353" t="s">
        <v>4038</v>
      </c>
      <c r="N2353">
        <v>2402150</v>
      </c>
      <c r="P2353">
        <v>2</v>
      </c>
      <c r="Q2353">
        <v>50</v>
      </c>
      <c r="R2353" t="s">
        <v>4040</v>
      </c>
      <c r="T2353" t="s">
        <v>2964</v>
      </c>
    </row>
    <row r="2354" spans="1:20" x14ac:dyDescent="0.25">
      <c r="A2354" t="s">
        <v>989</v>
      </c>
      <c r="B2354" t="s">
        <v>988</v>
      </c>
      <c r="C2354" t="s">
        <v>63</v>
      </c>
      <c r="D2354">
        <v>4402296</v>
      </c>
      <c r="E2354" t="s">
        <v>4040</v>
      </c>
      <c r="F2354">
        <v>1</v>
      </c>
      <c r="G2354">
        <v>1</v>
      </c>
      <c r="H2354" t="s">
        <v>987</v>
      </c>
      <c r="I2354" t="s">
        <v>986</v>
      </c>
      <c r="J2354" t="s">
        <v>4038</v>
      </c>
      <c r="K2354" t="s">
        <v>4038</v>
      </c>
      <c r="L2354" t="s">
        <v>4038</v>
      </c>
      <c r="M2354" t="s">
        <v>4038</v>
      </c>
      <c r="N2354">
        <v>2402150</v>
      </c>
      <c r="P2354">
        <v>4</v>
      </c>
      <c r="Q2354">
        <v>500</v>
      </c>
      <c r="R2354" t="s">
        <v>4040</v>
      </c>
      <c r="T2354" t="s">
        <v>3038</v>
      </c>
    </row>
    <row r="2355" spans="1:20" x14ac:dyDescent="0.25">
      <c r="A2355" t="s">
        <v>985</v>
      </c>
      <c r="B2355" t="s">
        <v>981</v>
      </c>
      <c r="C2355" t="s">
        <v>63</v>
      </c>
      <c r="D2355">
        <v>4405076</v>
      </c>
      <c r="E2355" t="s">
        <v>4036</v>
      </c>
      <c r="F2355">
        <v>1</v>
      </c>
      <c r="G2355">
        <v>1</v>
      </c>
      <c r="H2355" t="s">
        <v>980</v>
      </c>
      <c r="I2355" t="s">
        <v>502</v>
      </c>
      <c r="J2355" t="s">
        <v>4038</v>
      </c>
      <c r="K2355" t="s">
        <v>4038</v>
      </c>
      <c r="L2355" t="s">
        <v>4038</v>
      </c>
      <c r="M2355" t="s">
        <v>4038</v>
      </c>
      <c r="N2355">
        <v>2470964</v>
      </c>
      <c r="P2355">
        <v>1</v>
      </c>
      <c r="Q2355">
        <v>82</v>
      </c>
      <c r="R2355" t="s">
        <v>4036</v>
      </c>
      <c r="T2355" t="s">
        <v>3032</v>
      </c>
    </row>
    <row r="2356" spans="1:20" x14ac:dyDescent="0.25">
      <c r="A2356" t="s">
        <v>984</v>
      </c>
      <c r="B2356" t="s">
        <v>981</v>
      </c>
      <c r="C2356" t="s">
        <v>63</v>
      </c>
      <c r="D2356">
        <v>4405076</v>
      </c>
      <c r="E2356" t="s">
        <v>4036</v>
      </c>
      <c r="F2356">
        <v>1</v>
      </c>
      <c r="G2356">
        <v>1</v>
      </c>
      <c r="H2356" t="s">
        <v>980</v>
      </c>
      <c r="I2356" t="s">
        <v>502</v>
      </c>
      <c r="J2356" t="s">
        <v>4038</v>
      </c>
      <c r="K2356" t="s">
        <v>4038</v>
      </c>
      <c r="L2356" t="s">
        <v>4038</v>
      </c>
      <c r="M2356" t="s">
        <v>4038</v>
      </c>
      <c r="N2356">
        <v>2470962</v>
      </c>
      <c r="P2356">
        <v>1</v>
      </c>
      <c r="Q2356">
        <v>24.6</v>
      </c>
      <c r="R2356" t="s">
        <v>4036</v>
      </c>
      <c r="T2356" t="s">
        <v>3034</v>
      </c>
    </row>
    <row r="2357" spans="1:20" x14ac:dyDescent="0.25">
      <c r="A2357" t="s">
        <v>982</v>
      </c>
      <c r="B2357" t="s">
        <v>981</v>
      </c>
      <c r="C2357" t="s">
        <v>63</v>
      </c>
      <c r="D2357">
        <v>4405076</v>
      </c>
      <c r="E2357" t="s">
        <v>4036</v>
      </c>
      <c r="F2357">
        <v>1</v>
      </c>
      <c r="G2357">
        <v>1</v>
      </c>
      <c r="H2357" t="s">
        <v>980</v>
      </c>
      <c r="I2357" t="s">
        <v>502</v>
      </c>
      <c r="J2357" t="s">
        <v>4038</v>
      </c>
      <c r="K2357" t="s">
        <v>4038</v>
      </c>
      <c r="L2357" t="s">
        <v>4038</v>
      </c>
      <c r="M2357" t="s">
        <v>4038</v>
      </c>
      <c r="N2357">
        <v>2470963</v>
      </c>
      <c r="P2357">
        <v>1</v>
      </c>
      <c r="Q2357">
        <v>41</v>
      </c>
      <c r="R2357" t="s">
        <v>4036</v>
      </c>
      <c r="T2357" t="s">
        <v>3033</v>
      </c>
    </row>
    <row r="2358" spans="1:20" x14ac:dyDescent="0.25">
      <c r="A2358" t="s">
        <v>983</v>
      </c>
      <c r="B2358" t="s">
        <v>981</v>
      </c>
      <c r="C2358" t="s">
        <v>63</v>
      </c>
      <c r="D2358">
        <v>4405076</v>
      </c>
      <c r="E2358" t="s">
        <v>4036</v>
      </c>
      <c r="F2358">
        <v>1</v>
      </c>
      <c r="G2358">
        <v>1</v>
      </c>
      <c r="H2358" t="s">
        <v>980</v>
      </c>
      <c r="I2358" t="s">
        <v>502</v>
      </c>
      <c r="J2358" t="s">
        <v>4038</v>
      </c>
      <c r="K2358" t="s">
        <v>4038</v>
      </c>
      <c r="L2358" t="s">
        <v>4038</v>
      </c>
      <c r="M2358" t="s">
        <v>4038</v>
      </c>
      <c r="N2358">
        <v>2470961</v>
      </c>
      <c r="P2358">
        <v>1</v>
      </c>
      <c r="Q2358">
        <v>4.0999999999999996</v>
      </c>
      <c r="R2358" t="s">
        <v>4036</v>
      </c>
      <c r="T2358" t="s">
        <v>3035</v>
      </c>
    </row>
    <row r="2359" spans="1:20" x14ac:dyDescent="0.25">
      <c r="A2359" t="s">
        <v>979</v>
      </c>
      <c r="B2359" t="s">
        <v>576</v>
      </c>
      <c r="C2359" t="s">
        <v>63</v>
      </c>
      <c r="D2359">
        <v>3088231</v>
      </c>
      <c r="E2359" t="s">
        <v>4040</v>
      </c>
      <c r="F2359">
        <v>1</v>
      </c>
      <c r="G2359">
        <v>1</v>
      </c>
      <c r="H2359" t="s">
        <v>978</v>
      </c>
      <c r="I2359" t="s">
        <v>291</v>
      </c>
      <c r="J2359" t="s">
        <v>4038</v>
      </c>
      <c r="K2359" t="s">
        <v>4038</v>
      </c>
      <c r="L2359" t="s">
        <v>4038</v>
      </c>
      <c r="M2359" t="s">
        <v>4038</v>
      </c>
      <c r="N2359">
        <v>540943</v>
      </c>
      <c r="P2359">
        <v>1</v>
      </c>
      <c r="Q2359">
        <v>20</v>
      </c>
      <c r="R2359" t="s">
        <v>4040</v>
      </c>
      <c r="T2359" t="s">
        <v>3031</v>
      </c>
    </row>
    <row r="2360" spans="1:20" x14ac:dyDescent="0.25">
      <c r="A2360" t="s">
        <v>977</v>
      </c>
      <c r="B2360" t="s">
        <v>976</v>
      </c>
      <c r="C2360" t="s">
        <v>63</v>
      </c>
      <c r="D2360">
        <v>3067358</v>
      </c>
      <c r="E2360" t="s">
        <v>4040</v>
      </c>
      <c r="F2360">
        <v>1</v>
      </c>
      <c r="G2360">
        <v>1</v>
      </c>
      <c r="H2360" t="s">
        <v>975</v>
      </c>
      <c r="I2360" t="s">
        <v>789</v>
      </c>
      <c r="J2360" t="s">
        <v>4038</v>
      </c>
      <c r="K2360" t="s">
        <v>4038</v>
      </c>
      <c r="L2360" t="s">
        <v>4038</v>
      </c>
      <c r="M2360" t="s">
        <v>4038</v>
      </c>
      <c r="N2360">
        <v>2400382</v>
      </c>
      <c r="P2360">
        <v>23</v>
      </c>
      <c r="Q2360">
        <v>102</v>
      </c>
      <c r="R2360" t="s">
        <v>4040</v>
      </c>
      <c r="T2360" t="s">
        <v>3030</v>
      </c>
    </row>
    <row r="2361" spans="1:20" x14ac:dyDescent="0.25">
      <c r="A2361" t="s">
        <v>977</v>
      </c>
      <c r="B2361" t="s">
        <v>976</v>
      </c>
      <c r="C2361" t="s">
        <v>63</v>
      </c>
      <c r="D2361">
        <v>3067358</v>
      </c>
      <c r="E2361" t="s">
        <v>4040</v>
      </c>
      <c r="F2361">
        <v>1</v>
      </c>
      <c r="G2361">
        <v>1</v>
      </c>
      <c r="H2361" t="s">
        <v>975</v>
      </c>
      <c r="I2361" t="s">
        <v>789</v>
      </c>
      <c r="J2361" t="s">
        <v>4038</v>
      </c>
      <c r="K2361" t="s">
        <v>4038</v>
      </c>
      <c r="L2361" t="s">
        <v>4038</v>
      </c>
      <c r="M2361" t="s">
        <v>4038</v>
      </c>
      <c r="N2361">
        <v>2400382</v>
      </c>
      <c r="P2361">
        <v>13</v>
      </c>
      <c r="Q2361">
        <v>34</v>
      </c>
      <c r="R2361" t="s">
        <v>4040</v>
      </c>
      <c r="T2361" t="s">
        <v>3027</v>
      </c>
    </row>
    <row r="2362" spans="1:20" x14ac:dyDescent="0.25">
      <c r="A2362" t="s">
        <v>977</v>
      </c>
      <c r="B2362" t="s">
        <v>976</v>
      </c>
      <c r="C2362" t="s">
        <v>63</v>
      </c>
      <c r="D2362">
        <v>3067358</v>
      </c>
      <c r="E2362" t="s">
        <v>4040</v>
      </c>
      <c r="F2362">
        <v>1</v>
      </c>
      <c r="G2362">
        <v>1</v>
      </c>
      <c r="H2362" t="s">
        <v>975</v>
      </c>
      <c r="I2362" t="s">
        <v>789</v>
      </c>
      <c r="J2362" t="s">
        <v>4038</v>
      </c>
      <c r="K2362" t="s">
        <v>4038</v>
      </c>
      <c r="L2362" t="s">
        <v>4038</v>
      </c>
      <c r="M2362" t="s">
        <v>4038</v>
      </c>
      <c r="N2362">
        <v>2400382</v>
      </c>
      <c r="P2362">
        <v>3</v>
      </c>
      <c r="Q2362">
        <v>8.5</v>
      </c>
      <c r="R2362" t="s">
        <v>4040</v>
      </c>
      <c r="T2362" t="s">
        <v>3026</v>
      </c>
    </row>
    <row r="2363" spans="1:20" x14ac:dyDescent="0.25">
      <c r="A2363" t="s">
        <v>977</v>
      </c>
      <c r="B2363" t="s">
        <v>976</v>
      </c>
      <c r="C2363" t="s">
        <v>63</v>
      </c>
      <c r="D2363">
        <v>3067358</v>
      </c>
      <c r="E2363" t="s">
        <v>4040</v>
      </c>
      <c r="F2363">
        <v>1</v>
      </c>
      <c r="G2363">
        <v>1</v>
      </c>
      <c r="H2363" t="s">
        <v>975</v>
      </c>
      <c r="I2363" t="s">
        <v>789</v>
      </c>
      <c r="J2363" t="s">
        <v>4038</v>
      </c>
      <c r="K2363" t="s">
        <v>4038</v>
      </c>
      <c r="L2363" t="s">
        <v>4038</v>
      </c>
      <c r="M2363" t="s">
        <v>4038</v>
      </c>
      <c r="N2363">
        <v>2400382</v>
      </c>
      <c r="P2363">
        <v>2</v>
      </c>
      <c r="Q2363">
        <v>17</v>
      </c>
      <c r="R2363" t="s">
        <v>4040</v>
      </c>
      <c r="T2363" t="s">
        <v>3025</v>
      </c>
    </row>
    <row r="2364" spans="1:20" x14ac:dyDescent="0.25">
      <c r="A2364" t="s">
        <v>977</v>
      </c>
      <c r="B2364" t="s">
        <v>976</v>
      </c>
      <c r="C2364" t="s">
        <v>63</v>
      </c>
      <c r="D2364">
        <v>3067358</v>
      </c>
      <c r="E2364" t="s">
        <v>4040</v>
      </c>
      <c r="F2364">
        <v>1</v>
      </c>
      <c r="G2364">
        <v>1</v>
      </c>
      <c r="H2364" t="s">
        <v>975</v>
      </c>
      <c r="I2364" t="s">
        <v>789</v>
      </c>
      <c r="J2364" t="s">
        <v>4038</v>
      </c>
      <c r="K2364" t="s">
        <v>4038</v>
      </c>
      <c r="L2364" t="s">
        <v>4038</v>
      </c>
      <c r="M2364" t="s">
        <v>4038</v>
      </c>
      <c r="N2364">
        <v>2400382</v>
      </c>
      <c r="P2364">
        <v>1</v>
      </c>
      <c r="Q2364">
        <v>14</v>
      </c>
      <c r="R2364" t="s">
        <v>4040</v>
      </c>
      <c r="T2364" t="s">
        <v>3024</v>
      </c>
    </row>
    <row r="2365" spans="1:20" x14ac:dyDescent="0.25">
      <c r="A2365" t="s">
        <v>977</v>
      </c>
      <c r="B2365" t="s">
        <v>976</v>
      </c>
      <c r="C2365" t="s">
        <v>63</v>
      </c>
      <c r="D2365">
        <v>3067358</v>
      </c>
      <c r="E2365" t="s">
        <v>4040</v>
      </c>
      <c r="F2365">
        <v>1</v>
      </c>
      <c r="G2365">
        <v>1</v>
      </c>
      <c r="H2365" t="s">
        <v>975</v>
      </c>
      <c r="I2365" t="s">
        <v>789</v>
      </c>
      <c r="J2365" t="s">
        <v>4038</v>
      </c>
      <c r="K2365" t="s">
        <v>4038</v>
      </c>
      <c r="L2365" t="s">
        <v>4038</v>
      </c>
      <c r="M2365" t="s">
        <v>4038</v>
      </c>
      <c r="N2365">
        <v>2400382</v>
      </c>
      <c r="P2365">
        <v>53</v>
      </c>
      <c r="Q2365">
        <v>102</v>
      </c>
      <c r="R2365" t="s">
        <v>4040</v>
      </c>
      <c r="T2365" t="s">
        <v>3029</v>
      </c>
    </row>
    <row r="2366" spans="1:20" x14ac:dyDescent="0.25">
      <c r="A2366" t="s">
        <v>977</v>
      </c>
      <c r="B2366" t="s">
        <v>976</v>
      </c>
      <c r="C2366" t="s">
        <v>63</v>
      </c>
      <c r="D2366">
        <v>3067358</v>
      </c>
      <c r="E2366" t="s">
        <v>4040</v>
      </c>
      <c r="F2366">
        <v>1</v>
      </c>
      <c r="G2366">
        <v>1</v>
      </c>
      <c r="H2366" t="s">
        <v>975</v>
      </c>
      <c r="I2366" t="s">
        <v>789</v>
      </c>
      <c r="J2366" t="s">
        <v>4038</v>
      </c>
      <c r="K2366" t="s">
        <v>4038</v>
      </c>
      <c r="L2366" t="s">
        <v>4038</v>
      </c>
      <c r="M2366" t="s">
        <v>4038</v>
      </c>
      <c r="N2366">
        <v>2400382</v>
      </c>
      <c r="P2366">
        <v>43</v>
      </c>
      <c r="Q2366">
        <v>51</v>
      </c>
      <c r="R2366" t="s">
        <v>4040</v>
      </c>
      <c r="T2366" t="s">
        <v>3023</v>
      </c>
    </row>
    <row r="2367" spans="1:20" x14ac:dyDescent="0.25">
      <c r="A2367" t="s">
        <v>977</v>
      </c>
      <c r="B2367" t="s">
        <v>976</v>
      </c>
      <c r="C2367" t="s">
        <v>63</v>
      </c>
      <c r="D2367">
        <v>3067358</v>
      </c>
      <c r="E2367" t="s">
        <v>4040</v>
      </c>
      <c r="F2367">
        <v>1</v>
      </c>
      <c r="G2367">
        <v>1</v>
      </c>
      <c r="H2367" t="s">
        <v>975</v>
      </c>
      <c r="I2367" t="s">
        <v>789</v>
      </c>
      <c r="J2367" t="s">
        <v>4038</v>
      </c>
      <c r="K2367" t="s">
        <v>4038</v>
      </c>
      <c r="L2367" t="s">
        <v>4038</v>
      </c>
      <c r="M2367" t="s">
        <v>4038</v>
      </c>
      <c r="N2367">
        <v>2400382</v>
      </c>
      <c r="P2367">
        <v>33</v>
      </c>
      <c r="Q2367">
        <v>204</v>
      </c>
      <c r="R2367" t="s">
        <v>4040</v>
      </c>
      <c r="T2367" t="s">
        <v>3028</v>
      </c>
    </row>
    <row r="2368" spans="1:20" x14ac:dyDescent="0.25">
      <c r="A2368" t="s">
        <v>974</v>
      </c>
      <c r="B2368" t="s">
        <v>973</v>
      </c>
      <c r="C2368" t="s">
        <v>972</v>
      </c>
      <c r="D2368">
        <v>4402729</v>
      </c>
      <c r="E2368" t="s">
        <v>4040</v>
      </c>
      <c r="F2368">
        <v>1</v>
      </c>
      <c r="G2368">
        <v>0</v>
      </c>
      <c r="H2368" t="s">
        <v>971</v>
      </c>
      <c r="I2368" t="s">
        <v>336</v>
      </c>
      <c r="J2368" t="s">
        <v>4038</v>
      </c>
      <c r="K2368" t="s">
        <v>4038</v>
      </c>
      <c r="L2368" t="s">
        <v>4038</v>
      </c>
      <c r="M2368" t="s">
        <v>4038</v>
      </c>
      <c r="N2368">
        <v>2402648</v>
      </c>
      <c r="P2368">
        <v>3</v>
      </c>
      <c r="Q2368">
        <v>100</v>
      </c>
      <c r="R2368" t="s">
        <v>4040</v>
      </c>
      <c r="T2368" t="s">
        <v>3020</v>
      </c>
    </row>
    <row r="2369" spans="1:20" x14ac:dyDescent="0.25">
      <c r="A2369" t="s">
        <v>974</v>
      </c>
      <c r="B2369" t="s">
        <v>973</v>
      </c>
      <c r="C2369" t="s">
        <v>972</v>
      </c>
      <c r="D2369">
        <v>4402729</v>
      </c>
      <c r="E2369" t="s">
        <v>4040</v>
      </c>
      <c r="F2369">
        <v>1</v>
      </c>
      <c r="G2369">
        <v>0</v>
      </c>
      <c r="H2369" t="s">
        <v>971</v>
      </c>
      <c r="I2369" t="s">
        <v>336</v>
      </c>
      <c r="J2369" t="s">
        <v>4038</v>
      </c>
      <c r="K2369" t="s">
        <v>4038</v>
      </c>
      <c r="L2369" t="s">
        <v>4038</v>
      </c>
      <c r="M2369" t="s">
        <v>4038</v>
      </c>
      <c r="N2369">
        <v>2402648</v>
      </c>
      <c r="P2369">
        <v>1</v>
      </c>
      <c r="Q2369">
        <v>15</v>
      </c>
      <c r="R2369" t="s">
        <v>4040</v>
      </c>
      <c r="T2369" t="s">
        <v>3021</v>
      </c>
    </row>
    <row r="2370" spans="1:20" x14ac:dyDescent="0.25">
      <c r="A2370" t="s">
        <v>974</v>
      </c>
      <c r="B2370" t="s">
        <v>973</v>
      </c>
      <c r="C2370" t="s">
        <v>972</v>
      </c>
      <c r="D2370">
        <v>4402729</v>
      </c>
      <c r="E2370" t="s">
        <v>4040</v>
      </c>
      <c r="F2370">
        <v>1</v>
      </c>
      <c r="G2370">
        <v>0</v>
      </c>
      <c r="H2370" t="s">
        <v>971</v>
      </c>
      <c r="I2370" t="s">
        <v>336</v>
      </c>
      <c r="J2370" t="s">
        <v>4038</v>
      </c>
      <c r="K2370" t="s">
        <v>4038</v>
      </c>
      <c r="L2370" t="s">
        <v>4038</v>
      </c>
      <c r="M2370" t="s">
        <v>4038</v>
      </c>
      <c r="N2370">
        <v>2402648</v>
      </c>
      <c r="P2370">
        <v>2</v>
      </c>
      <c r="Q2370">
        <v>30</v>
      </c>
      <c r="R2370" t="s">
        <v>4040</v>
      </c>
      <c r="T2370" t="s">
        <v>3022</v>
      </c>
    </row>
    <row r="2371" spans="1:20" x14ac:dyDescent="0.25">
      <c r="A2371" t="s">
        <v>970</v>
      </c>
      <c r="B2371" t="s">
        <v>969</v>
      </c>
      <c r="C2371" t="s">
        <v>63</v>
      </c>
      <c r="D2371">
        <v>3044021</v>
      </c>
      <c r="E2371" t="s">
        <v>4040</v>
      </c>
      <c r="F2371">
        <v>1</v>
      </c>
      <c r="G2371">
        <v>1</v>
      </c>
      <c r="H2371" t="s">
        <v>968</v>
      </c>
      <c r="I2371" t="s">
        <v>316</v>
      </c>
      <c r="J2371" t="s">
        <v>4038</v>
      </c>
      <c r="K2371" t="s">
        <v>4038</v>
      </c>
      <c r="L2371" t="s">
        <v>4038</v>
      </c>
      <c r="M2371" t="s">
        <v>4038</v>
      </c>
      <c r="N2371">
        <v>2402309</v>
      </c>
      <c r="P2371">
        <v>1</v>
      </c>
      <c r="Q2371">
        <v>10</v>
      </c>
      <c r="R2371" t="s">
        <v>4040</v>
      </c>
      <c r="T2371" t="s">
        <v>3019</v>
      </c>
    </row>
    <row r="2372" spans="1:20" x14ac:dyDescent="0.25">
      <c r="A2372" t="s">
        <v>970</v>
      </c>
      <c r="B2372" t="s">
        <v>969</v>
      </c>
      <c r="C2372" t="s">
        <v>63</v>
      </c>
      <c r="D2372">
        <v>3044021</v>
      </c>
      <c r="E2372" t="s">
        <v>4040</v>
      </c>
      <c r="F2372">
        <v>1</v>
      </c>
      <c r="G2372">
        <v>1</v>
      </c>
      <c r="H2372" t="s">
        <v>968</v>
      </c>
      <c r="I2372" t="s">
        <v>316</v>
      </c>
      <c r="J2372" t="s">
        <v>4038</v>
      </c>
      <c r="K2372" t="s">
        <v>4038</v>
      </c>
      <c r="L2372" t="s">
        <v>4038</v>
      </c>
      <c r="M2372" t="s">
        <v>4038</v>
      </c>
      <c r="N2372">
        <v>2402309</v>
      </c>
      <c r="P2372">
        <v>3</v>
      </c>
      <c r="Q2372">
        <v>30</v>
      </c>
      <c r="R2372" t="s">
        <v>4040</v>
      </c>
      <c r="T2372" t="s">
        <v>3018</v>
      </c>
    </row>
    <row r="2373" spans="1:20" x14ac:dyDescent="0.25">
      <c r="A2373" t="s">
        <v>970</v>
      </c>
      <c r="B2373" t="s">
        <v>969</v>
      </c>
      <c r="C2373" t="s">
        <v>63</v>
      </c>
      <c r="D2373">
        <v>3044021</v>
      </c>
      <c r="E2373" t="s">
        <v>4040</v>
      </c>
      <c r="F2373">
        <v>1</v>
      </c>
      <c r="G2373">
        <v>1</v>
      </c>
      <c r="H2373" t="s">
        <v>968</v>
      </c>
      <c r="I2373" t="s">
        <v>316</v>
      </c>
      <c r="J2373" t="s">
        <v>4038</v>
      </c>
      <c r="K2373" t="s">
        <v>4038</v>
      </c>
      <c r="L2373" t="s">
        <v>4038</v>
      </c>
      <c r="M2373" t="s">
        <v>4038</v>
      </c>
      <c r="N2373">
        <v>2402309</v>
      </c>
      <c r="P2373">
        <v>2</v>
      </c>
      <c r="Q2373">
        <v>20</v>
      </c>
      <c r="R2373" t="s">
        <v>4040</v>
      </c>
      <c r="T2373" t="s">
        <v>3017</v>
      </c>
    </row>
    <row r="2374" spans="1:20" x14ac:dyDescent="0.25">
      <c r="A2374" t="s">
        <v>967</v>
      </c>
      <c r="B2374" t="s">
        <v>966</v>
      </c>
      <c r="C2374" t="s">
        <v>63</v>
      </c>
      <c r="D2374">
        <v>4404929</v>
      </c>
      <c r="E2374" t="s">
        <v>4036</v>
      </c>
      <c r="F2374">
        <v>1</v>
      </c>
      <c r="G2374">
        <v>1</v>
      </c>
      <c r="H2374" t="s">
        <v>965</v>
      </c>
      <c r="I2374" t="s">
        <v>528</v>
      </c>
      <c r="J2374" t="s">
        <v>4037</v>
      </c>
      <c r="K2374" t="s">
        <v>4038</v>
      </c>
      <c r="L2374" t="s">
        <v>4038</v>
      </c>
      <c r="M2374" t="s">
        <v>4038</v>
      </c>
      <c r="N2374">
        <v>750675</v>
      </c>
      <c r="P2374">
        <v>2</v>
      </c>
      <c r="Q2374">
        <v>200</v>
      </c>
      <c r="R2374" t="s">
        <v>4036</v>
      </c>
      <c r="T2374" t="s">
        <v>3015</v>
      </c>
    </row>
    <row r="2375" spans="1:20" x14ac:dyDescent="0.25">
      <c r="A2375" t="s">
        <v>967</v>
      </c>
      <c r="B2375" t="s">
        <v>966</v>
      </c>
      <c r="C2375" t="s">
        <v>63</v>
      </c>
      <c r="D2375">
        <v>4404929</v>
      </c>
      <c r="E2375" t="s">
        <v>4036</v>
      </c>
      <c r="F2375">
        <v>1</v>
      </c>
      <c r="G2375">
        <v>1</v>
      </c>
      <c r="H2375" t="s">
        <v>965</v>
      </c>
      <c r="I2375" t="s">
        <v>528</v>
      </c>
      <c r="J2375" t="s">
        <v>4037</v>
      </c>
      <c r="K2375" t="s">
        <v>4038</v>
      </c>
      <c r="L2375" t="s">
        <v>4038</v>
      </c>
      <c r="M2375" t="s">
        <v>4038</v>
      </c>
      <c r="N2375">
        <v>750675</v>
      </c>
      <c r="P2375">
        <v>4</v>
      </c>
      <c r="Q2375">
        <v>240</v>
      </c>
      <c r="R2375" t="s">
        <v>4036</v>
      </c>
    </row>
    <row r="2376" spans="1:20" x14ac:dyDescent="0.25">
      <c r="A2376" t="s">
        <v>967</v>
      </c>
      <c r="B2376" t="s">
        <v>966</v>
      </c>
      <c r="C2376" t="s">
        <v>63</v>
      </c>
      <c r="D2376">
        <v>4404929</v>
      </c>
      <c r="E2376" t="s">
        <v>4036</v>
      </c>
      <c r="F2376">
        <v>1</v>
      </c>
      <c r="G2376">
        <v>1</v>
      </c>
      <c r="H2376" t="s">
        <v>965</v>
      </c>
      <c r="I2376" t="s">
        <v>528</v>
      </c>
      <c r="J2376" t="s">
        <v>4037</v>
      </c>
      <c r="K2376" t="s">
        <v>4038</v>
      </c>
      <c r="L2376" t="s">
        <v>4038</v>
      </c>
      <c r="M2376" t="s">
        <v>4038</v>
      </c>
      <c r="N2376">
        <v>750675</v>
      </c>
      <c r="P2376">
        <v>3</v>
      </c>
      <c r="Q2376">
        <v>100</v>
      </c>
      <c r="R2376" t="s">
        <v>4036</v>
      </c>
      <c r="T2376" t="s">
        <v>3016</v>
      </c>
    </row>
    <row r="2377" spans="1:20" x14ac:dyDescent="0.25">
      <c r="A2377" t="s">
        <v>964</v>
      </c>
      <c r="B2377" t="s">
        <v>963</v>
      </c>
      <c r="C2377" t="s">
        <v>962</v>
      </c>
      <c r="D2377">
        <v>3199717</v>
      </c>
      <c r="E2377" t="s">
        <v>4040</v>
      </c>
      <c r="F2377">
        <v>1</v>
      </c>
      <c r="G2377">
        <v>2</v>
      </c>
      <c r="H2377" t="s">
        <v>961</v>
      </c>
      <c r="I2377" t="s">
        <v>960</v>
      </c>
      <c r="J2377" t="s">
        <v>4037</v>
      </c>
      <c r="K2377" t="s">
        <v>4037</v>
      </c>
      <c r="L2377" t="s">
        <v>4038</v>
      </c>
      <c r="M2377" t="s">
        <v>4038</v>
      </c>
      <c r="N2377">
        <v>2402687</v>
      </c>
      <c r="P2377">
        <v>6</v>
      </c>
      <c r="Q2377">
        <v>1000</v>
      </c>
      <c r="R2377" t="s">
        <v>4040</v>
      </c>
      <c r="T2377" t="s">
        <v>3014</v>
      </c>
    </row>
    <row r="2378" spans="1:20" x14ac:dyDescent="0.25">
      <c r="A2378" t="s">
        <v>964</v>
      </c>
      <c r="B2378" t="s">
        <v>963</v>
      </c>
      <c r="C2378" t="s">
        <v>962</v>
      </c>
      <c r="D2378">
        <v>3199717</v>
      </c>
      <c r="E2378" t="s">
        <v>4040</v>
      </c>
      <c r="F2378">
        <v>1</v>
      </c>
      <c r="G2378">
        <v>2</v>
      </c>
      <c r="H2378" t="s">
        <v>961</v>
      </c>
      <c r="I2378" t="s">
        <v>960</v>
      </c>
      <c r="J2378" t="s">
        <v>4037</v>
      </c>
      <c r="K2378" t="s">
        <v>4037</v>
      </c>
      <c r="L2378" t="s">
        <v>4038</v>
      </c>
      <c r="M2378" t="s">
        <v>4038</v>
      </c>
      <c r="N2378">
        <v>2402687</v>
      </c>
      <c r="P2378">
        <v>4</v>
      </c>
      <c r="Q2378">
        <v>250</v>
      </c>
      <c r="R2378" t="s">
        <v>4040</v>
      </c>
      <c r="T2378" t="s">
        <v>2441</v>
      </c>
    </row>
    <row r="2379" spans="1:20" x14ac:dyDescent="0.25">
      <c r="A2379" t="s">
        <v>964</v>
      </c>
      <c r="B2379" t="s">
        <v>963</v>
      </c>
      <c r="C2379" t="s">
        <v>962</v>
      </c>
      <c r="D2379">
        <v>3199717</v>
      </c>
      <c r="E2379" t="s">
        <v>4040</v>
      </c>
      <c r="F2379">
        <v>1</v>
      </c>
      <c r="G2379">
        <v>2</v>
      </c>
      <c r="H2379" t="s">
        <v>961</v>
      </c>
      <c r="I2379" t="s">
        <v>960</v>
      </c>
      <c r="J2379" t="s">
        <v>4037</v>
      </c>
      <c r="K2379" t="s">
        <v>4037</v>
      </c>
      <c r="L2379" t="s">
        <v>4038</v>
      </c>
      <c r="M2379" t="s">
        <v>4038</v>
      </c>
      <c r="N2379">
        <v>2402687</v>
      </c>
      <c r="P2379">
        <v>3</v>
      </c>
      <c r="Q2379">
        <v>100</v>
      </c>
      <c r="R2379" t="s">
        <v>4040</v>
      </c>
      <c r="T2379" t="s">
        <v>2440</v>
      </c>
    </row>
    <row r="2380" spans="1:20" x14ac:dyDescent="0.25">
      <c r="A2380" t="s">
        <v>964</v>
      </c>
      <c r="B2380" t="s">
        <v>963</v>
      </c>
      <c r="C2380" t="s">
        <v>962</v>
      </c>
      <c r="D2380">
        <v>3199717</v>
      </c>
      <c r="E2380" t="s">
        <v>4040</v>
      </c>
      <c r="F2380">
        <v>1</v>
      </c>
      <c r="G2380">
        <v>2</v>
      </c>
      <c r="H2380" t="s">
        <v>961</v>
      </c>
      <c r="I2380" t="s">
        <v>960</v>
      </c>
      <c r="J2380" t="s">
        <v>4037</v>
      </c>
      <c r="K2380" t="s">
        <v>4037</v>
      </c>
      <c r="L2380" t="s">
        <v>4038</v>
      </c>
      <c r="M2380" t="s">
        <v>4038</v>
      </c>
      <c r="N2380">
        <v>2402687</v>
      </c>
      <c r="P2380">
        <v>2</v>
      </c>
      <c r="Q2380">
        <v>50</v>
      </c>
      <c r="R2380" t="s">
        <v>4040</v>
      </c>
      <c r="T2380" t="s">
        <v>2439</v>
      </c>
    </row>
    <row r="2381" spans="1:20" x14ac:dyDescent="0.25">
      <c r="A2381" t="s">
        <v>964</v>
      </c>
      <c r="B2381" t="s">
        <v>963</v>
      </c>
      <c r="C2381" t="s">
        <v>962</v>
      </c>
      <c r="D2381">
        <v>3199717</v>
      </c>
      <c r="E2381" t="s">
        <v>4040</v>
      </c>
      <c r="F2381">
        <v>1</v>
      </c>
      <c r="G2381">
        <v>2</v>
      </c>
      <c r="H2381" t="s">
        <v>961</v>
      </c>
      <c r="I2381" t="s">
        <v>960</v>
      </c>
      <c r="J2381" t="s">
        <v>4037</v>
      </c>
      <c r="K2381" t="s">
        <v>4037</v>
      </c>
      <c r="L2381" t="s">
        <v>4038</v>
      </c>
      <c r="M2381" t="s">
        <v>4038</v>
      </c>
      <c r="N2381">
        <v>2402687</v>
      </c>
      <c r="P2381">
        <v>1</v>
      </c>
      <c r="Q2381">
        <v>20</v>
      </c>
      <c r="R2381" t="s">
        <v>4040</v>
      </c>
      <c r="T2381" t="s">
        <v>2438</v>
      </c>
    </row>
    <row r="2382" spans="1:20" x14ac:dyDescent="0.25">
      <c r="A2382" t="s">
        <v>964</v>
      </c>
      <c r="B2382" t="s">
        <v>963</v>
      </c>
      <c r="C2382" t="s">
        <v>962</v>
      </c>
      <c r="D2382">
        <v>3199717</v>
      </c>
      <c r="E2382" t="s">
        <v>4040</v>
      </c>
      <c r="F2382">
        <v>1</v>
      </c>
      <c r="G2382">
        <v>2</v>
      </c>
      <c r="H2382" t="s">
        <v>961</v>
      </c>
      <c r="I2382" t="s">
        <v>960</v>
      </c>
      <c r="J2382" t="s">
        <v>4037</v>
      </c>
      <c r="K2382" t="s">
        <v>4037</v>
      </c>
      <c r="L2382" t="s">
        <v>4038</v>
      </c>
      <c r="M2382" t="s">
        <v>4038</v>
      </c>
      <c r="N2382">
        <v>2402687</v>
      </c>
      <c r="P2382">
        <v>8</v>
      </c>
      <c r="Q2382">
        <v>250</v>
      </c>
      <c r="R2382" t="s">
        <v>4040</v>
      </c>
      <c r="T2382" t="s">
        <v>2441</v>
      </c>
    </row>
    <row r="2383" spans="1:20" x14ac:dyDescent="0.25">
      <c r="A2383" t="s">
        <v>964</v>
      </c>
      <c r="B2383" t="s">
        <v>963</v>
      </c>
      <c r="C2383" t="s">
        <v>962</v>
      </c>
      <c r="D2383">
        <v>3199717</v>
      </c>
      <c r="E2383" t="s">
        <v>4040</v>
      </c>
      <c r="F2383">
        <v>1</v>
      </c>
      <c r="G2383">
        <v>2</v>
      </c>
      <c r="H2383" t="s">
        <v>961</v>
      </c>
      <c r="I2383" t="s">
        <v>960</v>
      </c>
      <c r="J2383" t="s">
        <v>4037</v>
      </c>
      <c r="K2383" t="s">
        <v>4037</v>
      </c>
      <c r="L2383" t="s">
        <v>4038</v>
      </c>
      <c r="M2383" t="s">
        <v>4038</v>
      </c>
      <c r="N2383">
        <v>2402687</v>
      </c>
      <c r="P2383">
        <v>7</v>
      </c>
      <c r="Q2383">
        <v>100</v>
      </c>
      <c r="R2383" t="s">
        <v>4040</v>
      </c>
      <c r="T2383" t="s">
        <v>2440</v>
      </c>
    </row>
    <row r="2384" spans="1:20" x14ac:dyDescent="0.25">
      <c r="A2384" t="s">
        <v>964</v>
      </c>
      <c r="B2384" t="s">
        <v>963</v>
      </c>
      <c r="C2384" t="s">
        <v>962</v>
      </c>
      <c r="D2384">
        <v>3199717</v>
      </c>
      <c r="E2384" t="s">
        <v>4040</v>
      </c>
      <c r="F2384">
        <v>1</v>
      </c>
      <c r="G2384">
        <v>2</v>
      </c>
      <c r="H2384" t="s">
        <v>961</v>
      </c>
      <c r="I2384" t="s">
        <v>960</v>
      </c>
      <c r="J2384" t="s">
        <v>4037</v>
      </c>
      <c r="K2384" t="s">
        <v>4037</v>
      </c>
      <c r="L2384" t="s">
        <v>4038</v>
      </c>
      <c r="M2384" t="s">
        <v>4038</v>
      </c>
      <c r="N2384">
        <v>2402687</v>
      </c>
      <c r="P2384">
        <v>5</v>
      </c>
      <c r="Q2384">
        <v>1000</v>
      </c>
      <c r="R2384" t="s">
        <v>4040</v>
      </c>
      <c r="T2384" t="s">
        <v>3014</v>
      </c>
    </row>
    <row r="2385" spans="1:20" x14ac:dyDescent="0.25">
      <c r="A2385" t="s">
        <v>959</v>
      </c>
      <c r="B2385" t="s">
        <v>958</v>
      </c>
      <c r="C2385" t="s">
        <v>63</v>
      </c>
      <c r="D2385">
        <v>3220452</v>
      </c>
      <c r="E2385" t="s">
        <v>4040</v>
      </c>
      <c r="F2385">
        <v>1</v>
      </c>
      <c r="G2385">
        <v>2</v>
      </c>
      <c r="H2385" t="s">
        <v>957</v>
      </c>
      <c r="I2385" t="s">
        <v>138</v>
      </c>
      <c r="J2385" t="s">
        <v>4037</v>
      </c>
      <c r="K2385" t="s">
        <v>4037</v>
      </c>
      <c r="L2385" t="s">
        <v>4038</v>
      </c>
      <c r="M2385" t="s">
        <v>4038</v>
      </c>
      <c r="N2385">
        <v>2400023</v>
      </c>
      <c r="P2385">
        <v>4</v>
      </c>
      <c r="Q2385">
        <v>250</v>
      </c>
      <c r="R2385" t="s">
        <v>4040</v>
      </c>
      <c r="T2385" t="s">
        <v>2905</v>
      </c>
    </row>
    <row r="2386" spans="1:20" x14ac:dyDescent="0.25">
      <c r="A2386" t="s">
        <v>959</v>
      </c>
      <c r="B2386" t="s">
        <v>958</v>
      </c>
      <c r="C2386" t="s">
        <v>63</v>
      </c>
      <c r="D2386">
        <v>3220452</v>
      </c>
      <c r="E2386" t="s">
        <v>4040</v>
      </c>
      <c r="F2386">
        <v>1</v>
      </c>
      <c r="G2386">
        <v>2</v>
      </c>
      <c r="H2386" t="s">
        <v>957</v>
      </c>
      <c r="I2386" t="s">
        <v>138</v>
      </c>
      <c r="J2386" t="s">
        <v>4037</v>
      </c>
      <c r="K2386" t="s">
        <v>4037</v>
      </c>
      <c r="L2386" t="s">
        <v>4038</v>
      </c>
      <c r="M2386" t="s">
        <v>4038</v>
      </c>
      <c r="N2386">
        <v>2400023</v>
      </c>
      <c r="P2386">
        <v>1</v>
      </c>
      <c r="Q2386">
        <v>100</v>
      </c>
      <c r="R2386" t="s">
        <v>4040</v>
      </c>
      <c r="T2386" t="s">
        <v>3013</v>
      </c>
    </row>
    <row r="2387" spans="1:20" x14ac:dyDescent="0.25">
      <c r="A2387" t="s">
        <v>959</v>
      </c>
      <c r="B2387" t="s">
        <v>958</v>
      </c>
      <c r="C2387" t="s">
        <v>63</v>
      </c>
      <c r="D2387">
        <v>3220452</v>
      </c>
      <c r="E2387" t="s">
        <v>4040</v>
      </c>
      <c r="F2387">
        <v>1</v>
      </c>
      <c r="G2387">
        <v>2</v>
      </c>
      <c r="H2387" t="s">
        <v>957</v>
      </c>
      <c r="I2387" t="s">
        <v>138</v>
      </c>
      <c r="J2387" t="s">
        <v>4037</v>
      </c>
      <c r="K2387" t="s">
        <v>4037</v>
      </c>
      <c r="L2387" t="s">
        <v>4038</v>
      </c>
      <c r="M2387" t="s">
        <v>4038</v>
      </c>
      <c r="N2387">
        <v>2400023</v>
      </c>
      <c r="P2387">
        <v>2</v>
      </c>
      <c r="Q2387">
        <v>500</v>
      </c>
      <c r="R2387" t="s">
        <v>4040</v>
      </c>
      <c r="T2387" t="s">
        <v>3011</v>
      </c>
    </row>
    <row r="2388" spans="1:20" x14ac:dyDescent="0.25">
      <c r="A2388" t="s">
        <v>959</v>
      </c>
      <c r="B2388" t="s">
        <v>958</v>
      </c>
      <c r="C2388" t="s">
        <v>63</v>
      </c>
      <c r="D2388">
        <v>3220452</v>
      </c>
      <c r="E2388" t="s">
        <v>4040</v>
      </c>
      <c r="F2388">
        <v>1</v>
      </c>
      <c r="G2388">
        <v>2</v>
      </c>
      <c r="H2388" t="s">
        <v>957</v>
      </c>
      <c r="I2388" t="s">
        <v>138</v>
      </c>
      <c r="J2388" t="s">
        <v>4037</v>
      </c>
      <c r="K2388" t="s">
        <v>4037</v>
      </c>
      <c r="L2388" t="s">
        <v>4038</v>
      </c>
      <c r="M2388" t="s">
        <v>4038</v>
      </c>
      <c r="N2388">
        <v>2400023</v>
      </c>
      <c r="P2388">
        <v>3</v>
      </c>
      <c r="Q2388">
        <v>100</v>
      </c>
      <c r="R2388" t="s">
        <v>4040</v>
      </c>
      <c r="T2388" t="s">
        <v>2904</v>
      </c>
    </row>
    <row r="2389" spans="1:20" x14ac:dyDescent="0.25">
      <c r="A2389" t="s">
        <v>959</v>
      </c>
      <c r="B2389" t="s">
        <v>958</v>
      </c>
      <c r="C2389" t="s">
        <v>63</v>
      </c>
      <c r="D2389">
        <v>3220452</v>
      </c>
      <c r="E2389" t="s">
        <v>4040</v>
      </c>
      <c r="F2389">
        <v>1</v>
      </c>
      <c r="G2389">
        <v>2</v>
      </c>
      <c r="H2389" t="s">
        <v>957</v>
      </c>
      <c r="I2389" t="s">
        <v>138</v>
      </c>
      <c r="J2389" t="s">
        <v>4037</v>
      </c>
      <c r="K2389" t="s">
        <v>4037</v>
      </c>
      <c r="L2389" t="s">
        <v>4038</v>
      </c>
      <c r="M2389" t="s">
        <v>4038</v>
      </c>
      <c r="N2389">
        <v>2400023</v>
      </c>
      <c r="P2389">
        <v>5</v>
      </c>
      <c r="Q2389">
        <v>3000</v>
      </c>
      <c r="R2389" t="s">
        <v>4040</v>
      </c>
      <c r="T2389" t="s">
        <v>3012</v>
      </c>
    </row>
    <row r="2390" spans="1:20" x14ac:dyDescent="0.25">
      <c r="A2390" t="s">
        <v>948</v>
      </c>
      <c r="B2390" t="s">
        <v>947</v>
      </c>
      <c r="C2390" t="s">
        <v>63</v>
      </c>
      <c r="D2390">
        <v>8031253</v>
      </c>
      <c r="E2390" t="s">
        <v>4041</v>
      </c>
      <c r="F2390">
        <v>1</v>
      </c>
      <c r="G2390">
        <v>1</v>
      </c>
      <c r="H2390" t="s">
        <v>946</v>
      </c>
      <c r="I2390" t="s">
        <v>226</v>
      </c>
      <c r="J2390" t="s">
        <v>4038</v>
      </c>
      <c r="K2390" t="s">
        <v>4038</v>
      </c>
      <c r="L2390" t="s">
        <v>4038</v>
      </c>
      <c r="M2390" t="s">
        <v>4038</v>
      </c>
      <c r="N2390">
        <v>187493</v>
      </c>
      <c r="P2390">
        <v>2</v>
      </c>
      <c r="Q2390">
        <v>100</v>
      </c>
      <c r="R2390" t="s">
        <v>4041</v>
      </c>
      <c r="T2390" t="s">
        <v>3009</v>
      </c>
    </row>
    <row r="2391" spans="1:20" x14ac:dyDescent="0.25">
      <c r="A2391" t="s">
        <v>948</v>
      </c>
      <c r="B2391" t="s">
        <v>947</v>
      </c>
      <c r="C2391" t="s">
        <v>63</v>
      </c>
      <c r="D2391">
        <v>8031253</v>
      </c>
      <c r="E2391" t="s">
        <v>4041</v>
      </c>
      <c r="F2391">
        <v>1</v>
      </c>
      <c r="G2391">
        <v>1</v>
      </c>
      <c r="H2391" t="s">
        <v>946</v>
      </c>
      <c r="I2391" t="s">
        <v>226</v>
      </c>
      <c r="J2391" t="s">
        <v>4038</v>
      </c>
      <c r="K2391" t="s">
        <v>4038</v>
      </c>
      <c r="L2391" t="s">
        <v>4038</v>
      </c>
      <c r="M2391" t="s">
        <v>4038</v>
      </c>
      <c r="N2391">
        <v>187493</v>
      </c>
      <c r="P2391">
        <v>3</v>
      </c>
      <c r="Q2391">
        <v>200</v>
      </c>
      <c r="R2391" t="s">
        <v>4041</v>
      </c>
      <c r="T2391" t="s">
        <v>3008</v>
      </c>
    </row>
    <row r="2392" spans="1:20" x14ac:dyDescent="0.25">
      <c r="A2392" t="s">
        <v>948</v>
      </c>
      <c r="B2392" t="s">
        <v>947</v>
      </c>
      <c r="C2392" t="s">
        <v>63</v>
      </c>
      <c r="D2392">
        <v>8031253</v>
      </c>
      <c r="E2392" t="s">
        <v>4041</v>
      </c>
      <c r="F2392">
        <v>1</v>
      </c>
      <c r="G2392">
        <v>1</v>
      </c>
      <c r="H2392" t="s">
        <v>946</v>
      </c>
      <c r="I2392" t="s">
        <v>226</v>
      </c>
      <c r="J2392" t="s">
        <v>4038</v>
      </c>
      <c r="K2392" t="s">
        <v>4038</v>
      </c>
      <c r="L2392" t="s">
        <v>4038</v>
      </c>
      <c r="M2392" t="s">
        <v>4038</v>
      </c>
      <c r="N2392">
        <v>187493</v>
      </c>
      <c r="P2392">
        <v>1</v>
      </c>
      <c r="Q2392">
        <v>10</v>
      </c>
      <c r="R2392" t="s">
        <v>4041</v>
      </c>
      <c r="T2392" t="s">
        <v>3010</v>
      </c>
    </row>
    <row r="2393" spans="1:20" x14ac:dyDescent="0.25">
      <c r="A2393" t="s">
        <v>945</v>
      </c>
      <c r="B2393" t="s">
        <v>944</v>
      </c>
      <c r="C2393" t="s">
        <v>63</v>
      </c>
      <c r="D2393">
        <v>8095129</v>
      </c>
      <c r="E2393" t="s">
        <v>4040</v>
      </c>
      <c r="F2393">
        <v>1</v>
      </c>
      <c r="G2393">
        <v>1</v>
      </c>
      <c r="H2393" t="s">
        <v>943</v>
      </c>
      <c r="I2393" t="s">
        <v>179</v>
      </c>
      <c r="J2393" t="s">
        <v>4037</v>
      </c>
      <c r="K2393" t="s">
        <v>4037</v>
      </c>
      <c r="L2393" t="s">
        <v>4038</v>
      </c>
      <c r="M2393" t="s">
        <v>4038</v>
      </c>
      <c r="N2393">
        <v>2402318</v>
      </c>
      <c r="P2393">
        <v>3</v>
      </c>
      <c r="Q2393">
        <v>500</v>
      </c>
      <c r="R2393" t="s">
        <v>4040</v>
      </c>
      <c r="T2393" t="s">
        <v>3005</v>
      </c>
    </row>
    <row r="2394" spans="1:20" x14ac:dyDescent="0.25">
      <c r="A2394" t="s">
        <v>945</v>
      </c>
      <c r="B2394" t="s">
        <v>944</v>
      </c>
      <c r="C2394" t="s">
        <v>63</v>
      </c>
      <c r="D2394">
        <v>8095129</v>
      </c>
      <c r="E2394" t="s">
        <v>4040</v>
      </c>
      <c r="F2394">
        <v>1</v>
      </c>
      <c r="G2394">
        <v>1</v>
      </c>
      <c r="H2394" t="s">
        <v>943</v>
      </c>
      <c r="I2394" t="s">
        <v>179</v>
      </c>
      <c r="J2394" t="s">
        <v>4037</v>
      </c>
      <c r="K2394" t="s">
        <v>4037</v>
      </c>
      <c r="L2394" t="s">
        <v>4038</v>
      </c>
      <c r="M2394" t="s">
        <v>4038</v>
      </c>
      <c r="N2394">
        <v>2402318</v>
      </c>
      <c r="P2394">
        <v>2</v>
      </c>
      <c r="Q2394">
        <v>250</v>
      </c>
      <c r="R2394" t="s">
        <v>4040</v>
      </c>
      <c r="T2394" t="s">
        <v>3004</v>
      </c>
    </row>
    <row r="2395" spans="1:20" x14ac:dyDescent="0.25">
      <c r="A2395" t="s">
        <v>945</v>
      </c>
      <c r="B2395" t="s">
        <v>944</v>
      </c>
      <c r="C2395" t="s">
        <v>63</v>
      </c>
      <c r="D2395">
        <v>8095129</v>
      </c>
      <c r="E2395" t="s">
        <v>4040</v>
      </c>
      <c r="F2395">
        <v>1</v>
      </c>
      <c r="G2395">
        <v>1</v>
      </c>
      <c r="H2395" t="s">
        <v>943</v>
      </c>
      <c r="I2395" t="s">
        <v>179</v>
      </c>
      <c r="J2395" t="s">
        <v>4037</v>
      </c>
      <c r="K2395" t="s">
        <v>4037</v>
      </c>
      <c r="L2395" t="s">
        <v>4038</v>
      </c>
      <c r="M2395" t="s">
        <v>4038</v>
      </c>
      <c r="N2395">
        <v>2402318</v>
      </c>
      <c r="P2395">
        <v>1</v>
      </c>
      <c r="Q2395">
        <v>125</v>
      </c>
      <c r="R2395" t="s">
        <v>4040</v>
      </c>
      <c r="T2395" t="s">
        <v>3006</v>
      </c>
    </row>
    <row r="2396" spans="1:20" x14ac:dyDescent="0.25">
      <c r="A2396" t="s">
        <v>945</v>
      </c>
      <c r="B2396" t="s">
        <v>944</v>
      </c>
      <c r="C2396" t="s">
        <v>63</v>
      </c>
      <c r="D2396">
        <v>8095129</v>
      </c>
      <c r="E2396" t="s">
        <v>4040</v>
      </c>
      <c r="F2396">
        <v>1</v>
      </c>
      <c r="G2396">
        <v>1</v>
      </c>
      <c r="H2396" t="s">
        <v>943</v>
      </c>
      <c r="I2396" t="s">
        <v>179</v>
      </c>
      <c r="J2396" t="s">
        <v>4037</v>
      </c>
      <c r="K2396" t="s">
        <v>4037</v>
      </c>
      <c r="L2396" t="s">
        <v>4038</v>
      </c>
      <c r="M2396" t="s">
        <v>4038</v>
      </c>
      <c r="N2396">
        <v>2402318</v>
      </c>
      <c r="P2396">
        <v>4</v>
      </c>
      <c r="Q2396">
        <v>1</v>
      </c>
      <c r="R2396" t="s">
        <v>4044</v>
      </c>
      <c r="T2396" t="s">
        <v>3007</v>
      </c>
    </row>
    <row r="2397" spans="1:20" x14ac:dyDescent="0.25">
      <c r="A2397" t="s">
        <v>942</v>
      </c>
      <c r="B2397" t="s">
        <v>941</v>
      </c>
      <c r="C2397" t="s">
        <v>63</v>
      </c>
      <c r="D2397">
        <v>8095129</v>
      </c>
      <c r="E2397" t="s">
        <v>4036</v>
      </c>
      <c r="F2397">
        <v>1</v>
      </c>
      <c r="G2397">
        <v>1</v>
      </c>
      <c r="H2397" t="s">
        <v>940</v>
      </c>
      <c r="I2397" t="s">
        <v>179</v>
      </c>
      <c r="J2397" t="s">
        <v>4037</v>
      </c>
      <c r="K2397" t="s">
        <v>4037</v>
      </c>
      <c r="L2397" t="s">
        <v>4038</v>
      </c>
      <c r="M2397" t="s">
        <v>4038</v>
      </c>
      <c r="N2397">
        <v>2401969</v>
      </c>
      <c r="P2397">
        <v>2</v>
      </c>
      <c r="Q2397">
        <v>250</v>
      </c>
      <c r="R2397" t="s">
        <v>4036</v>
      </c>
      <c r="T2397" t="s">
        <v>2737</v>
      </c>
    </row>
    <row r="2398" spans="1:20" x14ac:dyDescent="0.25">
      <c r="A2398" t="s">
        <v>942</v>
      </c>
      <c r="B2398" t="s">
        <v>941</v>
      </c>
      <c r="C2398" t="s">
        <v>63</v>
      </c>
      <c r="D2398">
        <v>8095129</v>
      </c>
      <c r="E2398" t="s">
        <v>4036</v>
      </c>
      <c r="F2398">
        <v>1</v>
      </c>
      <c r="G2398">
        <v>1</v>
      </c>
      <c r="H2398" t="s">
        <v>940</v>
      </c>
      <c r="I2398" t="s">
        <v>179</v>
      </c>
      <c r="J2398" t="s">
        <v>4037</v>
      </c>
      <c r="K2398" t="s">
        <v>4037</v>
      </c>
      <c r="L2398" t="s">
        <v>4038</v>
      </c>
      <c r="M2398" t="s">
        <v>4038</v>
      </c>
      <c r="N2398">
        <v>2401969</v>
      </c>
      <c r="P2398">
        <v>3</v>
      </c>
      <c r="Q2398">
        <v>500</v>
      </c>
      <c r="R2398" t="s">
        <v>4036</v>
      </c>
      <c r="T2398" t="s">
        <v>2562</v>
      </c>
    </row>
    <row r="2399" spans="1:20" x14ac:dyDescent="0.25">
      <c r="A2399" t="s">
        <v>942</v>
      </c>
      <c r="B2399" t="s">
        <v>941</v>
      </c>
      <c r="C2399" t="s">
        <v>63</v>
      </c>
      <c r="D2399">
        <v>8095129</v>
      </c>
      <c r="E2399" t="s">
        <v>4036</v>
      </c>
      <c r="F2399">
        <v>1</v>
      </c>
      <c r="G2399">
        <v>1</v>
      </c>
      <c r="H2399" t="s">
        <v>940</v>
      </c>
      <c r="I2399" t="s">
        <v>179</v>
      </c>
      <c r="J2399" t="s">
        <v>4037</v>
      </c>
      <c r="K2399" t="s">
        <v>4037</v>
      </c>
      <c r="L2399" t="s">
        <v>4038</v>
      </c>
      <c r="M2399" t="s">
        <v>4038</v>
      </c>
      <c r="N2399">
        <v>2401969</v>
      </c>
      <c r="P2399">
        <v>4</v>
      </c>
      <c r="Q2399">
        <v>1000</v>
      </c>
      <c r="R2399" t="s">
        <v>4036</v>
      </c>
      <c r="T2399" t="s">
        <v>3003</v>
      </c>
    </row>
    <row r="2400" spans="1:20" x14ac:dyDescent="0.25">
      <c r="A2400" t="s">
        <v>942</v>
      </c>
      <c r="B2400" t="s">
        <v>941</v>
      </c>
      <c r="C2400" t="s">
        <v>63</v>
      </c>
      <c r="D2400">
        <v>8095129</v>
      </c>
      <c r="E2400" t="s">
        <v>4036</v>
      </c>
      <c r="F2400">
        <v>1</v>
      </c>
      <c r="G2400">
        <v>1</v>
      </c>
      <c r="H2400" t="s">
        <v>940</v>
      </c>
      <c r="I2400" t="s">
        <v>179</v>
      </c>
      <c r="J2400" t="s">
        <v>4037</v>
      </c>
      <c r="K2400" t="s">
        <v>4037</v>
      </c>
      <c r="L2400" t="s">
        <v>4038</v>
      </c>
      <c r="M2400" t="s">
        <v>4038</v>
      </c>
      <c r="N2400">
        <v>2401969</v>
      </c>
      <c r="P2400">
        <v>1</v>
      </c>
      <c r="Q2400">
        <v>1</v>
      </c>
      <c r="R2400" t="s">
        <v>4039</v>
      </c>
      <c r="T2400" t="s">
        <v>2558</v>
      </c>
    </row>
    <row r="2401" spans="1:20" x14ac:dyDescent="0.25">
      <c r="A2401" t="s">
        <v>939</v>
      </c>
      <c r="B2401" t="s">
        <v>919</v>
      </c>
      <c r="C2401" t="s">
        <v>63</v>
      </c>
      <c r="D2401">
        <v>8058358</v>
      </c>
      <c r="E2401" t="s">
        <v>4036</v>
      </c>
      <c r="F2401">
        <v>1</v>
      </c>
      <c r="G2401">
        <v>1</v>
      </c>
      <c r="H2401" t="s">
        <v>938</v>
      </c>
      <c r="I2401" t="s">
        <v>917</v>
      </c>
      <c r="J2401" t="s">
        <v>4037</v>
      </c>
      <c r="K2401" t="s">
        <v>4038</v>
      </c>
      <c r="L2401" t="s">
        <v>4038</v>
      </c>
      <c r="M2401" t="s">
        <v>4038</v>
      </c>
      <c r="N2401">
        <v>2402136</v>
      </c>
      <c r="P2401">
        <v>4</v>
      </c>
      <c r="Q2401">
        <v>1</v>
      </c>
      <c r="R2401" t="s">
        <v>4042</v>
      </c>
      <c r="T2401" t="s">
        <v>2987</v>
      </c>
    </row>
    <row r="2402" spans="1:20" x14ac:dyDescent="0.25">
      <c r="A2402" t="s">
        <v>939</v>
      </c>
      <c r="B2402" t="s">
        <v>919</v>
      </c>
      <c r="C2402" t="s">
        <v>63</v>
      </c>
      <c r="D2402">
        <v>8058358</v>
      </c>
      <c r="E2402" t="s">
        <v>4036</v>
      </c>
      <c r="F2402">
        <v>1</v>
      </c>
      <c r="G2402">
        <v>1</v>
      </c>
      <c r="H2402" t="s">
        <v>938</v>
      </c>
      <c r="I2402" t="s">
        <v>917</v>
      </c>
      <c r="J2402" t="s">
        <v>4037</v>
      </c>
      <c r="K2402" t="s">
        <v>4038</v>
      </c>
      <c r="L2402" t="s">
        <v>4038</v>
      </c>
      <c r="M2402" t="s">
        <v>4038</v>
      </c>
      <c r="N2402">
        <v>2402136</v>
      </c>
      <c r="P2402">
        <v>5</v>
      </c>
      <c r="Q2402">
        <v>1</v>
      </c>
      <c r="R2402" t="s">
        <v>4042</v>
      </c>
      <c r="T2402" t="s">
        <v>2988</v>
      </c>
    </row>
    <row r="2403" spans="1:20" x14ac:dyDescent="0.25">
      <c r="A2403" t="s">
        <v>939</v>
      </c>
      <c r="B2403" t="s">
        <v>919</v>
      </c>
      <c r="C2403" t="s">
        <v>63</v>
      </c>
      <c r="D2403">
        <v>8058358</v>
      </c>
      <c r="E2403" t="s">
        <v>4036</v>
      </c>
      <c r="F2403">
        <v>1</v>
      </c>
      <c r="G2403">
        <v>1</v>
      </c>
      <c r="H2403" t="s">
        <v>938</v>
      </c>
      <c r="I2403" t="s">
        <v>917</v>
      </c>
      <c r="J2403" t="s">
        <v>4037</v>
      </c>
      <c r="K2403" t="s">
        <v>4038</v>
      </c>
      <c r="L2403" t="s">
        <v>4038</v>
      </c>
      <c r="M2403" t="s">
        <v>4038</v>
      </c>
      <c r="N2403">
        <v>2402136</v>
      </c>
      <c r="P2403">
        <v>6</v>
      </c>
      <c r="Q2403">
        <v>1</v>
      </c>
      <c r="R2403" t="s">
        <v>4042</v>
      </c>
      <c r="T2403" t="s">
        <v>2989</v>
      </c>
    </row>
    <row r="2404" spans="1:20" x14ac:dyDescent="0.25">
      <c r="A2404" t="s">
        <v>939</v>
      </c>
      <c r="B2404" t="s">
        <v>919</v>
      </c>
      <c r="C2404" t="s">
        <v>63</v>
      </c>
      <c r="D2404">
        <v>8058358</v>
      </c>
      <c r="E2404" t="s">
        <v>4036</v>
      </c>
      <c r="F2404">
        <v>1</v>
      </c>
      <c r="G2404">
        <v>1</v>
      </c>
      <c r="H2404" t="s">
        <v>938</v>
      </c>
      <c r="I2404" t="s">
        <v>917</v>
      </c>
      <c r="J2404" t="s">
        <v>4037</v>
      </c>
      <c r="K2404" t="s">
        <v>4038</v>
      </c>
      <c r="L2404" t="s">
        <v>4038</v>
      </c>
      <c r="M2404" t="s">
        <v>4038</v>
      </c>
      <c r="N2404">
        <v>2402136</v>
      </c>
      <c r="P2404">
        <v>3</v>
      </c>
      <c r="Q2404">
        <v>1</v>
      </c>
      <c r="R2404" t="s">
        <v>4042</v>
      </c>
      <c r="T2404" t="s">
        <v>2990</v>
      </c>
    </row>
    <row r="2405" spans="1:20" x14ac:dyDescent="0.25">
      <c r="A2405" t="s">
        <v>939</v>
      </c>
      <c r="B2405" t="s">
        <v>919</v>
      </c>
      <c r="C2405" t="s">
        <v>63</v>
      </c>
      <c r="D2405">
        <v>8058358</v>
      </c>
      <c r="E2405" t="s">
        <v>4036</v>
      </c>
      <c r="F2405">
        <v>1</v>
      </c>
      <c r="G2405">
        <v>1</v>
      </c>
      <c r="H2405" t="s">
        <v>938</v>
      </c>
      <c r="I2405" t="s">
        <v>917</v>
      </c>
      <c r="J2405" t="s">
        <v>4037</v>
      </c>
      <c r="K2405" t="s">
        <v>4038</v>
      </c>
      <c r="L2405" t="s">
        <v>4038</v>
      </c>
      <c r="M2405" t="s">
        <v>4038</v>
      </c>
      <c r="N2405">
        <v>2402136</v>
      </c>
      <c r="P2405">
        <v>2</v>
      </c>
      <c r="Q2405">
        <v>1</v>
      </c>
      <c r="R2405" t="s">
        <v>4042</v>
      </c>
      <c r="T2405" t="s">
        <v>2991</v>
      </c>
    </row>
    <row r="2406" spans="1:20" x14ac:dyDescent="0.25">
      <c r="A2406" t="s">
        <v>939</v>
      </c>
      <c r="B2406" t="s">
        <v>919</v>
      </c>
      <c r="C2406" t="s">
        <v>63</v>
      </c>
      <c r="D2406">
        <v>8058358</v>
      </c>
      <c r="E2406" t="s">
        <v>4036</v>
      </c>
      <c r="F2406">
        <v>1</v>
      </c>
      <c r="G2406">
        <v>1</v>
      </c>
      <c r="H2406" t="s">
        <v>938</v>
      </c>
      <c r="I2406" t="s">
        <v>917</v>
      </c>
      <c r="J2406" t="s">
        <v>4037</v>
      </c>
      <c r="K2406" t="s">
        <v>4038</v>
      </c>
      <c r="L2406" t="s">
        <v>4038</v>
      </c>
      <c r="M2406" t="s">
        <v>4038</v>
      </c>
      <c r="N2406">
        <v>2402136</v>
      </c>
      <c r="P2406">
        <v>1</v>
      </c>
      <c r="Q2406">
        <v>1</v>
      </c>
      <c r="R2406" t="s">
        <v>4042</v>
      </c>
      <c r="T2406" t="s">
        <v>2992</v>
      </c>
    </row>
    <row r="2407" spans="1:20" x14ac:dyDescent="0.25">
      <c r="A2407" t="s">
        <v>937</v>
      </c>
      <c r="B2407" t="s">
        <v>936</v>
      </c>
      <c r="C2407" t="s">
        <v>63</v>
      </c>
      <c r="D2407">
        <v>8031253</v>
      </c>
      <c r="E2407" t="s">
        <v>4040</v>
      </c>
      <c r="F2407">
        <v>2</v>
      </c>
      <c r="G2407">
        <v>1</v>
      </c>
      <c r="H2407" t="s">
        <v>935</v>
      </c>
      <c r="I2407" t="s">
        <v>226</v>
      </c>
      <c r="J2407" t="s">
        <v>4037</v>
      </c>
      <c r="K2407" t="s">
        <v>4037</v>
      </c>
      <c r="L2407" t="s">
        <v>4038</v>
      </c>
      <c r="M2407" t="s">
        <v>4038</v>
      </c>
      <c r="N2407">
        <v>495958</v>
      </c>
      <c r="P2407">
        <v>1</v>
      </c>
      <c r="Q2407">
        <v>100</v>
      </c>
      <c r="R2407" t="s">
        <v>4040</v>
      </c>
      <c r="T2407" t="s">
        <v>2465</v>
      </c>
    </row>
    <row r="2408" spans="1:20" x14ac:dyDescent="0.25">
      <c r="A2408" t="s">
        <v>937</v>
      </c>
      <c r="B2408" t="s">
        <v>936</v>
      </c>
      <c r="C2408" t="s">
        <v>63</v>
      </c>
      <c r="D2408">
        <v>8031253</v>
      </c>
      <c r="E2408" t="s">
        <v>4040</v>
      </c>
      <c r="F2408">
        <v>2</v>
      </c>
      <c r="G2408">
        <v>1</v>
      </c>
      <c r="H2408" t="s">
        <v>935</v>
      </c>
      <c r="I2408" t="s">
        <v>226</v>
      </c>
      <c r="J2408" t="s">
        <v>4037</v>
      </c>
      <c r="K2408" t="s">
        <v>4037</v>
      </c>
      <c r="L2408" t="s">
        <v>4038</v>
      </c>
      <c r="M2408" t="s">
        <v>4038</v>
      </c>
      <c r="N2408">
        <v>495958</v>
      </c>
      <c r="P2408">
        <v>2</v>
      </c>
      <c r="Q2408">
        <v>1200</v>
      </c>
      <c r="R2408" t="s">
        <v>4040</v>
      </c>
      <c r="T2408" t="s">
        <v>2598</v>
      </c>
    </row>
    <row r="2409" spans="1:20" x14ac:dyDescent="0.25">
      <c r="A2409" t="s">
        <v>934</v>
      </c>
      <c r="B2409" t="s">
        <v>933</v>
      </c>
      <c r="C2409" t="s">
        <v>63</v>
      </c>
      <c r="D2409">
        <v>3072170</v>
      </c>
      <c r="E2409" t="s">
        <v>4041</v>
      </c>
      <c r="F2409">
        <v>1</v>
      </c>
      <c r="G2409">
        <v>1</v>
      </c>
      <c r="H2409" t="s">
        <v>932</v>
      </c>
      <c r="I2409" t="s">
        <v>172</v>
      </c>
      <c r="J2409" t="s">
        <v>4037</v>
      </c>
      <c r="K2409" t="s">
        <v>4037</v>
      </c>
      <c r="L2409" t="s">
        <v>4038</v>
      </c>
      <c r="M2409" t="s">
        <v>4038</v>
      </c>
      <c r="N2409">
        <v>933217</v>
      </c>
      <c r="P2409">
        <v>12</v>
      </c>
      <c r="Q2409">
        <v>1</v>
      </c>
      <c r="R2409" t="s">
        <v>4042</v>
      </c>
      <c r="T2409" t="s">
        <v>3002</v>
      </c>
    </row>
    <row r="2410" spans="1:20" x14ac:dyDescent="0.25">
      <c r="A2410" t="s">
        <v>934</v>
      </c>
      <c r="B2410" t="s">
        <v>933</v>
      </c>
      <c r="C2410" t="s">
        <v>63</v>
      </c>
      <c r="D2410">
        <v>3072170</v>
      </c>
      <c r="E2410" t="s">
        <v>4041</v>
      </c>
      <c r="F2410">
        <v>1</v>
      </c>
      <c r="G2410">
        <v>1</v>
      </c>
      <c r="H2410" t="s">
        <v>932</v>
      </c>
      <c r="I2410" t="s">
        <v>172</v>
      </c>
      <c r="J2410" t="s">
        <v>4037</v>
      </c>
      <c r="K2410" t="s">
        <v>4037</v>
      </c>
      <c r="L2410" t="s">
        <v>4038</v>
      </c>
      <c r="M2410" t="s">
        <v>4038</v>
      </c>
      <c r="N2410">
        <v>933217</v>
      </c>
      <c r="P2410">
        <v>11</v>
      </c>
      <c r="Q2410">
        <v>1</v>
      </c>
      <c r="R2410" t="s">
        <v>4042</v>
      </c>
      <c r="T2410" t="s">
        <v>3001</v>
      </c>
    </row>
    <row r="2411" spans="1:20" x14ac:dyDescent="0.25">
      <c r="A2411" t="s">
        <v>934</v>
      </c>
      <c r="B2411" t="s">
        <v>933</v>
      </c>
      <c r="C2411" t="s">
        <v>63</v>
      </c>
      <c r="D2411">
        <v>3072170</v>
      </c>
      <c r="E2411" t="s">
        <v>4041</v>
      </c>
      <c r="F2411">
        <v>1</v>
      </c>
      <c r="G2411">
        <v>1</v>
      </c>
      <c r="H2411" t="s">
        <v>932</v>
      </c>
      <c r="I2411" t="s">
        <v>172</v>
      </c>
      <c r="J2411" t="s">
        <v>4037</v>
      </c>
      <c r="K2411" t="s">
        <v>4037</v>
      </c>
      <c r="L2411" t="s">
        <v>4038</v>
      </c>
      <c r="M2411" t="s">
        <v>4038</v>
      </c>
      <c r="N2411">
        <v>933217</v>
      </c>
      <c r="P2411">
        <v>10</v>
      </c>
      <c r="Q2411">
        <v>1</v>
      </c>
      <c r="R2411" t="s">
        <v>4042</v>
      </c>
      <c r="T2411" t="s">
        <v>3000</v>
      </c>
    </row>
    <row r="2412" spans="1:20" x14ac:dyDescent="0.25">
      <c r="A2412" t="s">
        <v>934</v>
      </c>
      <c r="B2412" t="s">
        <v>933</v>
      </c>
      <c r="C2412" t="s">
        <v>63</v>
      </c>
      <c r="D2412">
        <v>3072170</v>
      </c>
      <c r="E2412" t="s">
        <v>4041</v>
      </c>
      <c r="F2412">
        <v>1</v>
      </c>
      <c r="G2412">
        <v>1</v>
      </c>
      <c r="H2412" t="s">
        <v>932</v>
      </c>
      <c r="I2412" t="s">
        <v>172</v>
      </c>
      <c r="J2412" t="s">
        <v>4037</v>
      </c>
      <c r="K2412" t="s">
        <v>4037</v>
      </c>
      <c r="L2412" t="s">
        <v>4038</v>
      </c>
      <c r="M2412" t="s">
        <v>4038</v>
      </c>
      <c r="N2412">
        <v>933217</v>
      </c>
      <c r="P2412">
        <v>6</v>
      </c>
      <c r="Q2412">
        <v>1</v>
      </c>
      <c r="R2412" t="s">
        <v>4042</v>
      </c>
      <c r="T2412" t="s">
        <v>2998</v>
      </c>
    </row>
    <row r="2413" spans="1:20" x14ac:dyDescent="0.25">
      <c r="A2413" t="s">
        <v>934</v>
      </c>
      <c r="B2413" t="s">
        <v>933</v>
      </c>
      <c r="C2413" t="s">
        <v>63</v>
      </c>
      <c r="D2413">
        <v>3072170</v>
      </c>
      <c r="E2413" t="s">
        <v>4041</v>
      </c>
      <c r="F2413">
        <v>1</v>
      </c>
      <c r="G2413">
        <v>1</v>
      </c>
      <c r="H2413" t="s">
        <v>932</v>
      </c>
      <c r="I2413" t="s">
        <v>172</v>
      </c>
      <c r="J2413" t="s">
        <v>4037</v>
      </c>
      <c r="K2413" t="s">
        <v>4037</v>
      </c>
      <c r="L2413" t="s">
        <v>4038</v>
      </c>
      <c r="M2413" t="s">
        <v>4038</v>
      </c>
      <c r="N2413">
        <v>933217</v>
      </c>
      <c r="P2413">
        <v>4</v>
      </c>
      <c r="Q2413">
        <v>1</v>
      </c>
      <c r="R2413" t="s">
        <v>4042</v>
      </c>
      <c r="T2413" t="s">
        <v>2999</v>
      </c>
    </row>
    <row r="2414" spans="1:20" x14ac:dyDescent="0.25">
      <c r="A2414" t="s">
        <v>925</v>
      </c>
      <c r="B2414" t="s">
        <v>924</v>
      </c>
      <c r="C2414" t="s">
        <v>743</v>
      </c>
      <c r="D2414">
        <v>3180103</v>
      </c>
      <c r="E2414" t="s">
        <v>4036</v>
      </c>
      <c r="F2414">
        <v>1</v>
      </c>
      <c r="G2414">
        <v>0</v>
      </c>
      <c r="H2414" t="s">
        <v>923</v>
      </c>
      <c r="I2414" t="s">
        <v>397</v>
      </c>
      <c r="J2414" t="s">
        <v>4037</v>
      </c>
      <c r="K2414" t="s">
        <v>4038</v>
      </c>
      <c r="L2414" t="s">
        <v>4038</v>
      </c>
      <c r="M2414" t="s">
        <v>4038</v>
      </c>
      <c r="N2414">
        <v>2402321</v>
      </c>
      <c r="P2414">
        <v>4</v>
      </c>
      <c r="Q2414">
        <v>1600</v>
      </c>
      <c r="R2414" t="s">
        <v>4036</v>
      </c>
      <c r="T2414" t="s">
        <v>2996</v>
      </c>
    </row>
    <row r="2415" spans="1:20" x14ac:dyDescent="0.25">
      <c r="A2415" t="s">
        <v>925</v>
      </c>
      <c r="B2415" t="s">
        <v>924</v>
      </c>
      <c r="C2415" t="s">
        <v>743</v>
      </c>
      <c r="D2415">
        <v>3180103</v>
      </c>
      <c r="E2415" t="s">
        <v>4036</v>
      </c>
      <c r="F2415">
        <v>1</v>
      </c>
      <c r="G2415">
        <v>0</v>
      </c>
      <c r="H2415" t="s">
        <v>923</v>
      </c>
      <c r="I2415" t="s">
        <v>397</v>
      </c>
      <c r="J2415" t="s">
        <v>4037</v>
      </c>
      <c r="K2415" t="s">
        <v>4038</v>
      </c>
      <c r="L2415" t="s">
        <v>4038</v>
      </c>
      <c r="M2415" t="s">
        <v>4038</v>
      </c>
      <c r="N2415">
        <v>2402321</v>
      </c>
      <c r="P2415">
        <v>3</v>
      </c>
      <c r="Q2415">
        <v>400</v>
      </c>
      <c r="R2415" t="s">
        <v>4036</v>
      </c>
      <c r="T2415" t="s">
        <v>2995</v>
      </c>
    </row>
    <row r="2416" spans="1:20" x14ac:dyDescent="0.25">
      <c r="A2416" t="s">
        <v>925</v>
      </c>
      <c r="B2416" t="s">
        <v>924</v>
      </c>
      <c r="C2416" t="s">
        <v>743</v>
      </c>
      <c r="D2416">
        <v>3180103</v>
      </c>
      <c r="E2416" t="s">
        <v>4036</v>
      </c>
      <c r="F2416">
        <v>1</v>
      </c>
      <c r="G2416">
        <v>0</v>
      </c>
      <c r="H2416" t="s">
        <v>923</v>
      </c>
      <c r="I2416" t="s">
        <v>397</v>
      </c>
      <c r="J2416" t="s">
        <v>4037</v>
      </c>
      <c r="K2416" t="s">
        <v>4038</v>
      </c>
      <c r="L2416" t="s">
        <v>4038</v>
      </c>
      <c r="M2416" t="s">
        <v>4038</v>
      </c>
      <c r="N2416">
        <v>2402321</v>
      </c>
      <c r="P2416">
        <v>2</v>
      </c>
      <c r="Q2416">
        <v>240</v>
      </c>
      <c r="R2416" t="s">
        <v>4036</v>
      </c>
      <c r="T2416" t="s">
        <v>2994</v>
      </c>
    </row>
    <row r="2417" spans="1:20" x14ac:dyDescent="0.25">
      <c r="A2417" t="s">
        <v>925</v>
      </c>
      <c r="B2417" t="s">
        <v>924</v>
      </c>
      <c r="C2417" t="s">
        <v>743</v>
      </c>
      <c r="D2417">
        <v>3180103</v>
      </c>
      <c r="E2417" t="s">
        <v>4036</v>
      </c>
      <c r="F2417">
        <v>1</v>
      </c>
      <c r="G2417">
        <v>0</v>
      </c>
      <c r="H2417" t="s">
        <v>923</v>
      </c>
      <c r="I2417" t="s">
        <v>397</v>
      </c>
      <c r="J2417" t="s">
        <v>4037</v>
      </c>
      <c r="K2417" t="s">
        <v>4038</v>
      </c>
      <c r="L2417" t="s">
        <v>4038</v>
      </c>
      <c r="M2417" t="s">
        <v>4038</v>
      </c>
      <c r="N2417">
        <v>2402321</v>
      </c>
      <c r="P2417">
        <v>1</v>
      </c>
      <c r="Q2417">
        <v>200</v>
      </c>
      <c r="R2417" t="s">
        <v>4036</v>
      </c>
      <c r="T2417" t="s">
        <v>2997</v>
      </c>
    </row>
    <row r="2418" spans="1:20" x14ac:dyDescent="0.25">
      <c r="A2418" t="s">
        <v>922</v>
      </c>
      <c r="B2418" t="s">
        <v>821</v>
      </c>
      <c r="C2418" t="s">
        <v>63</v>
      </c>
      <c r="D2418">
        <v>4402304</v>
      </c>
      <c r="E2418" t="s">
        <v>4040</v>
      </c>
      <c r="F2418">
        <v>1</v>
      </c>
      <c r="G2418">
        <v>1</v>
      </c>
      <c r="H2418" t="s">
        <v>921</v>
      </c>
      <c r="I2418" t="s">
        <v>168</v>
      </c>
      <c r="J2418" t="s">
        <v>4037</v>
      </c>
      <c r="K2418" t="s">
        <v>4038</v>
      </c>
      <c r="L2418" t="s">
        <v>4038</v>
      </c>
      <c r="M2418" t="s">
        <v>4038</v>
      </c>
      <c r="N2418">
        <v>2113226</v>
      </c>
      <c r="P2418">
        <v>1</v>
      </c>
      <c r="Q2418">
        <v>100</v>
      </c>
      <c r="R2418" t="s">
        <v>4040</v>
      </c>
      <c r="T2418" t="s">
        <v>2993</v>
      </c>
    </row>
    <row r="2419" spans="1:20" x14ac:dyDescent="0.25">
      <c r="A2419" t="s">
        <v>920</v>
      </c>
      <c r="B2419" t="s">
        <v>919</v>
      </c>
      <c r="C2419" t="s">
        <v>63</v>
      </c>
      <c r="D2419">
        <v>8058358</v>
      </c>
      <c r="E2419" t="s">
        <v>4036</v>
      </c>
      <c r="F2419">
        <v>1</v>
      </c>
      <c r="G2419">
        <v>1</v>
      </c>
      <c r="H2419" t="s">
        <v>918</v>
      </c>
      <c r="I2419" t="s">
        <v>917</v>
      </c>
      <c r="J2419" t="s">
        <v>4037</v>
      </c>
      <c r="K2419" t="s">
        <v>4038</v>
      </c>
      <c r="L2419" t="s">
        <v>4038</v>
      </c>
      <c r="M2419" t="s">
        <v>4038</v>
      </c>
      <c r="N2419">
        <v>2402137</v>
      </c>
      <c r="P2419">
        <v>6</v>
      </c>
      <c r="Q2419">
        <v>1</v>
      </c>
      <c r="R2419" t="s">
        <v>4042</v>
      </c>
      <c r="T2419" t="s">
        <v>2989</v>
      </c>
    </row>
    <row r="2420" spans="1:20" x14ac:dyDescent="0.25">
      <c r="A2420" t="s">
        <v>920</v>
      </c>
      <c r="B2420" t="s">
        <v>919</v>
      </c>
      <c r="C2420" t="s">
        <v>63</v>
      </c>
      <c r="D2420">
        <v>8058358</v>
      </c>
      <c r="E2420" t="s">
        <v>4036</v>
      </c>
      <c r="F2420">
        <v>1</v>
      </c>
      <c r="G2420">
        <v>1</v>
      </c>
      <c r="H2420" t="s">
        <v>918</v>
      </c>
      <c r="I2420" t="s">
        <v>917</v>
      </c>
      <c r="J2420" t="s">
        <v>4037</v>
      </c>
      <c r="K2420" t="s">
        <v>4038</v>
      </c>
      <c r="L2420" t="s">
        <v>4038</v>
      </c>
      <c r="M2420" t="s">
        <v>4038</v>
      </c>
      <c r="N2420">
        <v>2402137</v>
      </c>
      <c r="P2420">
        <v>1</v>
      </c>
      <c r="Q2420">
        <v>1</v>
      </c>
      <c r="R2420" t="s">
        <v>4042</v>
      </c>
      <c r="T2420" t="s">
        <v>2992</v>
      </c>
    </row>
    <row r="2421" spans="1:20" x14ac:dyDescent="0.25">
      <c r="A2421" t="s">
        <v>920</v>
      </c>
      <c r="B2421" t="s">
        <v>919</v>
      </c>
      <c r="C2421" t="s">
        <v>63</v>
      </c>
      <c r="D2421">
        <v>8058358</v>
      </c>
      <c r="E2421" t="s">
        <v>4036</v>
      </c>
      <c r="F2421">
        <v>1</v>
      </c>
      <c r="G2421">
        <v>1</v>
      </c>
      <c r="H2421" t="s">
        <v>918</v>
      </c>
      <c r="I2421" t="s">
        <v>917</v>
      </c>
      <c r="J2421" t="s">
        <v>4037</v>
      </c>
      <c r="K2421" t="s">
        <v>4038</v>
      </c>
      <c r="L2421" t="s">
        <v>4038</v>
      </c>
      <c r="M2421" t="s">
        <v>4038</v>
      </c>
      <c r="N2421">
        <v>2402137</v>
      </c>
      <c r="P2421">
        <v>2</v>
      </c>
      <c r="Q2421">
        <v>1</v>
      </c>
      <c r="R2421" t="s">
        <v>4042</v>
      </c>
      <c r="T2421" t="s">
        <v>2991</v>
      </c>
    </row>
    <row r="2422" spans="1:20" x14ac:dyDescent="0.25">
      <c r="A2422" t="s">
        <v>920</v>
      </c>
      <c r="B2422" t="s">
        <v>919</v>
      </c>
      <c r="C2422" t="s">
        <v>63</v>
      </c>
      <c r="D2422">
        <v>8058358</v>
      </c>
      <c r="E2422" t="s">
        <v>4036</v>
      </c>
      <c r="F2422">
        <v>1</v>
      </c>
      <c r="G2422">
        <v>1</v>
      </c>
      <c r="H2422" t="s">
        <v>918</v>
      </c>
      <c r="I2422" t="s">
        <v>917</v>
      </c>
      <c r="J2422" t="s">
        <v>4037</v>
      </c>
      <c r="K2422" t="s">
        <v>4038</v>
      </c>
      <c r="L2422" t="s">
        <v>4038</v>
      </c>
      <c r="M2422" t="s">
        <v>4038</v>
      </c>
      <c r="N2422">
        <v>2402137</v>
      </c>
      <c r="P2422">
        <v>3</v>
      </c>
      <c r="Q2422">
        <v>1</v>
      </c>
      <c r="R2422" t="s">
        <v>4042</v>
      </c>
      <c r="T2422" t="s">
        <v>2990</v>
      </c>
    </row>
    <row r="2423" spans="1:20" x14ac:dyDescent="0.25">
      <c r="A2423" t="s">
        <v>920</v>
      </c>
      <c r="B2423" t="s">
        <v>919</v>
      </c>
      <c r="C2423" t="s">
        <v>63</v>
      </c>
      <c r="D2423">
        <v>8058358</v>
      </c>
      <c r="E2423" t="s">
        <v>4036</v>
      </c>
      <c r="F2423">
        <v>1</v>
      </c>
      <c r="G2423">
        <v>1</v>
      </c>
      <c r="H2423" t="s">
        <v>918</v>
      </c>
      <c r="I2423" t="s">
        <v>917</v>
      </c>
      <c r="J2423" t="s">
        <v>4037</v>
      </c>
      <c r="K2423" t="s">
        <v>4038</v>
      </c>
      <c r="L2423" t="s">
        <v>4038</v>
      </c>
      <c r="M2423" t="s">
        <v>4038</v>
      </c>
      <c r="N2423">
        <v>2402137</v>
      </c>
      <c r="P2423">
        <v>4</v>
      </c>
      <c r="Q2423">
        <v>1</v>
      </c>
      <c r="R2423" t="s">
        <v>4042</v>
      </c>
      <c r="T2423" t="s">
        <v>2987</v>
      </c>
    </row>
    <row r="2424" spans="1:20" x14ac:dyDescent="0.25">
      <c r="A2424" t="s">
        <v>920</v>
      </c>
      <c r="B2424" t="s">
        <v>919</v>
      </c>
      <c r="C2424" t="s">
        <v>63</v>
      </c>
      <c r="D2424">
        <v>8058358</v>
      </c>
      <c r="E2424" t="s">
        <v>4036</v>
      </c>
      <c r="F2424">
        <v>1</v>
      </c>
      <c r="G2424">
        <v>1</v>
      </c>
      <c r="H2424" t="s">
        <v>918</v>
      </c>
      <c r="I2424" t="s">
        <v>917</v>
      </c>
      <c r="J2424" t="s">
        <v>4037</v>
      </c>
      <c r="K2424" t="s">
        <v>4038</v>
      </c>
      <c r="L2424" t="s">
        <v>4038</v>
      </c>
      <c r="M2424" t="s">
        <v>4038</v>
      </c>
      <c r="N2424">
        <v>2402137</v>
      </c>
      <c r="P2424">
        <v>5</v>
      </c>
      <c r="Q2424">
        <v>1</v>
      </c>
      <c r="R2424" t="s">
        <v>4042</v>
      </c>
      <c r="T2424" t="s">
        <v>2988</v>
      </c>
    </row>
    <row r="2425" spans="1:20" x14ac:dyDescent="0.25">
      <c r="A2425" t="s">
        <v>916</v>
      </c>
      <c r="B2425" t="s">
        <v>915</v>
      </c>
      <c r="C2425" t="s">
        <v>914</v>
      </c>
      <c r="D2425">
        <v>3247758</v>
      </c>
      <c r="E2425" t="s">
        <v>4036</v>
      </c>
      <c r="F2425">
        <v>1</v>
      </c>
      <c r="G2425">
        <v>0</v>
      </c>
      <c r="H2425" t="s">
        <v>913</v>
      </c>
      <c r="I2425" t="s">
        <v>274</v>
      </c>
      <c r="J2425" t="s">
        <v>4037</v>
      </c>
      <c r="K2425" t="s">
        <v>4038</v>
      </c>
      <c r="L2425" t="s">
        <v>4038</v>
      </c>
      <c r="M2425" t="s">
        <v>4038</v>
      </c>
      <c r="N2425">
        <v>2402733</v>
      </c>
      <c r="P2425">
        <v>2</v>
      </c>
      <c r="Q2425">
        <v>172.8</v>
      </c>
      <c r="R2425" t="s">
        <v>4036</v>
      </c>
    </row>
    <row r="2426" spans="1:20" x14ac:dyDescent="0.25">
      <c r="A2426" t="s">
        <v>916</v>
      </c>
      <c r="B2426" t="s">
        <v>915</v>
      </c>
      <c r="C2426" t="s">
        <v>914</v>
      </c>
      <c r="D2426">
        <v>3247758</v>
      </c>
      <c r="E2426" t="s">
        <v>4036</v>
      </c>
      <c r="F2426">
        <v>1</v>
      </c>
      <c r="G2426">
        <v>0</v>
      </c>
      <c r="H2426" t="s">
        <v>913</v>
      </c>
      <c r="I2426" t="s">
        <v>274</v>
      </c>
      <c r="J2426" t="s">
        <v>4037</v>
      </c>
      <c r="K2426" t="s">
        <v>4038</v>
      </c>
      <c r="L2426" t="s">
        <v>4038</v>
      </c>
      <c r="M2426" t="s">
        <v>4038</v>
      </c>
      <c r="N2426">
        <v>2402733</v>
      </c>
      <c r="P2426">
        <v>1</v>
      </c>
      <c r="Q2426">
        <v>86.4</v>
      </c>
      <c r="R2426" t="s">
        <v>4036</v>
      </c>
    </row>
    <row r="2427" spans="1:20" x14ac:dyDescent="0.25">
      <c r="A2427" t="s">
        <v>916</v>
      </c>
      <c r="B2427" t="s">
        <v>915</v>
      </c>
      <c r="C2427" t="s">
        <v>914</v>
      </c>
      <c r="D2427">
        <v>3247758</v>
      </c>
      <c r="E2427" t="s">
        <v>4036</v>
      </c>
      <c r="F2427">
        <v>1</v>
      </c>
      <c r="G2427">
        <v>0</v>
      </c>
      <c r="H2427" t="s">
        <v>913</v>
      </c>
      <c r="I2427" t="s">
        <v>274</v>
      </c>
      <c r="J2427" t="s">
        <v>4037</v>
      </c>
      <c r="K2427" t="s">
        <v>4038</v>
      </c>
      <c r="L2427" t="s">
        <v>4038</v>
      </c>
      <c r="M2427" t="s">
        <v>4038</v>
      </c>
      <c r="N2427">
        <v>2402733</v>
      </c>
      <c r="P2427">
        <v>3</v>
      </c>
      <c r="Q2427">
        <v>345.6</v>
      </c>
      <c r="R2427" t="s">
        <v>4036</v>
      </c>
    </row>
    <row r="2428" spans="1:20" x14ac:dyDescent="0.25">
      <c r="A2428" t="s">
        <v>45</v>
      </c>
      <c r="B2428" t="s">
        <v>747</v>
      </c>
      <c r="C2428" t="s">
        <v>63</v>
      </c>
      <c r="D2428">
        <v>8095129</v>
      </c>
      <c r="E2428" t="s">
        <v>4036</v>
      </c>
      <c r="F2428">
        <v>1</v>
      </c>
      <c r="G2428">
        <v>1</v>
      </c>
      <c r="H2428" t="s">
        <v>912</v>
      </c>
      <c r="I2428" t="s">
        <v>179</v>
      </c>
      <c r="J2428" t="s">
        <v>4037</v>
      </c>
      <c r="K2428" t="s">
        <v>4037</v>
      </c>
      <c r="L2428" t="s">
        <v>4037</v>
      </c>
      <c r="M2428" t="s">
        <v>4037</v>
      </c>
      <c r="N2428">
        <v>2401522</v>
      </c>
      <c r="P2428">
        <v>1</v>
      </c>
      <c r="Q2428">
        <v>1.1000000000000001</v>
      </c>
      <c r="R2428" t="s">
        <v>4039</v>
      </c>
      <c r="T2428" t="s">
        <v>2985</v>
      </c>
    </row>
    <row r="2429" spans="1:20" x14ac:dyDescent="0.25">
      <c r="A2429" t="s">
        <v>45</v>
      </c>
      <c r="B2429" t="s">
        <v>747</v>
      </c>
      <c r="C2429" t="s">
        <v>63</v>
      </c>
      <c r="D2429">
        <v>8095129</v>
      </c>
      <c r="E2429" t="s">
        <v>4036</v>
      </c>
      <c r="F2429">
        <v>1</v>
      </c>
      <c r="G2429">
        <v>1</v>
      </c>
      <c r="H2429" t="s">
        <v>912</v>
      </c>
      <c r="I2429" t="s">
        <v>179</v>
      </c>
      <c r="J2429" t="s">
        <v>4037</v>
      </c>
      <c r="K2429" t="s">
        <v>4037</v>
      </c>
      <c r="L2429" t="s">
        <v>4037</v>
      </c>
      <c r="M2429" t="s">
        <v>4037</v>
      </c>
      <c r="N2429">
        <v>2401522</v>
      </c>
      <c r="P2429">
        <v>2</v>
      </c>
      <c r="Q2429">
        <v>110</v>
      </c>
      <c r="R2429" t="s">
        <v>4036</v>
      </c>
      <c r="T2429" t="s">
        <v>2986</v>
      </c>
    </row>
    <row r="2430" spans="1:20" x14ac:dyDescent="0.25">
      <c r="A2430" t="s">
        <v>911</v>
      </c>
      <c r="B2430" t="s">
        <v>910</v>
      </c>
      <c r="C2430" t="s">
        <v>63</v>
      </c>
      <c r="D2430">
        <v>8095129</v>
      </c>
      <c r="E2430" t="s">
        <v>4036</v>
      </c>
      <c r="F2430">
        <v>1</v>
      </c>
      <c r="G2430">
        <v>1</v>
      </c>
      <c r="H2430" t="s">
        <v>909</v>
      </c>
      <c r="I2430" t="s">
        <v>179</v>
      </c>
      <c r="J2430" t="s">
        <v>4038</v>
      </c>
      <c r="K2430" t="s">
        <v>4037</v>
      </c>
      <c r="L2430" t="s">
        <v>4038</v>
      </c>
      <c r="M2430" t="s">
        <v>4038</v>
      </c>
      <c r="N2430">
        <v>2401072</v>
      </c>
      <c r="P2430">
        <v>1</v>
      </c>
      <c r="Q2430">
        <v>1</v>
      </c>
      <c r="R2430" t="s">
        <v>4039</v>
      </c>
      <c r="T2430" t="s">
        <v>2533</v>
      </c>
    </row>
    <row r="2431" spans="1:20" x14ac:dyDescent="0.25">
      <c r="A2431" t="s">
        <v>911</v>
      </c>
      <c r="B2431" t="s">
        <v>910</v>
      </c>
      <c r="C2431" t="s">
        <v>63</v>
      </c>
      <c r="D2431">
        <v>8095129</v>
      </c>
      <c r="E2431" t="s">
        <v>4036</v>
      </c>
      <c r="F2431">
        <v>1</v>
      </c>
      <c r="G2431">
        <v>1</v>
      </c>
      <c r="H2431" t="s">
        <v>909</v>
      </c>
      <c r="I2431" t="s">
        <v>179</v>
      </c>
      <c r="J2431" t="s">
        <v>4038</v>
      </c>
      <c r="K2431" t="s">
        <v>4037</v>
      </c>
      <c r="L2431" t="s">
        <v>4038</v>
      </c>
      <c r="M2431" t="s">
        <v>4038</v>
      </c>
      <c r="N2431">
        <v>2401072</v>
      </c>
      <c r="P2431">
        <v>2</v>
      </c>
      <c r="Q2431">
        <v>5</v>
      </c>
      <c r="R2431" t="s">
        <v>4039</v>
      </c>
      <c r="T2431" t="s">
        <v>2984</v>
      </c>
    </row>
    <row r="2432" spans="1:20" x14ac:dyDescent="0.25">
      <c r="A2432" t="s">
        <v>908</v>
      </c>
      <c r="B2432" t="s">
        <v>907</v>
      </c>
      <c r="C2432" t="s">
        <v>63</v>
      </c>
      <c r="D2432">
        <v>8095129</v>
      </c>
      <c r="E2432" t="s">
        <v>4040</v>
      </c>
      <c r="F2432">
        <v>1</v>
      </c>
      <c r="G2432">
        <v>1</v>
      </c>
      <c r="H2432" t="s">
        <v>906</v>
      </c>
      <c r="I2432" t="s">
        <v>179</v>
      </c>
      <c r="J2432" t="s">
        <v>4037</v>
      </c>
      <c r="K2432" t="s">
        <v>4037</v>
      </c>
      <c r="L2432" t="s">
        <v>4038</v>
      </c>
      <c r="M2432" t="s">
        <v>4038</v>
      </c>
      <c r="N2432">
        <v>2401654</v>
      </c>
      <c r="P2432">
        <v>1</v>
      </c>
      <c r="Q2432">
        <v>50</v>
      </c>
      <c r="R2432" t="s">
        <v>4040</v>
      </c>
      <c r="T2432" t="s">
        <v>2580</v>
      </c>
    </row>
    <row r="2433" spans="1:20" x14ac:dyDescent="0.25">
      <c r="A2433" t="s">
        <v>908</v>
      </c>
      <c r="B2433" t="s">
        <v>907</v>
      </c>
      <c r="C2433" t="s">
        <v>63</v>
      </c>
      <c r="D2433">
        <v>8095129</v>
      </c>
      <c r="E2433" t="s">
        <v>4040</v>
      </c>
      <c r="F2433">
        <v>1</v>
      </c>
      <c r="G2433">
        <v>1</v>
      </c>
      <c r="H2433" t="s">
        <v>906</v>
      </c>
      <c r="I2433" t="s">
        <v>179</v>
      </c>
      <c r="J2433" t="s">
        <v>4037</v>
      </c>
      <c r="K2433" t="s">
        <v>4037</v>
      </c>
      <c r="L2433" t="s">
        <v>4038</v>
      </c>
      <c r="M2433" t="s">
        <v>4038</v>
      </c>
      <c r="N2433">
        <v>2401654</v>
      </c>
      <c r="P2433">
        <v>3</v>
      </c>
      <c r="Q2433">
        <v>250</v>
      </c>
      <c r="R2433" t="s">
        <v>4040</v>
      </c>
      <c r="T2433" t="s">
        <v>2582</v>
      </c>
    </row>
    <row r="2434" spans="1:20" x14ac:dyDescent="0.25">
      <c r="A2434" t="s">
        <v>908</v>
      </c>
      <c r="B2434" t="s">
        <v>907</v>
      </c>
      <c r="C2434" t="s">
        <v>63</v>
      </c>
      <c r="D2434">
        <v>8095129</v>
      </c>
      <c r="E2434" t="s">
        <v>4040</v>
      </c>
      <c r="F2434">
        <v>1</v>
      </c>
      <c r="G2434">
        <v>1</v>
      </c>
      <c r="H2434" t="s">
        <v>906</v>
      </c>
      <c r="I2434" t="s">
        <v>179</v>
      </c>
      <c r="J2434" t="s">
        <v>4037</v>
      </c>
      <c r="K2434" t="s">
        <v>4037</v>
      </c>
      <c r="L2434" t="s">
        <v>4038</v>
      </c>
      <c r="M2434" t="s">
        <v>4038</v>
      </c>
      <c r="N2434">
        <v>2401654</v>
      </c>
      <c r="P2434">
        <v>2</v>
      </c>
      <c r="Q2434">
        <v>100</v>
      </c>
      <c r="R2434" t="s">
        <v>4040</v>
      </c>
      <c r="T2434" t="s">
        <v>2581</v>
      </c>
    </row>
    <row r="2435" spans="1:20" x14ac:dyDescent="0.25">
      <c r="A2435" t="s">
        <v>905</v>
      </c>
      <c r="B2435" t="s">
        <v>192</v>
      </c>
      <c r="C2435" t="s">
        <v>63</v>
      </c>
      <c r="D2435">
        <v>8095129</v>
      </c>
      <c r="E2435" t="s">
        <v>4036</v>
      </c>
      <c r="F2435">
        <v>1</v>
      </c>
      <c r="G2435">
        <v>1</v>
      </c>
      <c r="H2435" t="s">
        <v>904</v>
      </c>
      <c r="I2435" t="s">
        <v>179</v>
      </c>
      <c r="J2435" t="s">
        <v>4038</v>
      </c>
      <c r="K2435" t="s">
        <v>4037</v>
      </c>
      <c r="L2435" t="s">
        <v>4038</v>
      </c>
      <c r="M2435" t="s">
        <v>4038</v>
      </c>
      <c r="N2435">
        <v>2401285</v>
      </c>
      <c r="P2435">
        <v>1</v>
      </c>
      <c r="Q2435">
        <v>1</v>
      </c>
      <c r="R2435" t="s">
        <v>4039</v>
      </c>
      <c r="T2435" t="s">
        <v>2558</v>
      </c>
    </row>
    <row r="2436" spans="1:20" x14ac:dyDescent="0.25">
      <c r="A2436" t="s">
        <v>905</v>
      </c>
      <c r="B2436" t="s">
        <v>192</v>
      </c>
      <c r="C2436" t="s">
        <v>63</v>
      </c>
      <c r="D2436">
        <v>8095129</v>
      </c>
      <c r="E2436" t="s">
        <v>4036</v>
      </c>
      <c r="F2436">
        <v>1</v>
      </c>
      <c r="G2436">
        <v>1</v>
      </c>
      <c r="H2436" t="s">
        <v>904</v>
      </c>
      <c r="I2436" t="s">
        <v>179</v>
      </c>
      <c r="J2436" t="s">
        <v>4038</v>
      </c>
      <c r="K2436" t="s">
        <v>4037</v>
      </c>
      <c r="L2436" t="s">
        <v>4038</v>
      </c>
      <c r="M2436" t="s">
        <v>4038</v>
      </c>
      <c r="N2436">
        <v>2401285</v>
      </c>
      <c r="P2436">
        <v>2</v>
      </c>
      <c r="Q2436">
        <v>5</v>
      </c>
      <c r="R2436" t="s">
        <v>4039</v>
      </c>
      <c r="T2436" t="s">
        <v>2984</v>
      </c>
    </row>
    <row r="2437" spans="1:20" x14ac:dyDescent="0.25">
      <c r="A2437" t="s">
        <v>903</v>
      </c>
      <c r="B2437" t="s">
        <v>902</v>
      </c>
      <c r="C2437" t="s">
        <v>63</v>
      </c>
      <c r="D2437">
        <v>3191495</v>
      </c>
      <c r="E2437" t="s">
        <v>4036</v>
      </c>
      <c r="F2437">
        <v>1</v>
      </c>
      <c r="G2437">
        <v>1</v>
      </c>
      <c r="H2437" t="s">
        <v>901</v>
      </c>
      <c r="I2437" t="s">
        <v>230</v>
      </c>
      <c r="J2437" t="s">
        <v>4038</v>
      </c>
      <c r="K2437" t="s">
        <v>4038</v>
      </c>
      <c r="L2437" t="s">
        <v>4037</v>
      </c>
      <c r="M2437" t="s">
        <v>4038</v>
      </c>
      <c r="N2437">
        <v>2402170</v>
      </c>
      <c r="P2437">
        <v>7</v>
      </c>
      <c r="Q2437">
        <v>2500</v>
      </c>
      <c r="R2437" t="s">
        <v>4036</v>
      </c>
      <c r="T2437" t="s">
        <v>2980</v>
      </c>
    </row>
    <row r="2438" spans="1:20" x14ac:dyDescent="0.25">
      <c r="A2438" t="s">
        <v>903</v>
      </c>
      <c r="B2438" t="s">
        <v>902</v>
      </c>
      <c r="C2438" t="s">
        <v>63</v>
      </c>
      <c r="D2438">
        <v>3191495</v>
      </c>
      <c r="E2438" t="s">
        <v>4036</v>
      </c>
      <c r="F2438">
        <v>1</v>
      </c>
      <c r="G2438">
        <v>1</v>
      </c>
      <c r="H2438" t="s">
        <v>901</v>
      </c>
      <c r="I2438" t="s">
        <v>230</v>
      </c>
      <c r="J2438" t="s">
        <v>4038</v>
      </c>
      <c r="K2438" t="s">
        <v>4038</v>
      </c>
      <c r="L2438" t="s">
        <v>4037</v>
      </c>
      <c r="M2438" t="s">
        <v>4038</v>
      </c>
      <c r="N2438">
        <v>2402170</v>
      </c>
      <c r="P2438">
        <v>2</v>
      </c>
      <c r="Q2438">
        <v>250</v>
      </c>
      <c r="R2438" t="s">
        <v>4036</v>
      </c>
      <c r="T2438" t="s">
        <v>2874</v>
      </c>
    </row>
    <row r="2439" spans="1:20" x14ac:dyDescent="0.25">
      <c r="A2439" t="s">
        <v>903</v>
      </c>
      <c r="B2439" t="s">
        <v>902</v>
      </c>
      <c r="C2439" t="s">
        <v>63</v>
      </c>
      <c r="D2439">
        <v>3191495</v>
      </c>
      <c r="E2439" t="s">
        <v>4036</v>
      </c>
      <c r="F2439">
        <v>1</v>
      </c>
      <c r="G2439">
        <v>1</v>
      </c>
      <c r="H2439" t="s">
        <v>901</v>
      </c>
      <c r="I2439" t="s">
        <v>230</v>
      </c>
      <c r="J2439" t="s">
        <v>4038</v>
      </c>
      <c r="K2439" t="s">
        <v>4038</v>
      </c>
      <c r="L2439" t="s">
        <v>4037</v>
      </c>
      <c r="M2439" t="s">
        <v>4038</v>
      </c>
      <c r="N2439">
        <v>2402170</v>
      </c>
      <c r="P2439">
        <v>1</v>
      </c>
      <c r="Q2439">
        <v>100</v>
      </c>
      <c r="R2439" t="s">
        <v>4036</v>
      </c>
      <c r="T2439" t="s">
        <v>2872</v>
      </c>
    </row>
    <row r="2440" spans="1:20" x14ac:dyDescent="0.25">
      <c r="A2440" t="s">
        <v>903</v>
      </c>
      <c r="B2440" t="s">
        <v>902</v>
      </c>
      <c r="C2440" t="s">
        <v>63</v>
      </c>
      <c r="D2440">
        <v>3191495</v>
      </c>
      <c r="E2440" t="s">
        <v>4036</v>
      </c>
      <c r="F2440">
        <v>1</v>
      </c>
      <c r="G2440">
        <v>1</v>
      </c>
      <c r="H2440" t="s">
        <v>901</v>
      </c>
      <c r="I2440" t="s">
        <v>230</v>
      </c>
      <c r="J2440" t="s">
        <v>4038</v>
      </c>
      <c r="K2440" t="s">
        <v>4038</v>
      </c>
      <c r="L2440" t="s">
        <v>4037</v>
      </c>
      <c r="M2440" t="s">
        <v>4038</v>
      </c>
      <c r="N2440">
        <v>2402170</v>
      </c>
      <c r="P2440">
        <v>5</v>
      </c>
      <c r="Q2440">
        <v>1000</v>
      </c>
      <c r="R2440" t="s">
        <v>4036</v>
      </c>
      <c r="T2440" t="s">
        <v>2983</v>
      </c>
    </row>
    <row r="2441" spans="1:20" x14ac:dyDescent="0.25">
      <c r="A2441" t="s">
        <v>903</v>
      </c>
      <c r="B2441" t="s">
        <v>902</v>
      </c>
      <c r="C2441" t="s">
        <v>63</v>
      </c>
      <c r="D2441">
        <v>3191495</v>
      </c>
      <c r="E2441" t="s">
        <v>4036</v>
      </c>
      <c r="F2441">
        <v>1</v>
      </c>
      <c r="G2441">
        <v>1</v>
      </c>
      <c r="H2441" t="s">
        <v>901</v>
      </c>
      <c r="I2441" t="s">
        <v>230</v>
      </c>
      <c r="J2441" t="s">
        <v>4038</v>
      </c>
      <c r="K2441" t="s">
        <v>4038</v>
      </c>
      <c r="L2441" t="s">
        <v>4037</v>
      </c>
      <c r="M2441" t="s">
        <v>4038</v>
      </c>
      <c r="N2441">
        <v>2402170</v>
      </c>
      <c r="P2441">
        <v>4</v>
      </c>
      <c r="Q2441">
        <v>1000</v>
      </c>
      <c r="R2441" t="s">
        <v>4036</v>
      </c>
      <c r="T2441" t="s">
        <v>2982</v>
      </c>
    </row>
    <row r="2442" spans="1:20" x14ac:dyDescent="0.25">
      <c r="A2442" t="s">
        <v>903</v>
      </c>
      <c r="B2442" t="s">
        <v>902</v>
      </c>
      <c r="C2442" t="s">
        <v>63</v>
      </c>
      <c r="D2442">
        <v>3191495</v>
      </c>
      <c r="E2442" t="s">
        <v>4036</v>
      </c>
      <c r="F2442">
        <v>1</v>
      </c>
      <c r="G2442">
        <v>1</v>
      </c>
      <c r="H2442" t="s">
        <v>901</v>
      </c>
      <c r="I2442" t="s">
        <v>230</v>
      </c>
      <c r="J2442" t="s">
        <v>4038</v>
      </c>
      <c r="K2442" t="s">
        <v>4038</v>
      </c>
      <c r="L2442" t="s">
        <v>4037</v>
      </c>
      <c r="M2442" t="s">
        <v>4038</v>
      </c>
      <c r="N2442">
        <v>2402170</v>
      </c>
      <c r="P2442">
        <v>3</v>
      </c>
      <c r="Q2442">
        <v>500</v>
      </c>
      <c r="R2442" t="s">
        <v>4036</v>
      </c>
      <c r="T2442" t="s">
        <v>2871</v>
      </c>
    </row>
    <row r="2443" spans="1:20" x14ac:dyDescent="0.25">
      <c r="A2443" t="s">
        <v>903</v>
      </c>
      <c r="B2443" t="s">
        <v>902</v>
      </c>
      <c r="C2443" t="s">
        <v>63</v>
      </c>
      <c r="D2443">
        <v>3191495</v>
      </c>
      <c r="E2443" t="s">
        <v>4036</v>
      </c>
      <c r="F2443">
        <v>1</v>
      </c>
      <c r="G2443">
        <v>1</v>
      </c>
      <c r="H2443" t="s">
        <v>901</v>
      </c>
      <c r="I2443" t="s">
        <v>230</v>
      </c>
      <c r="J2443" t="s">
        <v>4038</v>
      </c>
      <c r="K2443" t="s">
        <v>4038</v>
      </c>
      <c r="L2443" t="s">
        <v>4037</v>
      </c>
      <c r="M2443" t="s">
        <v>4038</v>
      </c>
      <c r="N2443">
        <v>2402170</v>
      </c>
      <c r="P2443">
        <v>6</v>
      </c>
      <c r="Q2443">
        <v>1000</v>
      </c>
      <c r="R2443" t="s">
        <v>4036</v>
      </c>
      <c r="T2443" t="s">
        <v>2981</v>
      </c>
    </row>
    <row r="2444" spans="1:20" x14ac:dyDescent="0.25">
      <c r="A2444" t="s">
        <v>900</v>
      </c>
      <c r="B2444" t="s">
        <v>899</v>
      </c>
      <c r="C2444" t="s">
        <v>63</v>
      </c>
      <c r="D2444">
        <v>3328528</v>
      </c>
      <c r="E2444" t="s">
        <v>4036</v>
      </c>
      <c r="F2444">
        <v>1</v>
      </c>
      <c r="G2444">
        <v>1</v>
      </c>
      <c r="H2444" t="s">
        <v>898</v>
      </c>
      <c r="I2444" t="s">
        <v>295</v>
      </c>
      <c r="J2444" t="s">
        <v>4038</v>
      </c>
      <c r="K2444" t="s">
        <v>4038</v>
      </c>
      <c r="L2444" t="s">
        <v>4037</v>
      </c>
      <c r="M2444" t="s">
        <v>4038</v>
      </c>
      <c r="N2444">
        <v>2400970</v>
      </c>
      <c r="P2444">
        <v>2</v>
      </c>
      <c r="Q2444">
        <v>1</v>
      </c>
      <c r="R2444" t="s">
        <v>4039</v>
      </c>
      <c r="T2444" t="s">
        <v>2979</v>
      </c>
    </row>
    <row r="2445" spans="1:20" x14ac:dyDescent="0.25">
      <c r="A2445" t="s">
        <v>900</v>
      </c>
      <c r="B2445" t="s">
        <v>899</v>
      </c>
      <c r="C2445" t="s">
        <v>63</v>
      </c>
      <c r="D2445">
        <v>3328528</v>
      </c>
      <c r="E2445" t="s">
        <v>4036</v>
      </c>
      <c r="F2445">
        <v>1</v>
      </c>
      <c r="G2445">
        <v>1</v>
      </c>
      <c r="H2445" t="s">
        <v>898</v>
      </c>
      <c r="I2445" t="s">
        <v>295</v>
      </c>
      <c r="J2445" t="s">
        <v>4038</v>
      </c>
      <c r="K2445" t="s">
        <v>4038</v>
      </c>
      <c r="L2445" t="s">
        <v>4037</v>
      </c>
      <c r="M2445" t="s">
        <v>4038</v>
      </c>
      <c r="N2445">
        <v>2400970</v>
      </c>
      <c r="P2445">
        <v>3</v>
      </c>
      <c r="Q2445">
        <v>1</v>
      </c>
      <c r="R2445" t="s">
        <v>4039</v>
      </c>
      <c r="T2445" t="s">
        <v>2818</v>
      </c>
    </row>
    <row r="2446" spans="1:20" x14ac:dyDescent="0.25">
      <c r="A2446" t="s">
        <v>900</v>
      </c>
      <c r="B2446" t="s">
        <v>899</v>
      </c>
      <c r="C2446" t="s">
        <v>63</v>
      </c>
      <c r="D2446">
        <v>3328528</v>
      </c>
      <c r="E2446" t="s">
        <v>4036</v>
      </c>
      <c r="F2446">
        <v>1</v>
      </c>
      <c r="G2446">
        <v>1</v>
      </c>
      <c r="H2446" t="s">
        <v>898</v>
      </c>
      <c r="I2446" t="s">
        <v>295</v>
      </c>
      <c r="J2446" t="s">
        <v>4038</v>
      </c>
      <c r="K2446" t="s">
        <v>4038</v>
      </c>
      <c r="L2446" t="s">
        <v>4037</v>
      </c>
      <c r="M2446" t="s">
        <v>4038</v>
      </c>
      <c r="N2446">
        <v>2400970</v>
      </c>
      <c r="P2446">
        <v>1</v>
      </c>
      <c r="Q2446">
        <v>250</v>
      </c>
      <c r="R2446" t="s">
        <v>4036</v>
      </c>
      <c r="T2446" t="s">
        <v>2978</v>
      </c>
    </row>
    <row r="2447" spans="1:20" x14ac:dyDescent="0.25">
      <c r="A2447" t="s">
        <v>900</v>
      </c>
      <c r="B2447" t="s">
        <v>899</v>
      </c>
      <c r="C2447" t="s">
        <v>63</v>
      </c>
      <c r="D2447">
        <v>3328528</v>
      </c>
      <c r="E2447" t="s">
        <v>4036</v>
      </c>
      <c r="F2447">
        <v>1</v>
      </c>
      <c r="G2447">
        <v>1</v>
      </c>
      <c r="H2447" t="s">
        <v>898</v>
      </c>
      <c r="I2447" t="s">
        <v>295</v>
      </c>
      <c r="J2447" t="s">
        <v>4038</v>
      </c>
      <c r="K2447" t="s">
        <v>4038</v>
      </c>
      <c r="L2447" t="s">
        <v>4037</v>
      </c>
      <c r="M2447" t="s">
        <v>4038</v>
      </c>
      <c r="N2447">
        <v>2400970</v>
      </c>
      <c r="P2447">
        <v>4</v>
      </c>
      <c r="Q2447">
        <v>1</v>
      </c>
      <c r="R2447" t="s">
        <v>4039</v>
      </c>
    </row>
    <row r="2448" spans="1:20" x14ac:dyDescent="0.25">
      <c r="A2448" t="s">
        <v>900</v>
      </c>
      <c r="B2448" t="s">
        <v>899</v>
      </c>
      <c r="C2448" t="s">
        <v>63</v>
      </c>
      <c r="D2448">
        <v>3328528</v>
      </c>
      <c r="E2448" t="s">
        <v>4036</v>
      </c>
      <c r="F2448">
        <v>1</v>
      </c>
      <c r="G2448">
        <v>1</v>
      </c>
      <c r="H2448" t="s">
        <v>898</v>
      </c>
      <c r="I2448" t="s">
        <v>295</v>
      </c>
      <c r="J2448" t="s">
        <v>4038</v>
      </c>
      <c r="K2448" t="s">
        <v>4038</v>
      </c>
      <c r="L2448" t="s">
        <v>4037</v>
      </c>
      <c r="M2448" t="s">
        <v>4038</v>
      </c>
      <c r="N2448">
        <v>2400970</v>
      </c>
      <c r="P2448">
        <v>5</v>
      </c>
      <c r="Q2448">
        <v>2.5</v>
      </c>
      <c r="R2448" t="s">
        <v>4039</v>
      </c>
    </row>
    <row r="2449" spans="1:20" x14ac:dyDescent="0.25">
      <c r="A2449" t="s">
        <v>900</v>
      </c>
      <c r="B2449" t="s">
        <v>899</v>
      </c>
      <c r="C2449" t="s">
        <v>63</v>
      </c>
      <c r="D2449">
        <v>3328528</v>
      </c>
      <c r="E2449" t="s">
        <v>4036</v>
      </c>
      <c r="F2449">
        <v>1</v>
      </c>
      <c r="G2449">
        <v>1</v>
      </c>
      <c r="H2449" t="s">
        <v>898</v>
      </c>
      <c r="I2449" t="s">
        <v>295</v>
      </c>
      <c r="J2449" t="s">
        <v>4038</v>
      </c>
      <c r="K2449" t="s">
        <v>4038</v>
      </c>
      <c r="L2449" t="s">
        <v>4037</v>
      </c>
      <c r="M2449" t="s">
        <v>4038</v>
      </c>
      <c r="N2449">
        <v>2400970</v>
      </c>
      <c r="P2449">
        <v>6</v>
      </c>
      <c r="Q2449">
        <v>5</v>
      </c>
      <c r="R2449" t="s">
        <v>4039</v>
      </c>
    </row>
    <row r="2450" spans="1:20" x14ac:dyDescent="0.25">
      <c r="A2450" t="s">
        <v>897</v>
      </c>
      <c r="B2450" t="s">
        <v>894</v>
      </c>
      <c r="C2450" t="s">
        <v>63</v>
      </c>
      <c r="D2450">
        <v>8054254</v>
      </c>
      <c r="E2450" t="s">
        <v>4040</v>
      </c>
      <c r="F2450">
        <v>1</v>
      </c>
      <c r="G2450">
        <v>1</v>
      </c>
      <c r="H2450" t="s">
        <v>893</v>
      </c>
      <c r="I2450" t="s">
        <v>892</v>
      </c>
      <c r="J2450" t="s">
        <v>4037</v>
      </c>
      <c r="K2450" t="s">
        <v>4038</v>
      </c>
      <c r="L2450" t="s">
        <v>4038</v>
      </c>
      <c r="M2450" t="s">
        <v>4038</v>
      </c>
      <c r="N2450">
        <v>2470094</v>
      </c>
      <c r="P2450">
        <v>3</v>
      </c>
      <c r="Q2450">
        <v>80</v>
      </c>
      <c r="R2450" t="s">
        <v>4040</v>
      </c>
      <c r="T2450" t="s">
        <v>2977</v>
      </c>
    </row>
    <row r="2451" spans="1:20" x14ac:dyDescent="0.25">
      <c r="A2451" t="s">
        <v>896</v>
      </c>
      <c r="B2451" t="s">
        <v>894</v>
      </c>
      <c r="C2451" t="s">
        <v>63</v>
      </c>
      <c r="D2451">
        <v>8054254</v>
      </c>
      <c r="E2451" t="s">
        <v>4040</v>
      </c>
      <c r="F2451">
        <v>1</v>
      </c>
      <c r="G2451">
        <v>1</v>
      </c>
      <c r="H2451" t="s">
        <v>893</v>
      </c>
      <c r="I2451" t="s">
        <v>892</v>
      </c>
      <c r="J2451" t="s">
        <v>4037</v>
      </c>
      <c r="K2451" t="s">
        <v>4038</v>
      </c>
      <c r="L2451" t="s">
        <v>4038</v>
      </c>
      <c r="M2451" t="s">
        <v>4038</v>
      </c>
      <c r="N2451">
        <v>2470350</v>
      </c>
      <c r="P2451">
        <v>1</v>
      </c>
      <c r="Q2451">
        <v>240</v>
      </c>
      <c r="R2451" t="s">
        <v>4040</v>
      </c>
      <c r="T2451" t="s">
        <v>2976</v>
      </c>
    </row>
    <row r="2452" spans="1:20" x14ac:dyDescent="0.25">
      <c r="A2452" t="s">
        <v>895</v>
      </c>
      <c r="B2452" t="s">
        <v>894</v>
      </c>
      <c r="C2452" t="s">
        <v>63</v>
      </c>
      <c r="D2452">
        <v>8054254</v>
      </c>
      <c r="E2452" t="s">
        <v>4040</v>
      </c>
      <c r="F2452">
        <v>1</v>
      </c>
      <c r="G2452">
        <v>1</v>
      </c>
      <c r="H2452" t="s">
        <v>893</v>
      </c>
      <c r="I2452" t="s">
        <v>892</v>
      </c>
      <c r="J2452" t="s">
        <v>4037</v>
      </c>
      <c r="K2452" t="s">
        <v>4038</v>
      </c>
      <c r="L2452" t="s">
        <v>4038</v>
      </c>
      <c r="M2452" t="s">
        <v>4038</v>
      </c>
      <c r="N2452">
        <v>2470351</v>
      </c>
      <c r="P2452">
        <v>1</v>
      </c>
      <c r="Q2452">
        <v>1200</v>
      </c>
      <c r="R2452" t="s">
        <v>4040</v>
      </c>
      <c r="T2452" t="s">
        <v>2975</v>
      </c>
    </row>
    <row r="2453" spans="1:20" x14ac:dyDescent="0.25">
      <c r="A2453" t="s">
        <v>891</v>
      </c>
      <c r="B2453" t="s">
        <v>890</v>
      </c>
      <c r="C2453" t="s">
        <v>63</v>
      </c>
      <c r="D2453">
        <v>3123507</v>
      </c>
      <c r="E2453" t="s">
        <v>4036</v>
      </c>
      <c r="F2453">
        <v>1</v>
      </c>
      <c r="G2453">
        <v>1</v>
      </c>
      <c r="H2453" t="s">
        <v>889</v>
      </c>
      <c r="I2453" t="s">
        <v>76</v>
      </c>
      <c r="J2453" t="s">
        <v>4037</v>
      </c>
      <c r="K2453" t="s">
        <v>4038</v>
      </c>
      <c r="L2453" t="s">
        <v>4038</v>
      </c>
      <c r="M2453" t="s">
        <v>4038</v>
      </c>
      <c r="N2453">
        <v>2402348</v>
      </c>
      <c r="P2453">
        <v>3</v>
      </c>
      <c r="Q2453">
        <v>160</v>
      </c>
      <c r="R2453" t="s">
        <v>4036</v>
      </c>
      <c r="T2453" t="s">
        <v>2972</v>
      </c>
    </row>
    <row r="2454" spans="1:20" x14ac:dyDescent="0.25">
      <c r="A2454" t="s">
        <v>891</v>
      </c>
      <c r="B2454" t="s">
        <v>890</v>
      </c>
      <c r="C2454" t="s">
        <v>63</v>
      </c>
      <c r="D2454">
        <v>3123507</v>
      </c>
      <c r="E2454" t="s">
        <v>4036</v>
      </c>
      <c r="F2454">
        <v>1</v>
      </c>
      <c r="G2454">
        <v>1</v>
      </c>
      <c r="H2454" t="s">
        <v>889</v>
      </c>
      <c r="I2454" t="s">
        <v>76</v>
      </c>
      <c r="J2454" t="s">
        <v>4037</v>
      </c>
      <c r="K2454" t="s">
        <v>4038</v>
      </c>
      <c r="L2454" t="s">
        <v>4038</v>
      </c>
      <c r="M2454" t="s">
        <v>4038</v>
      </c>
      <c r="N2454">
        <v>2402348</v>
      </c>
      <c r="P2454">
        <v>5</v>
      </c>
      <c r="Q2454">
        <v>480</v>
      </c>
      <c r="R2454" t="s">
        <v>4036</v>
      </c>
      <c r="T2454" t="s">
        <v>2974</v>
      </c>
    </row>
    <row r="2455" spans="1:20" x14ac:dyDescent="0.25">
      <c r="A2455" t="s">
        <v>891</v>
      </c>
      <c r="B2455" t="s">
        <v>890</v>
      </c>
      <c r="C2455" t="s">
        <v>63</v>
      </c>
      <c r="D2455">
        <v>3123507</v>
      </c>
      <c r="E2455" t="s">
        <v>4036</v>
      </c>
      <c r="F2455">
        <v>1</v>
      </c>
      <c r="G2455">
        <v>1</v>
      </c>
      <c r="H2455" t="s">
        <v>889</v>
      </c>
      <c r="I2455" t="s">
        <v>76</v>
      </c>
      <c r="J2455" t="s">
        <v>4037</v>
      </c>
      <c r="K2455" t="s">
        <v>4038</v>
      </c>
      <c r="L2455" t="s">
        <v>4038</v>
      </c>
      <c r="M2455" t="s">
        <v>4038</v>
      </c>
      <c r="N2455">
        <v>2402348</v>
      </c>
      <c r="P2455">
        <v>4</v>
      </c>
      <c r="Q2455">
        <v>192</v>
      </c>
      <c r="R2455" t="s">
        <v>4036</v>
      </c>
      <c r="T2455" t="s">
        <v>2971</v>
      </c>
    </row>
    <row r="2456" spans="1:20" x14ac:dyDescent="0.25">
      <c r="A2456" t="s">
        <v>891</v>
      </c>
      <c r="B2456" t="s">
        <v>890</v>
      </c>
      <c r="C2456" t="s">
        <v>63</v>
      </c>
      <c r="D2456">
        <v>3123507</v>
      </c>
      <c r="E2456" t="s">
        <v>4036</v>
      </c>
      <c r="F2456">
        <v>1</v>
      </c>
      <c r="G2456">
        <v>1</v>
      </c>
      <c r="H2456" t="s">
        <v>889</v>
      </c>
      <c r="I2456" t="s">
        <v>76</v>
      </c>
      <c r="J2456" t="s">
        <v>4037</v>
      </c>
      <c r="K2456" t="s">
        <v>4038</v>
      </c>
      <c r="L2456" t="s">
        <v>4038</v>
      </c>
      <c r="M2456" t="s">
        <v>4038</v>
      </c>
      <c r="N2456">
        <v>2402348</v>
      </c>
      <c r="P2456">
        <v>2</v>
      </c>
      <c r="Q2456">
        <v>120</v>
      </c>
      <c r="R2456" t="s">
        <v>4036</v>
      </c>
      <c r="T2456" t="s">
        <v>2973</v>
      </c>
    </row>
    <row r="2457" spans="1:20" x14ac:dyDescent="0.25">
      <c r="A2457" t="s">
        <v>891</v>
      </c>
      <c r="B2457" t="s">
        <v>890</v>
      </c>
      <c r="C2457" t="s">
        <v>63</v>
      </c>
      <c r="D2457">
        <v>3123507</v>
      </c>
      <c r="E2457" t="s">
        <v>4036</v>
      </c>
      <c r="F2457">
        <v>1</v>
      </c>
      <c r="G2457">
        <v>1</v>
      </c>
      <c r="H2457" t="s">
        <v>889</v>
      </c>
      <c r="I2457" t="s">
        <v>76</v>
      </c>
      <c r="J2457" t="s">
        <v>4037</v>
      </c>
      <c r="K2457" t="s">
        <v>4038</v>
      </c>
      <c r="L2457" t="s">
        <v>4038</v>
      </c>
      <c r="M2457" t="s">
        <v>4038</v>
      </c>
      <c r="N2457">
        <v>2402348</v>
      </c>
      <c r="P2457">
        <v>1</v>
      </c>
      <c r="Q2457">
        <v>24</v>
      </c>
      <c r="R2457" t="s">
        <v>4036</v>
      </c>
      <c r="T2457" t="s">
        <v>2970</v>
      </c>
    </row>
    <row r="2458" spans="1:20" x14ac:dyDescent="0.25">
      <c r="A2458" t="s">
        <v>886</v>
      </c>
      <c r="B2458" t="s">
        <v>885</v>
      </c>
      <c r="C2458" t="s">
        <v>63</v>
      </c>
      <c r="D2458">
        <v>3162909</v>
      </c>
      <c r="E2458" t="s">
        <v>4040</v>
      </c>
      <c r="F2458">
        <v>1</v>
      </c>
      <c r="G2458">
        <v>1</v>
      </c>
      <c r="H2458" t="s">
        <v>884</v>
      </c>
      <c r="I2458" t="s">
        <v>61</v>
      </c>
      <c r="J2458" t="s">
        <v>4038</v>
      </c>
      <c r="K2458" t="s">
        <v>4038</v>
      </c>
      <c r="L2458" t="s">
        <v>4038</v>
      </c>
      <c r="M2458" t="s">
        <v>4038</v>
      </c>
      <c r="N2458">
        <v>2470483</v>
      </c>
      <c r="P2458">
        <v>1</v>
      </c>
      <c r="Q2458">
        <v>35.1</v>
      </c>
      <c r="R2458" t="s">
        <v>4040</v>
      </c>
      <c r="T2458" t="s">
        <v>2967</v>
      </c>
    </row>
    <row r="2459" spans="1:20" x14ac:dyDescent="0.25">
      <c r="A2459" t="s">
        <v>887</v>
      </c>
      <c r="B2459" t="s">
        <v>885</v>
      </c>
      <c r="C2459" t="s">
        <v>63</v>
      </c>
      <c r="D2459">
        <v>3162909</v>
      </c>
      <c r="E2459" t="s">
        <v>4040</v>
      </c>
      <c r="F2459">
        <v>1</v>
      </c>
      <c r="G2459">
        <v>1</v>
      </c>
      <c r="H2459" t="s">
        <v>884</v>
      </c>
      <c r="I2459" t="s">
        <v>61</v>
      </c>
      <c r="J2459" t="s">
        <v>4038</v>
      </c>
      <c r="K2459" t="s">
        <v>4038</v>
      </c>
      <c r="L2459" t="s">
        <v>4038</v>
      </c>
      <c r="M2459" t="s">
        <v>4038</v>
      </c>
      <c r="N2459">
        <v>2470484</v>
      </c>
      <c r="P2459">
        <v>1</v>
      </c>
      <c r="Q2459">
        <v>17.5</v>
      </c>
      <c r="R2459" t="s">
        <v>4040</v>
      </c>
      <c r="T2459" t="s">
        <v>2969</v>
      </c>
    </row>
    <row r="2460" spans="1:20" x14ac:dyDescent="0.25">
      <c r="A2460" t="s">
        <v>888</v>
      </c>
      <c r="B2460" t="s">
        <v>885</v>
      </c>
      <c r="C2460" t="s">
        <v>63</v>
      </c>
      <c r="D2460">
        <v>3162909</v>
      </c>
      <c r="E2460" t="s">
        <v>4040</v>
      </c>
      <c r="F2460">
        <v>1</v>
      </c>
      <c r="G2460">
        <v>1</v>
      </c>
      <c r="H2460" t="s">
        <v>884</v>
      </c>
      <c r="I2460" t="s">
        <v>61</v>
      </c>
      <c r="J2460" t="s">
        <v>4038</v>
      </c>
      <c r="K2460" t="s">
        <v>4038</v>
      </c>
      <c r="L2460" t="s">
        <v>4038</v>
      </c>
      <c r="M2460" t="s">
        <v>4038</v>
      </c>
      <c r="N2460">
        <v>2470243</v>
      </c>
      <c r="P2460">
        <v>1</v>
      </c>
      <c r="Q2460">
        <v>8.8000000000000007</v>
      </c>
      <c r="R2460" t="s">
        <v>4040</v>
      </c>
      <c r="T2460" t="s">
        <v>2968</v>
      </c>
    </row>
    <row r="2461" spans="1:20" x14ac:dyDescent="0.25">
      <c r="A2461" t="s">
        <v>883</v>
      </c>
      <c r="B2461" t="s">
        <v>882</v>
      </c>
      <c r="C2461" t="s">
        <v>63</v>
      </c>
      <c r="D2461">
        <v>8104012</v>
      </c>
      <c r="E2461" t="s">
        <v>4036</v>
      </c>
      <c r="F2461">
        <v>1</v>
      </c>
      <c r="G2461">
        <v>1</v>
      </c>
      <c r="H2461" t="s">
        <v>881</v>
      </c>
      <c r="I2461" t="s">
        <v>197</v>
      </c>
      <c r="J2461" t="s">
        <v>4038</v>
      </c>
      <c r="K2461" t="s">
        <v>4037</v>
      </c>
      <c r="L2461" t="s">
        <v>4037</v>
      </c>
      <c r="M2461" t="s">
        <v>4037</v>
      </c>
      <c r="N2461">
        <v>2401566</v>
      </c>
      <c r="P2461">
        <v>2</v>
      </c>
      <c r="Q2461">
        <v>1000</v>
      </c>
      <c r="R2461" t="s">
        <v>4036</v>
      </c>
      <c r="T2461" t="s">
        <v>2965</v>
      </c>
    </row>
    <row r="2462" spans="1:20" x14ac:dyDescent="0.25">
      <c r="A2462" t="s">
        <v>883</v>
      </c>
      <c r="B2462" t="s">
        <v>882</v>
      </c>
      <c r="C2462" t="s">
        <v>63</v>
      </c>
      <c r="D2462">
        <v>8104012</v>
      </c>
      <c r="E2462" t="s">
        <v>4036</v>
      </c>
      <c r="F2462">
        <v>1</v>
      </c>
      <c r="G2462">
        <v>1</v>
      </c>
      <c r="H2462" t="s">
        <v>881</v>
      </c>
      <c r="I2462" t="s">
        <v>197</v>
      </c>
      <c r="J2462" t="s">
        <v>4038</v>
      </c>
      <c r="K2462" t="s">
        <v>4037</v>
      </c>
      <c r="L2462" t="s">
        <v>4037</v>
      </c>
      <c r="M2462" t="s">
        <v>4037</v>
      </c>
      <c r="N2462">
        <v>2401566</v>
      </c>
      <c r="P2462">
        <v>1</v>
      </c>
      <c r="Q2462">
        <v>200</v>
      </c>
      <c r="R2462" t="s">
        <v>4036</v>
      </c>
      <c r="T2462" t="s">
        <v>2966</v>
      </c>
    </row>
    <row r="2463" spans="1:20" x14ac:dyDescent="0.25">
      <c r="A2463" t="s">
        <v>880</v>
      </c>
      <c r="B2463" t="s">
        <v>877</v>
      </c>
      <c r="C2463" t="s">
        <v>63</v>
      </c>
      <c r="D2463">
        <v>3316169</v>
      </c>
      <c r="E2463" t="s">
        <v>4040</v>
      </c>
      <c r="F2463">
        <v>1</v>
      </c>
      <c r="G2463">
        <v>1</v>
      </c>
      <c r="H2463" t="s">
        <v>879</v>
      </c>
      <c r="I2463" t="s">
        <v>134</v>
      </c>
      <c r="J2463" t="s">
        <v>4037</v>
      </c>
      <c r="K2463" t="s">
        <v>4037</v>
      </c>
      <c r="L2463" t="s">
        <v>4038</v>
      </c>
      <c r="M2463" t="s">
        <v>4038</v>
      </c>
      <c r="N2463">
        <v>2401125</v>
      </c>
      <c r="P2463">
        <v>1</v>
      </c>
      <c r="Q2463">
        <v>50</v>
      </c>
      <c r="R2463" t="s">
        <v>4040</v>
      </c>
      <c r="T2463" t="s">
        <v>2964</v>
      </c>
    </row>
    <row r="2464" spans="1:20" x14ac:dyDescent="0.25">
      <c r="A2464" t="s">
        <v>880</v>
      </c>
      <c r="B2464" t="s">
        <v>877</v>
      </c>
      <c r="C2464" t="s">
        <v>63</v>
      </c>
      <c r="D2464">
        <v>3316169</v>
      </c>
      <c r="E2464" t="s">
        <v>4040</v>
      </c>
      <c r="F2464">
        <v>1</v>
      </c>
      <c r="G2464">
        <v>1</v>
      </c>
      <c r="H2464" t="s">
        <v>879</v>
      </c>
      <c r="I2464" t="s">
        <v>134</v>
      </c>
      <c r="J2464" t="s">
        <v>4037</v>
      </c>
      <c r="K2464" t="s">
        <v>4037</v>
      </c>
      <c r="L2464" t="s">
        <v>4038</v>
      </c>
      <c r="M2464" t="s">
        <v>4038</v>
      </c>
      <c r="N2464">
        <v>2401125</v>
      </c>
      <c r="P2464">
        <v>2</v>
      </c>
      <c r="Q2464">
        <v>100</v>
      </c>
      <c r="R2464" t="s">
        <v>4040</v>
      </c>
      <c r="T2464" t="s">
        <v>2613</v>
      </c>
    </row>
    <row r="2465" spans="1:20" x14ac:dyDescent="0.25">
      <c r="A2465" t="s">
        <v>878</v>
      </c>
      <c r="B2465" t="s">
        <v>877</v>
      </c>
      <c r="C2465" t="s">
        <v>63</v>
      </c>
      <c r="D2465">
        <v>3316169</v>
      </c>
      <c r="E2465" t="s">
        <v>4040</v>
      </c>
      <c r="F2465">
        <v>1</v>
      </c>
      <c r="G2465">
        <v>1</v>
      </c>
      <c r="H2465" t="s">
        <v>876</v>
      </c>
      <c r="I2465" t="s">
        <v>134</v>
      </c>
      <c r="J2465" t="s">
        <v>4037</v>
      </c>
      <c r="K2465" t="s">
        <v>4037</v>
      </c>
      <c r="L2465" t="s">
        <v>4038</v>
      </c>
      <c r="M2465" t="s">
        <v>4038</v>
      </c>
      <c r="N2465">
        <v>2401124</v>
      </c>
      <c r="P2465">
        <v>2</v>
      </c>
      <c r="Q2465">
        <v>100</v>
      </c>
      <c r="R2465" t="s">
        <v>4040</v>
      </c>
      <c r="T2465" t="s">
        <v>2613</v>
      </c>
    </row>
    <row r="2466" spans="1:20" x14ac:dyDescent="0.25">
      <c r="A2466" t="s">
        <v>878</v>
      </c>
      <c r="B2466" t="s">
        <v>877</v>
      </c>
      <c r="C2466" t="s">
        <v>63</v>
      </c>
      <c r="D2466">
        <v>3316169</v>
      </c>
      <c r="E2466" t="s">
        <v>4040</v>
      </c>
      <c r="F2466">
        <v>1</v>
      </c>
      <c r="G2466">
        <v>1</v>
      </c>
      <c r="H2466" t="s">
        <v>876</v>
      </c>
      <c r="I2466" t="s">
        <v>134</v>
      </c>
      <c r="J2466" t="s">
        <v>4037</v>
      </c>
      <c r="K2466" t="s">
        <v>4037</v>
      </c>
      <c r="L2466" t="s">
        <v>4038</v>
      </c>
      <c r="M2466" t="s">
        <v>4038</v>
      </c>
      <c r="N2466">
        <v>2401124</v>
      </c>
      <c r="P2466">
        <v>1</v>
      </c>
      <c r="Q2466">
        <v>50</v>
      </c>
      <c r="R2466" t="s">
        <v>4040</v>
      </c>
      <c r="T2466" t="s">
        <v>2964</v>
      </c>
    </row>
    <row r="2467" spans="1:20" x14ac:dyDescent="0.25">
      <c r="A2467" t="s">
        <v>875</v>
      </c>
      <c r="B2467" t="s">
        <v>874</v>
      </c>
      <c r="C2467" t="s">
        <v>63</v>
      </c>
      <c r="D2467">
        <v>3072170</v>
      </c>
      <c r="E2467" t="s">
        <v>4040</v>
      </c>
      <c r="F2467">
        <v>1</v>
      </c>
      <c r="G2467">
        <v>1</v>
      </c>
      <c r="H2467" t="s">
        <v>873</v>
      </c>
      <c r="I2467" t="s">
        <v>172</v>
      </c>
      <c r="J2467" t="s">
        <v>4037</v>
      </c>
      <c r="K2467" t="s">
        <v>4037</v>
      </c>
      <c r="L2467" t="s">
        <v>4038</v>
      </c>
      <c r="M2467" t="s">
        <v>4038</v>
      </c>
      <c r="N2467">
        <v>2113072</v>
      </c>
      <c r="P2467">
        <v>6</v>
      </c>
      <c r="Q2467">
        <v>4800</v>
      </c>
      <c r="R2467" t="s">
        <v>4040</v>
      </c>
      <c r="T2467" t="s">
        <v>2776</v>
      </c>
    </row>
    <row r="2468" spans="1:20" x14ac:dyDescent="0.25">
      <c r="A2468" t="s">
        <v>875</v>
      </c>
      <c r="B2468" t="s">
        <v>874</v>
      </c>
      <c r="C2468" t="s">
        <v>63</v>
      </c>
      <c r="D2468">
        <v>3072170</v>
      </c>
      <c r="E2468" t="s">
        <v>4040</v>
      </c>
      <c r="F2468">
        <v>1</v>
      </c>
      <c r="G2468">
        <v>1</v>
      </c>
      <c r="H2468" t="s">
        <v>873</v>
      </c>
      <c r="I2468" t="s">
        <v>172</v>
      </c>
      <c r="J2468" t="s">
        <v>4037</v>
      </c>
      <c r="K2468" t="s">
        <v>4037</v>
      </c>
      <c r="L2468" t="s">
        <v>4038</v>
      </c>
      <c r="M2468" t="s">
        <v>4038</v>
      </c>
      <c r="N2468">
        <v>2113072</v>
      </c>
      <c r="P2468">
        <v>2</v>
      </c>
      <c r="Q2468">
        <v>100</v>
      </c>
      <c r="R2468" t="s">
        <v>4040</v>
      </c>
      <c r="T2468" t="s">
        <v>2541</v>
      </c>
    </row>
    <row r="2469" spans="1:20" x14ac:dyDescent="0.25">
      <c r="A2469" t="s">
        <v>875</v>
      </c>
      <c r="B2469" t="s">
        <v>874</v>
      </c>
      <c r="C2469" t="s">
        <v>63</v>
      </c>
      <c r="D2469">
        <v>3072170</v>
      </c>
      <c r="E2469" t="s">
        <v>4040</v>
      </c>
      <c r="F2469">
        <v>1</v>
      </c>
      <c r="G2469">
        <v>1</v>
      </c>
      <c r="H2469" t="s">
        <v>873</v>
      </c>
      <c r="I2469" t="s">
        <v>172</v>
      </c>
      <c r="J2469" t="s">
        <v>4037</v>
      </c>
      <c r="K2469" t="s">
        <v>4037</v>
      </c>
      <c r="L2469" t="s">
        <v>4038</v>
      </c>
      <c r="M2469" t="s">
        <v>4038</v>
      </c>
      <c r="N2469">
        <v>2113072</v>
      </c>
      <c r="P2469">
        <v>3</v>
      </c>
      <c r="Q2469">
        <v>600</v>
      </c>
      <c r="R2469" t="s">
        <v>4040</v>
      </c>
      <c r="T2469" t="s">
        <v>2771</v>
      </c>
    </row>
    <row r="2470" spans="1:20" x14ac:dyDescent="0.25">
      <c r="A2470" t="s">
        <v>875</v>
      </c>
      <c r="B2470" t="s">
        <v>874</v>
      </c>
      <c r="C2470" t="s">
        <v>63</v>
      </c>
      <c r="D2470">
        <v>3072170</v>
      </c>
      <c r="E2470" t="s">
        <v>4040</v>
      </c>
      <c r="F2470">
        <v>1</v>
      </c>
      <c r="G2470">
        <v>1</v>
      </c>
      <c r="H2470" t="s">
        <v>873</v>
      </c>
      <c r="I2470" t="s">
        <v>172</v>
      </c>
      <c r="J2470" t="s">
        <v>4037</v>
      </c>
      <c r="K2470" t="s">
        <v>4037</v>
      </c>
      <c r="L2470" t="s">
        <v>4038</v>
      </c>
      <c r="M2470" t="s">
        <v>4038</v>
      </c>
      <c r="N2470">
        <v>2113072</v>
      </c>
      <c r="P2470">
        <v>5</v>
      </c>
      <c r="Q2470">
        <v>1200</v>
      </c>
      <c r="R2470" t="s">
        <v>4040</v>
      </c>
      <c r="T2470" t="s">
        <v>2774</v>
      </c>
    </row>
    <row r="2471" spans="1:20" x14ac:dyDescent="0.25">
      <c r="A2471" t="s">
        <v>875</v>
      </c>
      <c r="B2471" t="s">
        <v>874</v>
      </c>
      <c r="C2471" t="s">
        <v>63</v>
      </c>
      <c r="D2471">
        <v>3072170</v>
      </c>
      <c r="E2471" t="s">
        <v>4040</v>
      </c>
      <c r="F2471">
        <v>1</v>
      </c>
      <c r="G2471">
        <v>1</v>
      </c>
      <c r="H2471" t="s">
        <v>873</v>
      </c>
      <c r="I2471" t="s">
        <v>172</v>
      </c>
      <c r="J2471" t="s">
        <v>4037</v>
      </c>
      <c r="K2471" t="s">
        <v>4037</v>
      </c>
      <c r="L2471" t="s">
        <v>4038</v>
      </c>
      <c r="M2471" t="s">
        <v>4038</v>
      </c>
      <c r="N2471">
        <v>2113072</v>
      </c>
      <c r="P2471">
        <v>4</v>
      </c>
      <c r="Q2471">
        <v>600</v>
      </c>
      <c r="R2471" t="s">
        <v>4040</v>
      </c>
      <c r="T2471" t="s">
        <v>2773</v>
      </c>
    </row>
    <row r="2472" spans="1:20" x14ac:dyDescent="0.25">
      <c r="A2472" t="s">
        <v>875</v>
      </c>
      <c r="B2472" t="s">
        <v>874</v>
      </c>
      <c r="C2472" t="s">
        <v>63</v>
      </c>
      <c r="D2472">
        <v>3072170</v>
      </c>
      <c r="E2472" t="s">
        <v>4040</v>
      </c>
      <c r="F2472">
        <v>1</v>
      </c>
      <c r="G2472">
        <v>1</v>
      </c>
      <c r="H2472" t="s">
        <v>873</v>
      </c>
      <c r="I2472" t="s">
        <v>172</v>
      </c>
      <c r="J2472" t="s">
        <v>4037</v>
      </c>
      <c r="K2472" t="s">
        <v>4037</v>
      </c>
      <c r="L2472" t="s">
        <v>4038</v>
      </c>
      <c r="M2472" t="s">
        <v>4038</v>
      </c>
      <c r="N2472">
        <v>2113072</v>
      </c>
      <c r="P2472">
        <v>1</v>
      </c>
      <c r="Q2472">
        <v>1200</v>
      </c>
      <c r="R2472" t="s">
        <v>4040</v>
      </c>
      <c r="T2472" t="s">
        <v>2542</v>
      </c>
    </row>
    <row r="2473" spans="1:20" x14ac:dyDescent="0.25">
      <c r="A2473" t="s">
        <v>875</v>
      </c>
      <c r="B2473" t="s">
        <v>874</v>
      </c>
      <c r="C2473" t="s">
        <v>63</v>
      </c>
      <c r="D2473">
        <v>3072170</v>
      </c>
      <c r="E2473" t="s">
        <v>4040</v>
      </c>
      <c r="F2473">
        <v>1</v>
      </c>
      <c r="G2473">
        <v>1</v>
      </c>
      <c r="H2473" t="s">
        <v>873</v>
      </c>
      <c r="I2473" t="s">
        <v>172</v>
      </c>
      <c r="J2473" t="s">
        <v>4037</v>
      </c>
      <c r="K2473" t="s">
        <v>4037</v>
      </c>
      <c r="L2473" t="s">
        <v>4038</v>
      </c>
      <c r="M2473" t="s">
        <v>4038</v>
      </c>
      <c r="N2473">
        <v>2113072</v>
      </c>
      <c r="P2473">
        <v>7</v>
      </c>
      <c r="Q2473">
        <v>4800</v>
      </c>
      <c r="R2473" t="s">
        <v>4040</v>
      </c>
      <c r="T2473" t="s">
        <v>2775</v>
      </c>
    </row>
    <row r="2474" spans="1:20" x14ac:dyDescent="0.25">
      <c r="A2474" t="s">
        <v>872</v>
      </c>
      <c r="B2474" t="s">
        <v>871</v>
      </c>
      <c r="C2474" t="s">
        <v>63</v>
      </c>
      <c r="D2474">
        <v>8097536</v>
      </c>
      <c r="E2474" t="s">
        <v>4040</v>
      </c>
      <c r="F2474">
        <v>1</v>
      </c>
      <c r="G2474">
        <v>-1</v>
      </c>
      <c r="H2474" t="s">
        <v>870</v>
      </c>
      <c r="I2474" t="s">
        <v>418</v>
      </c>
      <c r="J2474" t="s">
        <v>4037</v>
      </c>
      <c r="K2474" t="s">
        <v>4037</v>
      </c>
      <c r="L2474" t="s">
        <v>4038</v>
      </c>
      <c r="M2474" t="s">
        <v>4038</v>
      </c>
      <c r="N2474">
        <v>7005641</v>
      </c>
      <c r="P2474">
        <v>2</v>
      </c>
      <c r="Q2474">
        <v>250</v>
      </c>
      <c r="R2474" t="s">
        <v>4040</v>
      </c>
    </row>
    <row r="2475" spans="1:20" x14ac:dyDescent="0.25">
      <c r="A2475" t="s">
        <v>872</v>
      </c>
      <c r="B2475" t="s">
        <v>871</v>
      </c>
      <c r="C2475" t="s">
        <v>63</v>
      </c>
      <c r="D2475">
        <v>8097536</v>
      </c>
      <c r="E2475" t="s">
        <v>4040</v>
      </c>
      <c r="F2475">
        <v>1</v>
      </c>
      <c r="G2475">
        <v>-1</v>
      </c>
      <c r="H2475" t="s">
        <v>870</v>
      </c>
      <c r="I2475" t="s">
        <v>418</v>
      </c>
      <c r="J2475" t="s">
        <v>4037</v>
      </c>
      <c r="K2475" t="s">
        <v>4037</v>
      </c>
      <c r="L2475" t="s">
        <v>4038</v>
      </c>
      <c r="M2475" t="s">
        <v>4038</v>
      </c>
      <c r="N2475">
        <v>7005641</v>
      </c>
      <c r="P2475">
        <v>1</v>
      </c>
      <c r="Q2475">
        <v>100</v>
      </c>
      <c r="R2475" t="s">
        <v>4040</v>
      </c>
    </row>
    <row r="2476" spans="1:20" x14ac:dyDescent="0.25">
      <c r="A2476" t="s">
        <v>872</v>
      </c>
      <c r="B2476" t="s">
        <v>871</v>
      </c>
      <c r="C2476" t="s">
        <v>63</v>
      </c>
      <c r="D2476">
        <v>8097536</v>
      </c>
      <c r="E2476" t="s">
        <v>4040</v>
      </c>
      <c r="F2476">
        <v>1</v>
      </c>
      <c r="G2476">
        <v>-1</v>
      </c>
      <c r="H2476" t="s">
        <v>870</v>
      </c>
      <c r="I2476" t="s">
        <v>418</v>
      </c>
      <c r="J2476" t="s">
        <v>4037</v>
      </c>
      <c r="K2476" t="s">
        <v>4037</v>
      </c>
      <c r="L2476" t="s">
        <v>4038</v>
      </c>
      <c r="M2476" t="s">
        <v>4038</v>
      </c>
      <c r="N2476">
        <v>7005641</v>
      </c>
      <c r="P2476">
        <v>3</v>
      </c>
      <c r="Q2476">
        <v>1000</v>
      </c>
      <c r="R2476" t="s">
        <v>4040</v>
      </c>
    </row>
    <row r="2477" spans="1:20" x14ac:dyDescent="0.25">
      <c r="A2477" t="s">
        <v>872</v>
      </c>
      <c r="B2477" t="s">
        <v>871</v>
      </c>
      <c r="C2477" t="s">
        <v>63</v>
      </c>
      <c r="D2477">
        <v>8097536</v>
      </c>
      <c r="E2477" t="s">
        <v>4040</v>
      </c>
      <c r="F2477">
        <v>1</v>
      </c>
      <c r="G2477">
        <v>-1</v>
      </c>
      <c r="H2477" t="s">
        <v>870</v>
      </c>
      <c r="I2477" t="s">
        <v>418</v>
      </c>
      <c r="J2477" t="s">
        <v>4037</v>
      </c>
      <c r="K2477" t="s">
        <v>4037</v>
      </c>
      <c r="L2477" t="s">
        <v>4038</v>
      </c>
      <c r="M2477" t="s">
        <v>4038</v>
      </c>
      <c r="N2477">
        <v>7005641</v>
      </c>
      <c r="P2477">
        <v>4</v>
      </c>
      <c r="Q2477">
        <v>3000</v>
      </c>
      <c r="R2477" t="s">
        <v>4040</v>
      </c>
    </row>
    <row r="2478" spans="1:20" x14ac:dyDescent="0.25">
      <c r="A2478" t="s">
        <v>872</v>
      </c>
      <c r="B2478" t="s">
        <v>871</v>
      </c>
      <c r="C2478" t="s">
        <v>63</v>
      </c>
      <c r="D2478">
        <v>8097536</v>
      </c>
      <c r="E2478" t="s">
        <v>4040</v>
      </c>
      <c r="F2478">
        <v>1</v>
      </c>
      <c r="G2478">
        <v>-1</v>
      </c>
      <c r="H2478" t="s">
        <v>870</v>
      </c>
      <c r="I2478" t="s">
        <v>418</v>
      </c>
      <c r="J2478" t="s">
        <v>4037</v>
      </c>
      <c r="K2478" t="s">
        <v>4037</v>
      </c>
      <c r="L2478" t="s">
        <v>4038</v>
      </c>
      <c r="M2478" t="s">
        <v>4038</v>
      </c>
      <c r="N2478">
        <v>7005641</v>
      </c>
      <c r="P2478">
        <v>5</v>
      </c>
      <c r="Q2478">
        <v>3000</v>
      </c>
      <c r="R2478" t="s">
        <v>4040</v>
      </c>
    </row>
    <row r="2479" spans="1:20" x14ac:dyDescent="0.25">
      <c r="A2479" t="s">
        <v>27</v>
      </c>
      <c r="B2479" t="s">
        <v>561</v>
      </c>
      <c r="C2479" t="s">
        <v>743</v>
      </c>
      <c r="D2479">
        <v>8097536</v>
      </c>
      <c r="E2479" t="s">
        <v>4040</v>
      </c>
      <c r="F2479">
        <v>1</v>
      </c>
      <c r="G2479">
        <v>0</v>
      </c>
      <c r="H2479" t="s">
        <v>869</v>
      </c>
      <c r="I2479" t="s">
        <v>418</v>
      </c>
      <c r="J2479" t="s">
        <v>4037</v>
      </c>
      <c r="K2479" t="s">
        <v>4037</v>
      </c>
      <c r="L2479" t="s">
        <v>4038</v>
      </c>
      <c r="M2479" t="s">
        <v>4038</v>
      </c>
      <c r="N2479">
        <v>2402490</v>
      </c>
      <c r="P2479">
        <v>1</v>
      </c>
      <c r="Q2479">
        <v>100</v>
      </c>
      <c r="R2479" t="s">
        <v>4040</v>
      </c>
      <c r="T2479" t="s">
        <v>2961</v>
      </c>
    </row>
    <row r="2480" spans="1:20" x14ac:dyDescent="0.25">
      <c r="A2480" t="s">
        <v>27</v>
      </c>
      <c r="B2480" t="s">
        <v>561</v>
      </c>
      <c r="C2480" t="s">
        <v>743</v>
      </c>
      <c r="D2480">
        <v>8097536</v>
      </c>
      <c r="E2480" t="s">
        <v>4040</v>
      </c>
      <c r="F2480">
        <v>1</v>
      </c>
      <c r="G2480">
        <v>0</v>
      </c>
      <c r="H2480" t="s">
        <v>869</v>
      </c>
      <c r="I2480" t="s">
        <v>418</v>
      </c>
      <c r="J2480" t="s">
        <v>4037</v>
      </c>
      <c r="K2480" t="s">
        <v>4037</v>
      </c>
      <c r="L2480" t="s">
        <v>4038</v>
      </c>
      <c r="M2480" t="s">
        <v>4038</v>
      </c>
      <c r="N2480">
        <v>2402490</v>
      </c>
      <c r="P2480">
        <v>2</v>
      </c>
      <c r="Q2480">
        <v>250</v>
      </c>
      <c r="R2480" t="s">
        <v>4040</v>
      </c>
      <c r="T2480" t="s">
        <v>2960</v>
      </c>
    </row>
    <row r="2481" spans="1:20" x14ac:dyDescent="0.25">
      <c r="A2481" t="s">
        <v>27</v>
      </c>
      <c r="B2481" t="s">
        <v>561</v>
      </c>
      <c r="C2481" t="s">
        <v>743</v>
      </c>
      <c r="D2481">
        <v>8097536</v>
      </c>
      <c r="E2481" t="s">
        <v>4040</v>
      </c>
      <c r="F2481">
        <v>1</v>
      </c>
      <c r="G2481">
        <v>0</v>
      </c>
      <c r="H2481" t="s">
        <v>869</v>
      </c>
      <c r="I2481" t="s">
        <v>418</v>
      </c>
      <c r="J2481" t="s">
        <v>4037</v>
      </c>
      <c r="K2481" t="s">
        <v>4037</v>
      </c>
      <c r="L2481" t="s">
        <v>4038</v>
      </c>
      <c r="M2481" t="s">
        <v>4038</v>
      </c>
      <c r="N2481">
        <v>2402490</v>
      </c>
      <c r="P2481">
        <v>5</v>
      </c>
      <c r="Q2481">
        <v>3000</v>
      </c>
      <c r="R2481" t="s">
        <v>4040</v>
      </c>
      <c r="T2481" t="s">
        <v>2962</v>
      </c>
    </row>
    <row r="2482" spans="1:20" x14ac:dyDescent="0.25">
      <c r="A2482" t="s">
        <v>27</v>
      </c>
      <c r="B2482" t="s">
        <v>561</v>
      </c>
      <c r="C2482" t="s">
        <v>743</v>
      </c>
      <c r="D2482">
        <v>8097536</v>
      </c>
      <c r="E2482" t="s">
        <v>4040</v>
      </c>
      <c r="F2482">
        <v>1</v>
      </c>
      <c r="G2482">
        <v>0</v>
      </c>
      <c r="H2482" t="s">
        <v>869</v>
      </c>
      <c r="I2482" t="s">
        <v>418</v>
      </c>
      <c r="J2482" t="s">
        <v>4037</v>
      </c>
      <c r="K2482" t="s">
        <v>4037</v>
      </c>
      <c r="L2482" t="s">
        <v>4038</v>
      </c>
      <c r="M2482" t="s">
        <v>4038</v>
      </c>
      <c r="N2482">
        <v>2402490</v>
      </c>
      <c r="P2482">
        <v>3</v>
      </c>
      <c r="Q2482">
        <v>1000</v>
      </c>
      <c r="R2482" t="s">
        <v>4040</v>
      </c>
      <c r="T2482" t="s">
        <v>2959</v>
      </c>
    </row>
    <row r="2483" spans="1:20" x14ac:dyDescent="0.25">
      <c r="A2483" t="s">
        <v>27</v>
      </c>
      <c r="B2483" t="s">
        <v>561</v>
      </c>
      <c r="C2483" t="s">
        <v>743</v>
      </c>
      <c r="D2483">
        <v>8097536</v>
      </c>
      <c r="E2483" t="s">
        <v>4040</v>
      </c>
      <c r="F2483">
        <v>1</v>
      </c>
      <c r="G2483">
        <v>0</v>
      </c>
      <c r="H2483" t="s">
        <v>869</v>
      </c>
      <c r="I2483" t="s">
        <v>418</v>
      </c>
      <c r="J2483" t="s">
        <v>4037</v>
      </c>
      <c r="K2483" t="s">
        <v>4037</v>
      </c>
      <c r="L2483" t="s">
        <v>4038</v>
      </c>
      <c r="M2483" t="s">
        <v>4038</v>
      </c>
      <c r="N2483">
        <v>2402490</v>
      </c>
      <c r="P2483">
        <v>4</v>
      </c>
      <c r="Q2483">
        <v>3000</v>
      </c>
      <c r="R2483" t="s">
        <v>4040</v>
      </c>
      <c r="T2483" t="s">
        <v>2963</v>
      </c>
    </row>
    <row r="2484" spans="1:20" x14ac:dyDescent="0.25">
      <c r="A2484" t="s">
        <v>868</v>
      </c>
      <c r="B2484" t="s">
        <v>867</v>
      </c>
      <c r="C2484" t="s">
        <v>63</v>
      </c>
      <c r="D2484">
        <v>3180103</v>
      </c>
      <c r="E2484" t="s">
        <v>4036</v>
      </c>
      <c r="F2484">
        <v>1</v>
      </c>
      <c r="G2484">
        <v>1</v>
      </c>
      <c r="H2484" t="s">
        <v>866</v>
      </c>
      <c r="I2484" t="s">
        <v>397</v>
      </c>
      <c r="J2484" t="s">
        <v>4037</v>
      </c>
      <c r="K2484" t="s">
        <v>4038</v>
      </c>
      <c r="L2484" t="s">
        <v>4038</v>
      </c>
      <c r="M2484" t="s">
        <v>4038</v>
      </c>
      <c r="N2484">
        <v>2104266</v>
      </c>
      <c r="P2484">
        <v>4</v>
      </c>
      <c r="Q2484">
        <v>1600</v>
      </c>
      <c r="R2484" t="s">
        <v>4036</v>
      </c>
      <c r="T2484" t="s">
        <v>2957</v>
      </c>
    </row>
    <row r="2485" spans="1:20" x14ac:dyDescent="0.25">
      <c r="A2485" t="s">
        <v>868</v>
      </c>
      <c r="B2485" t="s">
        <v>867</v>
      </c>
      <c r="C2485" t="s">
        <v>63</v>
      </c>
      <c r="D2485">
        <v>3180103</v>
      </c>
      <c r="E2485" t="s">
        <v>4036</v>
      </c>
      <c r="F2485">
        <v>1</v>
      </c>
      <c r="G2485">
        <v>1</v>
      </c>
      <c r="H2485" t="s">
        <v>866</v>
      </c>
      <c r="I2485" t="s">
        <v>397</v>
      </c>
      <c r="J2485" t="s">
        <v>4037</v>
      </c>
      <c r="K2485" t="s">
        <v>4038</v>
      </c>
      <c r="L2485" t="s">
        <v>4038</v>
      </c>
      <c r="M2485" t="s">
        <v>4038</v>
      </c>
      <c r="N2485">
        <v>2104266</v>
      </c>
      <c r="P2485">
        <v>1</v>
      </c>
      <c r="Q2485">
        <v>240</v>
      </c>
      <c r="R2485" t="s">
        <v>4036</v>
      </c>
      <c r="T2485" t="s">
        <v>2958</v>
      </c>
    </row>
    <row r="2486" spans="1:20" x14ac:dyDescent="0.25">
      <c r="A2486" t="s">
        <v>868</v>
      </c>
      <c r="B2486" t="s">
        <v>867</v>
      </c>
      <c r="C2486" t="s">
        <v>63</v>
      </c>
      <c r="D2486">
        <v>3180103</v>
      </c>
      <c r="E2486" t="s">
        <v>4036</v>
      </c>
      <c r="F2486">
        <v>1</v>
      </c>
      <c r="G2486">
        <v>1</v>
      </c>
      <c r="H2486" t="s">
        <v>866</v>
      </c>
      <c r="I2486" t="s">
        <v>397</v>
      </c>
      <c r="J2486" t="s">
        <v>4037</v>
      </c>
      <c r="K2486" t="s">
        <v>4038</v>
      </c>
      <c r="L2486" t="s">
        <v>4038</v>
      </c>
      <c r="M2486" t="s">
        <v>4038</v>
      </c>
      <c r="N2486">
        <v>2104266</v>
      </c>
      <c r="P2486">
        <v>3</v>
      </c>
      <c r="Q2486">
        <v>200</v>
      </c>
      <c r="R2486" t="s">
        <v>4036</v>
      </c>
      <c r="T2486" t="s">
        <v>2956</v>
      </c>
    </row>
    <row r="2487" spans="1:20" x14ac:dyDescent="0.25">
      <c r="A2487" t="s">
        <v>868</v>
      </c>
      <c r="B2487" t="s">
        <v>867</v>
      </c>
      <c r="C2487" t="s">
        <v>63</v>
      </c>
      <c r="D2487">
        <v>3180103</v>
      </c>
      <c r="E2487" t="s">
        <v>4036</v>
      </c>
      <c r="F2487">
        <v>1</v>
      </c>
      <c r="G2487">
        <v>1</v>
      </c>
      <c r="H2487" t="s">
        <v>866</v>
      </c>
      <c r="I2487" t="s">
        <v>397</v>
      </c>
      <c r="J2487" t="s">
        <v>4037</v>
      </c>
      <c r="K2487" t="s">
        <v>4038</v>
      </c>
      <c r="L2487" t="s">
        <v>4038</v>
      </c>
      <c r="M2487" t="s">
        <v>4038</v>
      </c>
      <c r="N2487">
        <v>2104266</v>
      </c>
      <c r="P2487">
        <v>2</v>
      </c>
      <c r="Q2487">
        <v>400</v>
      </c>
      <c r="R2487" t="s">
        <v>4036</v>
      </c>
      <c r="T2487" t="s">
        <v>2955</v>
      </c>
    </row>
    <row r="2488" spans="1:20" x14ac:dyDescent="0.25">
      <c r="A2488" t="s">
        <v>34</v>
      </c>
      <c r="B2488" t="s">
        <v>246</v>
      </c>
      <c r="C2488" t="s">
        <v>63</v>
      </c>
      <c r="D2488">
        <v>8031253</v>
      </c>
      <c r="E2488" t="s">
        <v>4040</v>
      </c>
      <c r="F2488">
        <v>1</v>
      </c>
      <c r="G2488">
        <v>1</v>
      </c>
      <c r="H2488" t="s">
        <v>865</v>
      </c>
      <c r="I2488" t="s">
        <v>226</v>
      </c>
      <c r="J2488" t="s">
        <v>4037</v>
      </c>
      <c r="K2488" t="s">
        <v>4038</v>
      </c>
      <c r="L2488" t="s">
        <v>4038</v>
      </c>
      <c r="M2488" t="s">
        <v>4038</v>
      </c>
      <c r="N2488">
        <v>873219</v>
      </c>
      <c r="P2488">
        <v>4</v>
      </c>
      <c r="Q2488">
        <v>3000</v>
      </c>
      <c r="R2488" t="s">
        <v>4040</v>
      </c>
    </row>
    <row r="2489" spans="1:20" x14ac:dyDescent="0.25">
      <c r="A2489" t="s">
        <v>34</v>
      </c>
      <c r="B2489" t="s">
        <v>246</v>
      </c>
      <c r="C2489" t="s">
        <v>63</v>
      </c>
      <c r="D2489">
        <v>8031253</v>
      </c>
      <c r="E2489" t="s">
        <v>4040</v>
      </c>
      <c r="F2489">
        <v>1</v>
      </c>
      <c r="G2489">
        <v>1</v>
      </c>
      <c r="H2489" t="s">
        <v>865</v>
      </c>
      <c r="I2489" t="s">
        <v>226</v>
      </c>
      <c r="J2489" t="s">
        <v>4037</v>
      </c>
      <c r="K2489" t="s">
        <v>4038</v>
      </c>
      <c r="L2489" t="s">
        <v>4038</v>
      </c>
      <c r="M2489" t="s">
        <v>4038</v>
      </c>
      <c r="N2489">
        <v>873219</v>
      </c>
      <c r="P2489">
        <v>1</v>
      </c>
      <c r="Q2489">
        <v>100</v>
      </c>
      <c r="R2489" t="s">
        <v>4040</v>
      </c>
      <c r="T2489" t="s">
        <v>2541</v>
      </c>
    </row>
    <row r="2490" spans="1:20" x14ac:dyDescent="0.25">
      <c r="A2490" t="s">
        <v>34</v>
      </c>
      <c r="B2490" t="s">
        <v>246</v>
      </c>
      <c r="C2490" t="s">
        <v>63</v>
      </c>
      <c r="D2490">
        <v>8031253</v>
      </c>
      <c r="E2490" t="s">
        <v>4040</v>
      </c>
      <c r="F2490">
        <v>1</v>
      </c>
      <c r="G2490">
        <v>1</v>
      </c>
      <c r="H2490" t="s">
        <v>865</v>
      </c>
      <c r="I2490" t="s">
        <v>226</v>
      </c>
      <c r="J2490" t="s">
        <v>4037</v>
      </c>
      <c r="K2490" t="s">
        <v>4038</v>
      </c>
      <c r="L2490" t="s">
        <v>4038</v>
      </c>
      <c r="M2490" t="s">
        <v>4038</v>
      </c>
      <c r="N2490">
        <v>873219</v>
      </c>
      <c r="P2490">
        <v>2</v>
      </c>
      <c r="Q2490">
        <v>1200</v>
      </c>
      <c r="R2490" t="s">
        <v>4040</v>
      </c>
      <c r="T2490" t="s">
        <v>2542</v>
      </c>
    </row>
    <row r="2491" spans="1:20" x14ac:dyDescent="0.25">
      <c r="A2491" t="s">
        <v>34</v>
      </c>
      <c r="B2491" t="s">
        <v>246</v>
      </c>
      <c r="C2491" t="s">
        <v>63</v>
      </c>
      <c r="D2491">
        <v>8031253</v>
      </c>
      <c r="E2491" t="s">
        <v>4040</v>
      </c>
      <c r="F2491">
        <v>1</v>
      </c>
      <c r="G2491">
        <v>1</v>
      </c>
      <c r="H2491" t="s">
        <v>865</v>
      </c>
      <c r="I2491" t="s">
        <v>226</v>
      </c>
      <c r="J2491" t="s">
        <v>4037</v>
      </c>
      <c r="K2491" t="s">
        <v>4038</v>
      </c>
      <c r="L2491" t="s">
        <v>4038</v>
      </c>
      <c r="M2491" t="s">
        <v>4038</v>
      </c>
      <c r="N2491">
        <v>873219</v>
      </c>
      <c r="P2491">
        <v>3</v>
      </c>
      <c r="Q2491">
        <v>250</v>
      </c>
      <c r="R2491" t="s">
        <v>4040</v>
      </c>
    </row>
    <row r="2492" spans="1:20" x14ac:dyDescent="0.25">
      <c r="A2492" t="s">
        <v>34</v>
      </c>
      <c r="B2492" t="s">
        <v>246</v>
      </c>
      <c r="C2492" t="s">
        <v>63</v>
      </c>
      <c r="D2492">
        <v>8031253</v>
      </c>
      <c r="E2492" t="s">
        <v>4040</v>
      </c>
      <c r="F2492">
        <v>1</v>
      </c>
      <c r="G2492">
        <v>1</v>
      </c>
      <c r="H2492" t="s">
        <v>865</v>
      </c>
      <c r="I2492" t="s">
        <v>226</v>
      </c>
      <c r="J2492" t="s">
        <v>4037</v>
      </c>
      <c r="K2492" t="s">
        <v>4038</v>
      </c>
      <c r="L2492" t="s">
        <v>4038</v>
      </c>
      <c r="M2492" t="s">
        <v>4038</v>
      </c>
      <c r="N2492">
        <v>873219</v>
      </c>
      <c r="P2492">
        <v>5</v>
      </c>
      <c r="Q2492">
        <v>250</v>
      </c>
      <c r="R2492" t="s">
        <v>4040</v>
      </c>
    </row>
    <row r="2493" spans="1:20" x14ac:dyDescent="0.25">
      <c r="A2493" t="s">
        <v>34</v>
      </c>
      <c r="B2493" t="s">
        <v>246</v>
      </c>
      <c r="C2493" t="s">
        <v>63</v>
      </c>
      <c r="D2493">
        <v>8031253</v>
      </c>
      <c r="E2493" t="s">
        <v>4040</v>
      </c>
      <c r="F2493">
        <v>1</v>
      </c>
      <c r="G2493">
        <v>1</v>
      </c>
      <c r="H2493" t="s">
        <v>865</v>
      </c>
      <c r="I2493" t="s">
        <v>226</v>
      </c>
      <c r="J2493" t="s">
        <v>4037</v>
      </c>
      <c r="K2493" t="s">
        <v>4038</v>
      </c>
      <c r="L2493" t="s">
        <v>4038</v>
      </c>
      <c r="M2493" t="s">
        <v>4038</v>
      </c>
      <c r="N2493">
        <v>873219</v>
      </c>
      <c r="P2493">
        <v>6</v>
      </c>
      <c r="Q2493">
        <v>3000</v>
      </c>
      <c r="R2493" t="s">
        <v>4040</v>
      </c>
    </row>
    <row r="2494" spans="1:20" x14ac:dyDescent="0.25">
      <c r="A2494" t="s">
        <v>864</v>
      </c>
      <c r="B2494" t="s">
        <v>246</v>
      </c>
      <c r="C2494" t="s">
        <v>63</v>
      </c>
      <c r="D2494">
        <v>8031253</v>
      </c>
      <c r="E2494" t="s">
        <v>4040</v>
      </c>
      <c r="F2494">
        <v>1</v>
      </c>
      <c r="G2494">
        <v>1</v>
      </c>
      <c r="H2494" t="s">
        <v>863</v>
      </c>
      <c r="I2494" t="s">
        <v>226</v>
      </c>
      <c r="J2494" t="s">
        <v>4037</v>
      </c>
      <c r="K2494" t="s">
        <v>4038</v>
      </c>
      <c r="L2494" t="s">
        <v>4038</v>
      </c>
      <c r="M2494" t="s">
        <v>4038</v>
      </c>
      <c r="N2494">
        <v>1501052</v>
      </c>
      <c r="P2494">
        <v>11</v>
      </c>
      <c r="Q2494">
        <v>1000</v>
      </c>
      <c r="R2494" t="s">
        <v>4040</v>
      </c>
      <c r="T2494" t="s">
        <v>2480</v>
      </c>
    </row>
    <row r="2495" spans="1:20" x14ac:dyDescent="0.25">
      <c r="A2495" t="s">
        <v>864</v>
      </c>
      <c r="B2495" t="s">
        <v>246</v>
      </c>
      <c r="C2495" t="s">
        <v>63</v>
      </c>
      <c r="D2495">
        <v>8031253</v>
      </c>
      <c r="E2495" t="s">
        <v>4040</v>
      </c>
      <c r="F2495">
        <v>1</v>
      </c>
      <c r="G2495">
        <v>1</v>
      </c>
      <c r="H2495" t="s">
        <v>863</v>
      </c>
      <c r="I2495" t="s">
        <v>226</v>
      </c>
      <c r="J2495" t="s">
        <v>4037</v>
      </c>
      <c r="K2495" t="s">
        <v>4038</v>
      </c>
      <c r="L2495" t="s">
        <v>4038</v>
      </c>
      <c r="M2495" t="s">
        <v>4038</v>
      </c>
      <c r="N2495">
        <v>1501052</v>
      </c>
      <c r="P2495">
        <v>10</v>
      </c>
      <c r="Q2495">
        <v>240</v>
      </c>
      <c r="R2495" t="s">
        <v>4040</v>
      </c>
      <c r="T2495" t="s">
        <v>2954</v>
      </c>
    </row>
    <row r="2496" spans="1:20" x14ac:dyDescent="0.25">
      <c r="A2496" t="s">
        <v>862</v>
      </c>
      <c r="B2496" t="s">
        <v>861</v>
      </c>
      <c r="C2496" t="s">
        <v>63</v>
      </c>
      <c r="D2496">
        <v>3066181</v>
      </c>
      <c r="E2496" t="s">
        <v>4040</v>
      </c>
      <c r="F2496">
        <v>1</v>
      </c>
      <c r="G2496">
        <v>1</v>
      </c>
      <c r="H2496" t="s">
        <v>860</v>
      </c>
      <c r="I2496" t="s">
        <v>222</v>
      </c>
      <c r="J2496" t="s">
        <v>4037</v>
      </c>
      <c r="K2496" t="s">
        <v>4038</v>
      </c>
      <c r="L2496" t="s">
        <v>4038</v>
      </c>
      <c r="M2496" t="s">
        <v>4038</v>
      </c>
      <c r="N2496">
        <v>541084</v>
      </c>
      <c r="P2496">
        <v>1</v>
      </c>
      <c r="Q2496">
        <v>100</v>
      </c>
      <c r="R2496" t="s">
        <v>4040</v>
      </c>
      <c r="T2496" t="s">
        <v>2904</v>
      </c>
    </row>
    <row r="2497" spans="1:20" x14ac:dyDescent="0.25">
      <c r="A2497" t="s">
        <v>20</v>
      </c>
      <c r="B2497" t="s">
        <v>859</v>
      </c>
      <c r="C2497" t="s">
        <v>63</v>
      </c>
      <c r="D2497">
        <v>8031253</v>
      </c>
      <c r="E2497" t="s">
        <v>4040</v>
      </c>
      <c r="F2497">
        <v>1</v>
      </c>
      <c r="G2497">
        <v>1</v>
      </c>
      <c r="H2497" t="s">
        <v>858</v>
      </c>
      <c r="I2497" t="s">
        <v>226</v>
      </c>
      <c r="J2497" t="s">
        <v>4037</v>
      </c>
      <c r="K2497" t="s">
        <v>4037</v>
      </c>
      <c r="L2497" t="s">
        <v>4038</v>
      </c>
      <c r="M2497" t="s">
        <v>4038</v>
      </c>
      <c r="N2497">
        <v>2401155</v>
      </c>
      <c r="P2497">
        <v>7</v>
      </c>
      <c r="Q2497">
        <v>3000</v>
      </c>
      <c r="R2497" t="s">
        <v>4040</v>
      </c>
    </row>
    <row r="2498" spans="1:20" x14ac:dyDescent="0.25">
      <c r="A2498" t="s">
        <v>20</v>
      </c>
      <c r="B2498" t="s">
        <v>859</v>
      </c>
      <c r="C2498" t="s">
        <v>63</v>
      </c>
      <c r="D2498">
        <v>8031253</v>
      </c>
      <c r="E2498" t="s">
        <v>4040</v>
      </c>
      <c r="F2498">
        <v>1</v>
      </c>
      <c r="G2498">
        <v>1</v>
      </c>
      <c r="H2498" t="s">
        <v>858</v>
      </c>
      <c r="I2498" t="s">
        <v>226</v>
      </c>
      <c r="J2498" t="s">
        <v>4037</v>
      </c>
      <c r="K2498" t="s">
        <v>4037</v>
      </c>
      <c r="L2498" t="s">
        <v>4038</v>
      </c>
      <c r="M2498" t="s">
        <v>4038</v>
      </c>
      <c r="N2498">
        <v>2401155</v>
      </c>
      <c r="P2498">
        <v>5</v>
      </c>
      <c r="Q2498">
        <v>250</v>
      </c>
      <c r="R2498" t="s">
        <v>4040</v>
      </c>
    </row>
    <row r="2499" spans="1:20" x14ac:dyDescent="0.25">
      <c r="A2499" t="s">
        <v>20</v>
      </c>
      <c r="B2499" t="s">
        <v>859</v>
      </c>
      <c r="C2499" t="s">
        <v>63</v>
      </c>
      <c r="D2499">
        <v>8031253</v>
      </c>
      <c r="E2499" t="s">
        <v>4040</v>
      </c>
      <c r="F2499">
        <v>1</v>
      </c>
      <c r="G2499">
        <v>1</v>
      </c>
      <c r="H2499" t="s">
        <v>858</v>
      </c>
      <c r="I2499" t="s">
        <v>226</v>
      </c>
      <c r="J2499" t="s">
        <v>4037</v>
      </c>
      <c r="K2499" t="s">
        <v>4037</v>
      </c>
      <c r="L2499" t="s">
        <v>4038</v>
      </c>
      <c r="M2499" t="s">
        <v>4038</v>
      </c>
      <c r="N2499">
        <v>2401155</v>
      </c>
      <c r="P2499">
        <v>4</v>
      </c>
      <c r="Q2499">
        <v>1200</v>
      </c>
      <c r="R2499" t="s">
        <v>4040</v>
      </c>
      <c r="T2499" t="s">
        <v>2882</v>
      </c>
    </row>
    <row r="2500" spans="1:20" x14ac:dyDescent="0.25">
      <c r="A2500" t="s">
        <v>20</v>
      </c>
      <c r="B2500" t="s">
        <v>859</v>
      </c>
      <c r="C2500" t="s">
        <v>63</v>
      </c>
      <c r="D2500">
        <v>8031253</v>
      </c>
      <c r="E2500" t="s">
        <v>4040</v>
      </c>
      <c r="F2500">
        <v>1</v>
      </c>
      <c r="G2500">
        <v>1</v>
      </c>
      <c r="H2500" t="s">
        <v>858</v>
      </c>
      <c r="I2500" t="s">
        <v>226</v>
      </c>
      <c r="J2500" t="s">
        <v>4037</v>
      </c>
      <c r="K2500" t="s">
        <v>4037</v>
      </c>
      <c r="L2500" t="s">
        <v>4038</v>
      </c>
      <c r="M2500" t="s">
        <v>4038</v>
      </c>
      <c r="N2500">
        <v>2401155</v>
      </c>
      <c r="P2500">
        <v>3</v>
      </c>
      <c r="Q2500">
        <v>100</v>
      </c>
      <c r="R2500" t="s">
        <v>4040</v>
      </c>
      <c r="T2500" t="s">
        <v>2466</v>
      </c>
    </row>
    <row r="2501" spans="1:20" x14ac:dyDescent="0.25">
      <c r="A2501" t="s">
        <v>20</v>
      </c>
      <c r="B2501" t="s">
        <v>859</v>
      </c>
      <c r="C2501" t="s">
        <v>63</v>
      </c>
      <c r="D2501">
        <v>8031253</v>
      </c>
      <c r="E2501" t="s">
        <v>4040</v>
      </c>
      <c r="F2501">
        <v>1</v>
      </c>
      <c r="G2501">
        <v>1</v>
      </c>
      <c r="H2501" t="s">
        <v>858</v>
      </c>
      <c r="I2501" t="s">
        <v>226</v>
      </c>
      <c r="J2501" t="s">
        <v>4037</v>
      </c>
      <c r="K2501" t="s">
        <v>4037</v>
      </c>
      <c r="L2501" t="s">
        <v>4038</v>
      </c>
      <c r="M2501" t="s">
        <v>4038</v>
      </c>
      <c r="N2501">
        <v>2401155</v>
      </c>
      <c r="P2501">
        <v>2</v>
      </c>
      <c r="Q2501">
        <v>1200</v>
      </c>
      <c r="R2501" t="s">
        <v>4040</v>
      </c>
      <c r="T2501" t="s">
        <v>2542</v>
      </c>
    </row>
    <row r="2502" spans="1:20" x14ac:dyDescent="0.25">
      <c r="A2502" t="s">
        <v>20</v>
      </c>
      <c r="B2502" t="s">
        <v>859</v>
      </c>
      <c r="C2502" t="s">
        <v>63</v>
      </c>
      <c r="D2502">
        <v>8031253</v>
      </c>
      <c r="E2502" t="s">
        <v>4040</v>
      </c>
      <c r="F2502">
        <v>1</v>
      </c>
      <c r="G2502">
        <v>1</v>
      </c>
      <c r="H2502" t="s">
        <v>858</v>
      </c>
      <c r="I2502" t="s">
        <v>226</v>
      </c>
      <c r="J2502" t="s">
        <v>4037</v>
      </c>
      <c r="K2502" t="s">
        <v>4037</v>
      </c>
      <c r="L2502" t="s">
        <v>4038</v>
      </c>
      <c r="M2502" t="s">
        <v>4038</v>
      </c>
      <c r="N2502">
        <v>2401155</v>
      </c>
      <c r="P2502">
        <v>1</v>
      </c>
      <c r="Q2502">
        <v>100</v>
      </c>
      <c r="R2502" t="s">
        <v>4040</v>
      </c>
      <c r="T2502" t="s">
        <v>2541</v>
      </c>
    </row>
    <row r="2503" spans="1:20" x14ac:dyDescent="0.25">
      <c r="A2503" t="s">
        <v>20</v>
      </c>
      <c r="B2503" t="s">
        <v>859</v>
      </c>
      <c r="C2503" t="s">
        <v>63</v>
      </c>
      <c r="D2503">
        <v>8031253</v>
      </c>
      <c r="E2503" t="s">
        <v>4040</v>
      </c>
      <c r="F2503">
        <v>1</v>
      </c>
      <c r="G2503">
        <v>1</v>
      </c>
      <c r="H2503" t="s">
        <v>858</v>
      </c>
      <c r="I2503" t="s">
        <v>226</v>
      </c>
      <c r="J2503" t="s">
        <v>4037</v>
      </c>
      <c r="K2503" t="s">
        <v>4037</v>
      </c>
      <c r="L2503" t="s">
        <v>4038</v>
      </c>
      <c r="M2503" t="s">
        <v>4038</v>
      </c>
      <c r="N2503">
        <v>2401155</v>
      </c>
      <c r="P2503">
        <v>8</v>
      </c>
      <c r="Q2503">
        <v>3000</v>
      </c>
      <c r="R2503" t="s">
        <v>4040</v>
      </c>
    </row>
    <row r="2504" spans="1:20" x14ac:dyDescent="0.25">
      <c r="A2504" t="s">
        <v>20</v>
      </c>
      <c r="B2504" t="s">
        <v>859</v>
      </c>
      <c r="C2504" t="s">
        <v>63</v>
      </c>
      <c r="D2504">
        <v>8031253</v>
      </c>
      <c r="E2504" t="s">
        <v>4040</v>
      </c>
      <c r="F2504">
        <v>1</v>
      </c>
      <c r="G2504">
        <v>1</v>
      </c>
      <c r="H2504" t="s">
        <v>858</v>
      </c>
      <c r="I2504" t="s">
        <v>226</v>
      </c>
      <c r="J2504" t="s">
        <v>4037</v>
      </c>
      <c r="K2504" t="s">
        <v>4037</v>
      </c>
      <c r="L2504" t="s">
        <v>4038</v>
      </c>
      <c r="M2504" t="s">
        <v>4038</v>
      </c>
      <c r="N2504">
        <v>2401155</v>
      </c>
      <c r="P2504">
        <v>6</v>
      </c>
      <c r="Q2504">
        <v>250</v>
      </c>
      <c r="R2504" t="s">
        <v>4040</v>
      </c>
    </row>
    <row r="2505" spans="1:20" x14ac:dyDescent="0.25">
      <c r="A2505" t="s">
        <v>857</v>
      </c>
      <c r="B2505" t="s">
        <v>856</v>
      </c>
      <c r="C2505" t="s">
        <v>63</v>
      </c>
      <c r="D2505">
        <v>8031253</v>
      </c>
      <c r="E2505" t="s">
        <v>4040</v>
      </c>
      <c r="F2505">
        <v>1</v>
      </c>
      <c r="G2505">
        <v>1</v>
      </c>
      <c r="H2505" t="s">
        <v>855</v>
      </c>
      <c r="I2505" t="s">
        <v>226</v>
      </c>
      <c r="J2505" t="s">
        <v>4037</v>
      </c>
      <c r="K2505" t="s">
        <v>4038</v>
      </c>
      <c r="L2505" t="s">
        <v>4038</v>
      </c>
      <c r="M2505" t="s">
        <v>4038</v>
      </c>
      <c r="N2505">
        <v>2401490</v>
      </c>
      <c r="P2505">
        <v>1</v>
      </c>
      <c r="Q2505">
        <v>240</v>
      </c>
      <c r="R2505" t="s">
        <v>4040</v>
      </c>
      <c r="T2505" t="s">
        <v>2953</v>
      </c>
    </row>
    <row r="2506" spans="1:20" x14ac:dyDescent="0.25">
      <c r="A2506" t="s">
        <v>854</v>
      </c>
      <c r="B2506" t="s">
        <v>853</v>
      </c>
      <c r="C2506" t="s">
        <v>63</v>
      </c>
      <c r="D2506">
        <v>3180103</v>
      </c>
      <c r="E2506" t="s">
        <v>4040</v>
      </c>
      <c r="F2506">
        <v>1</v>
      </c>
      <c r="G2506">
        <v>1</v>
      </c>
      <c r="H2506" t="s">
        <v>852</v>
      </c>
      <c r="I2506" t="s">
        <v>397</v>
      </c>
      <c r="J2506" t="s">
        <v>4037</v>
      </c>
      <c r="K2506" t="s">
        <v>4037</v>
      </c>
      <c r="L2506" t="s">
        <v>4038</v>
      </c>
      <c r="M2506" t="s">
        <v>4038</v>
      </c>
      <c r="N2506">
        <v>778047</v>
      </c>
      <c r="P2506">
        <v>2</v>
      </c>
      <c r="Q2506">
        <v>100</v>
      </c>
      <c r="R2506" t="s">
        <v>4040</v>
      </c>
      <c r="T2506" t="s">
        <v>2541</v>
      </c>
    </row>
    <row r="2507" spans="1:20" x14ac:dyDescent="0.25">
      <c r="A2507" t="s">
        <v>854</v>
      </c>
      <c r="B2507" t="s">
        <v>853</v>
      </c>
      <c r="C2507" t="s">
        <v>63</v>
      </c>
      <c r="D2507">
        <v>3180103</v>
      </c>
      <c r="E2507" t="s">
        <v>4040</v>
      </c>
      <c r="F2507">
        <v>1</v>
      </c>
      <c r="G2507">
        <v>1</v>
      </c>
      <c r="H2507" t="s">
        <v>852</v>
      </c>
      <c r="I2507" t="s">
        <v>397</v>
      </c>
      <c r="J2507" t="s">
        <v>4037</v>
      </c>
      <c r="K2507" t="s">
        <v>4037</v>
      </c>
      <c r="L2507" t="s">
        <v>4038</v>
      </c>
      <c r="M2507" t="s">
        <v>4038</v>
      </c>
      <c r="N2507">
        <v>778047</v>
      </c>
      <c r="P2507">
        <v>1</v>
      </c>
      <c r="Q2507">
        <v>1200</v>
      </c>
      <c r="R2507" t="s">
        <v>4040</v>
      </c>
      <c r="T2507" t="s">
        <v>2542</v>
      </c>
    </row>
    <row r="2508" spans="1:20" x14ac:dyDescent="0.25">
      <c r="A2508" t="s">
        <v>851</v>
      </c>
      <c r="B2508" t="s">
        <v>850</v>
      </c>
      <c r="C2508" t="s">
        <v>849</v>
      </c>
      <c r="D2508">
        <v>4405082</v>
      </c>
      <c r="E2508" t="s">
        <v>4040</v>
      </c>
      <c r="F2508">
        <v>1</v>
      </c>
      <c r="G2508">
        <v>0</v>
      </c>
      <c r="H2508" t="s">
        <v>848</v>
      </c>
      <c r="I2508" t="s">
        <v>519</v>
      </c>
      <c r="J2508" t="s">
        <v>4037</v>
      </c>
      <c r="K2508" t="s">
        <v>4037</v>
      </c>
      <c r="L2508" t="s">
        <v>4038</v>
      </c>
      <c r="M2508" t="s">
        <v>4038</v>
      </c>
      <c r="N2508">
        <v>7000331</v>
      </c>
      <c r="P2508">
        <v>2</v>
      </c>
      <c r="Q2508">
        <v>3000</v>
      </c>
      <c r="R2508" t="s">
        <v>4040</v>
      </c>
    </row>
    <row r="2509" spans="1:20" x14ac:dyDescent="0.25">
      <c r="A2509" t="s">
        <v>851</v>
      </c>
      <c r="B2509" t="s">
        <v>850</v>
      </c>
      <c r="C2509" t="s">
        <v>849</v>
      </c>
      <c r="D2509">
        <v>4405082</v>
      </c>
      <c r="E2509" t="s">
        <v>4040</v>
      </c>
      <c r="F2509">
        <v>1</v>
      </c>
      <c r="G2509">
        <v>0</v>
      </c>
      <c r="H2509" t="s">
        <v>848</v>
      </c>
      <c r="I2509" t="s">
        <v>519</v>
      </c>
      <c r="J2509" t="s">
        <v>4037</v>
      </c>
      <c r="K2509" t="s">
        <v>4037</v>
      </c>
      <c r="L2509" t="s">
        <v>4038</v>
      </c>
      <c r="M2509" t="s">
        <v>4038</v>
      </c>
      <c r="N2509">
        <v>7000331</v>
      </c>
      <c r="P2509">
        <v>3</v>
      </c>
      <c r="Q2509">
        <v>4800</v>
      </c>
      <c r="R2509" t="s">
        <v>4040</v>
      </c>
    </row>
    <row r="2510" spans="1:20" x14ac:dyDescent="0.25">
      <c r="A2510" t="s">
        <v>851</v>
      </c>
      <c r="B2510" t="s">
        <v>850</v>
      </c>
      <c r="C2510" t="s">
        <v>849</v>
      </c>
      <c r="D2510">
        <v>4405082</v>
      </c>
      <c r="E2510" t="s">
        <v>4040</v>
      </c>
      <c r="F2510">
        <v>1</v>
      </c>
      <c r="G2510">
        <v>0</v>
      </c>
      <c r="H2510" t="s">
        <v>848</v>
      </c>
      <c r="I2510" t="s">
        <v>519</v>
      </c>
      <c r="J2510" t="s">
        <v>4037</v>
      </c>
      <c r="K2510" t="s">
        <v>4037</v>
      </c>
      <c r="L2510" t="s">
        <v>4038</v>
      </c>
      <c r="M2510" t="s">
        <v>4038</v>
      </c>
      <c r="N2510">
        <v>7000331</v>
      </c>
      <c r="P2510">
        <v>4</v>
      </c>
      <c r="Q2510">
        <v>12000</v>
      </c>
      <c r="R2510" t="s">
        <v>4040</v>
      </c>
    </row>
    <row r="2511" spans="1:20" x14ac:dyDescent="0.25">
      <c r="A2511" t="s">
        <v>851</v>
      </c>
      <c r="B2511" t="s">
        <v>850</v>
      </c>
      <c r="C2511" t="s">
        <v>849</v>
      </c>
      <c r="D2511">
        <v>4405082</v>
      </c>
      <c r="E2511" t="s">
        <v>4040</v>
      </c>
      <c r="F2511">
        <v>1</v>
      </c>
      <c r="G2511">
        <v>0</v>
      </c>
      <c r="H2511" t="s">
        <v>848</v>
      </c>
      <c r="I2511" t="s">
        <v>519</v>
      </c>
      <c r="J2511" t="s">
        <v>4037</v>
      </c>
      <c r="K2511" t="s">
        <v>4037</v>
      </c>
      <c r="L2511" t="s">
        <v>4038</v>
      </c>
      <c r="M2511" t="s">
        <v>4038</v>
      </c>
      <c r="N2511">
        <v>7000331</v>
      </c>
      <c r="P2511">
        <v>1</v>
      </c>
      <c r="Q2511">
        <v>1200</v>
      </c>
      <c r="R2511" t="s">
        <v>4040</v>
      </c>
    </row>
    <row r="2512" spans="1:20" x14ac:dyDescent="0.25">
      <c r="A2512" t="s">
        <v>847</v>
      </c>
      <c r="B2512" t="s">
        <v>846</v>
      </c>
      <c r="C2512" t="s">
        <v>71</v>
      </c>
      <c r="D2512">
        <v>3270562</v>
      </c>
      <c r="E2512" t="s">
        <v>4036</v>
      </c>
      <c r="F2512">
        <v>1</v>
      </c>
      <c r="G2512">
        <v>1</v>
      </c>
      <c r="H2512" t="s">
        <v>845</v>
      </c>
      <c r="I2512" t="s">
        <v>844</v>
      </c>
      <c r="J2512" t="s">
        <v>4037</v>
      </c>
      <c r="K2512" t="s">
        <v>4038</v>
      </c>
      <c r="L2512" t="s">
        <v>4038</v>
      </c>
      <c r="M2512" t="s">
        <v>4038</v>
      </c>
      <c r="N2512">
        <v>2110575</v>
      </c>
      <c r="P2512">
        <v>1</v>
      </c>
      <c r="Q2512">
        <v>200</v>
      </c>
      <c r="R2512" t="s">
        <v>4036</v>
      </c>
      <c r="T2512" t="s">
        <v>2951</v>
      </c>
    </row>
    <row r="2513" spans="1:20" x14ac:dyDescent="0.25">
      <c r="A2513" t="s">
        <v>847</v>
      </c>
      <c r="B2513" t="s">
        <v>846</v>
      </c>
      <c r="C2513" t="s">
        <v>71</v>
      </c>
      <c r="D2513">
        <v>3270562</v>
      </c>
      <c r="E2513" t="s">
        <v>4036</v>
      </c>
      <c r="F2513">
        <v>1</v>
      </c>
      <c r="G2513">
        <v>1</v>
      </c>
      <c r="H2513" t="s">
        <v>845</v>
      </c>
      <c r="I2513" t="s">
        <v>844</v>
      </c>
      <c r="J2513" t="s">
        <v>4037</v>
      </c>
      <c r="K2513" t="s">
        <v>4038</v>
      </c>
      <c r="L2513" t="s">
        <v>4038</v>
      </c>
      <c r="M2513" t="s">
        <v>4038</v>
      </c>
      <c r="N2513">
        <v>2110575</v>
      </c>
      <c r="P2513">
        <v>2</v>
      </c>
      <c r="Q2513">
        <v>40</v>
      </c>
      <c r="R2513" t="s">
        <v>4036</v>
      </c>
      <c r="T2513" t="s">
        <v>2952</v>
      </c>
    </row>
    <row r="2514" spans="1:20" x14ac:dyDescent="0.25">
      <c r="A2514" t="s">
        <v>843</v>
      </c>
      <c r="B2514" t="s">
        <v>842</v>
      </c>
      <c r="C2514" t="s">
        <v>63</v>
      </c>
      <c r="D2514">
        <v>3003364</v>
      </c>
      <c r="E2514" t="s">
        <v>4040</v>
      </c>
      <c r="F2514">
        <v>1</v>
      </c>
      <c r="G2514">
        <v>1</v>
      </c>
      <c r="H2514" t="s">
        <v>841</v>
      </c>
      <c r="I2514" t="s">
        <v>124</v>
      </c>
      <c r="J2514" t="s">
        <v>4037</v>
      </c>
      <c r="K2514" t="s">
        <v>4038</v>
      </c>
      <c r="L2514" t="s">
        <v>4038</v>
      </c>
      <c r="M2514" t="s">
        <v>4038</v>
      </c>
      <c r="N2514">
        <v>326888</v>
      </c>
      <c r="P2514">
        <v>1</v>
      </c>
      <c r="Q2514">
        <v>100</v>
      </c>
      <c r="R2514" t="s">
        <v>4040</v>
      </c>
      <c r="T2514" t="s">
        <v>2541</v>
      </c>
    </row>
    <row r="2515" spans="1:20" x14ac:dyDescent="0.25">
      <c r="A2515" t="s">
        <v>843</v>
      </c>
      <c r="B2515" t="s">
        <v>842</v>
      </c>
      <c r="C2515" t="s">
        <v>63</v>
      </c>
      <c r="D2515">
        <v>3003364</v>
      </c>
      <c r="E2515" t="s">
        <v>4040</v>
      </c>
      <c r="F2515">
        <v>1</v>
      </c>
      <c r="G2515">
        <v>1</v>
      </c>
      <c r="H2515" t="s">
        <v>841</v>
      </c>
      <c r="I2515" t="s">
        <v>124</v>
      </c>
      <c r="J2515" t="s">
        <v>4037</v>
      </c>
      <c r="K2515" t="s">
        <v>4038</v>
      </c>
      <c r="L2515" t="s">
        <v>4038</v>
      </c>
      <c r="M2515" t="s">
        <v>4038</v>
      </c>
      <c r="N2515">
        <v>326888</v>
      </c>
      <c r="P2515">
        <v>2</v>
      </c>
      <c r="Q2515">
        <v>1200</v>
      </c>
      <c r="R2515" t="s">
        <v>4040</v>
      </c>
      <c r="T2515" t="s">
        <v>2542</v>
      </c>
    </row>
    <row r="2516" spans="1:20" x14ac:dyDescent="0.25">
      <c r="A2516" t="s">
        <v>840</v>
      </c>
      <c r="B2516" t="s">
        <v>146</v>
      </c>
      <c r="C2516" t="s">
        <v>63</v>
      </c>
      <c r="D2516">
        <v>8031253</v>
      </c>
      <c r="E2516" t="s">
        <v>4036</v>
      </c>
      <c r="F2516">
        <v>1</v>
      </c>
      <c r="G2516">
        <v>1</v>
      </c>
      <c r="H2516" t="s">
        <v>839</v>
      </c>
      <c r="I2516" t="s">
        <v>226</v>
      </c>
      <c r="J2516" t="s">
        <v>4037</v>
      </c>
      <c r="K2516" t="s">
        <v>4038</v>
      </c>
      <c r="L2516" t="s">
        <v>4038</v>
      </c>
      <c r="M2516" t="s">
        <v>4038</v>
      </c>
      <c r="N2516">
        <v>2106303</v>
      </c>
      <c r="P2516">
        <v>3</v>
      </c>
      <c r="Q2516">
        <v>40</v>
      </c>
      <c r="R2516" t="s">
        <v>4036</v>
      </c>
      <c r="T2516" t="s">
        <v>2952</v>
      </c>
    </row>
    <row r="2517" spans="1:20" x14ac:dyDescent="0.25">
      <c r="A2517" t="s">
        <v>840</v>
      </c>
      <c r="B2517" t="s">
        <v>146</v>
      </c>
      <c r="C2517" t="s">
        <v>63</v>
      </c>
      <c r="D2517">
        <v>8031253</v>
      </c>
      <c r="E2517" t="s">
        <v>4036</v>
      </c>
      <c r="F2517">
        <v>1</v>
      </c>
      <c r="G2517">
        <v>1</v>
      </c>
      <c r="H2517" t="s">
        <v>839</v>
      </c>
      <c r="I2517" t="s">
        <v>226</v>
      </c>
      <c r="J2517" t="s">
        <v>4037</v>
      </c>
      <c r="K2517" t="s">
        <v>4038</v>
      </c>
      <c r="L2517" t="s">
        <v>4038</v>
      </c>
      <c r="M2517" t="s">
        <v>4038</v>
      </c>
      <c r="N2517">
        <v>2106303</v>
      </c>
      <c r="P2517">
        <v>2</v>
      </c>
      <c r="Q2517">
        <v>200</v>
      </c>
      <c r="R2517" t="s">
        <v>4036</v>
      </c>
      <c r="T2517" t="s">
        <v>2951</v>
      </c>
    </row>
    <row r="2518" spans="1:20" x14ac:dyDescent="0.25">
      <c r="A2518" t="s">
        <v>840</v>
      </c>
      <c r="B2518" t="s">
        <v>146</v>
      </c>
      <c r="C2518" t="s">
        <v>63</v>
      </c>
      <c r="D2518">
        <v>8031253</v>
      </c>
      <c r="E2518" t="s">
        <v>4036</v>
      </c>
      <c r="F2518">
        <v>1</v>
      </c>
      <c r="G2518">
        <v>1</v>
      </c>
      <c r="H2518" t="s">
        <v>839</v>
      </c>
      <c r="I2518" t="s">
        <v>226</v>
      </c>
      <c r="J2518" t="s">
        <v>4037</v>
      </c>
      <c r="K2518" t="s">
        <v>4038</v>
      </c>
      <c r="L2518" t="s">
        <v>4038</v>
      </c>
      <c r="M2518" t="s">
        <v>4038</v>
      </c>
      <c r="N2518">
        <v>2106303</v>
      </c>
      <c r="P2518">
        <v>4</v>
      </c>
      <c r="Q2518">
        <v>1000</v>
      </c>
      <c r="R2518" t="s">
        <v>4036</v>
      </c>
      <c r="T2518" t="s">
        <v>2499</v>
      </c>
    </row>
    <row r="2519" spans="1:20" x14ac:dyDescent="0.25">
      <c r="A2519" t="s">
        <v>835</v>
      </c>
      <c r="B2519" t="s">
        <v>834</v>
      </c>
      <c r="C2519" t="s">
        <v>63</v>
      </c>
      <c r="D2519">
        <v>3316169</v>
      </c>
      <c r="E2519" t="s">
        <v>4036</v>
      </c>
      <c r="F2519">
        <v>1</v>
      </c>
      <c r="G2519">
        <v>1</v>
      </c>
      <c r="H2519" t="s">
        <v>833</v>
      </c>
      <c r="I2519" t="s">
        <v>134</v>
      </c>
      <c r="J2519" t="s">
        <v>4038</v>
      </c>
      <c r="K2519" t="s">
        <v>4037</v>
      </c>
      <c r="L2519" t="s">
        <v>4038</v>
      </c>
      <c r="M2519" t="s">
        <v>4038</v>
      </c>
      <c r="N2519">
        <v>2400717</v>
      </c>
      <c r="P2519">
        <v>1</v>
      </c>
      <c r="Q2519">
        <v>1</v>
      </c>
      <c r="R2519" t="s">
        <v>4039</v>
      </c>
      <c r="T2519" t="s">
        <v>2683</v>
      </c>
    </row>
    <row r="2520" spans="1:20" x14ac:dyDescent="0.25">
      <c r="A2520" t="s">
        <v>832</v>
      </c>
      <c r="B2520" t="s">
        <v>831</v>
      </c>
      <c r="C2520" t="s">
        <v>63</v>
      </c>
      <c r="D2520">
        <v>8087331</v>
      </c>
      <c r="E2520" t="s">
        <v>4036</v>
      </c>
      <c r="F2520">
        <v>1</v>
      </c>
      <c r="G2520">
        <v>1</v>
      </c>
      <c r="H2520" t="s">
        <v>830</v>
      </c>
      <c r="I2520" t="s">
        <v>483</v>
      </c>
      <c r="J2520" t="s">
        <v>4038</v>
      </c>
      <c r="K2520" t="s">
        <v>4037</v>
      </c>
      <c r="L2520" t="s">
        <v>4037</v>
      </c>
      <c r="M2520" t="s">
        <v>4037</v>
      </c>
      <c r="N2520">
        <v>2401320</v>
      </c>
      <c r="P2520">
        <v>3</v>
      </c>
      <c r="Q2520">
        <v>1</v>
      </c>
      <c r="R2520" t="s">
        <v>4039</v>
      </c>
      <c r="T2520" t="s">
        <v>2949</v>
      </c>
    </row>
    <row r="2521" spans="1:20" x14ac:dyDescent="0.25">
      <c r="A2521" t="s">
        <v>832</v>
      </c>
      <c r="B2521" t="s">
        <v>831</v>
      </c>
      <c r="C2521" t="s">
        <v>63</v>
      </c>
      <c r="D2521">
        <v>8087331</v>
      </c>
      <c r="E2521" t="s">
        <v>4036</v>
      </c>
      <c r="F2521">
        <v>1</v>
      </c>
      <c r="G2521">
        <v>1</v>
      </c>
      <c r="H2521" t="s">
        <v>830</v>
      </c>
      <c r="I2521" t="s">
        <v>483</v>
      </c>
      <c r="J2521" t="s">
        <v>4038</v>
      </c>
      <c r="K2521" t="s">
        <v>4037</v>
      </c>
      <c r="L2521" t="s">
        <v>4037</v>
      </c>
      <c r="M2521" t="s">
        <v>4037</v>
      </c>
      <c r="N2521">
        <v>2401320</v>
      </c>
      <c r="P2521">
        <v>4</v>
      </c>
      <c r="Q2521">
        <v>5</v>
      </c>
      <c r="R2521" t="s">
        <v>4039</v>
      </c>
      <c r="T2521" t="s">
        <v>2948</v>
      </c>
    </row>
    <row r="2522" spans="1:20" x14ac:dyDescent="0.25">
      <c r="A2522" t="s">
        <v>832</v>
      </c>
      <c r="B2522" t="s">
        <v>831</v>
      </c>
      <c r="C2522" t="s">
        <v>63</v>
      </c>
      <c r="D2522">
        <v>8087331</v>
      </c>
      <c r="E2522" t="s">
        <v>4036</v>
      </c>
      <c r="F2522">
        <v>1</v>
      </c>
      <c r="G2522">
        <v>1</v>
      </c>
      <c r="H2522" t="s">
        <v>830</v>
      </c>
      <c r="I2522" t="s">
        <v>483</v>
      </c>
      <c r="J2522" t="s">
        <v>4038</v>
      </c>
      <c r="K2522" t="s">
        <v>4037</v>
      </c>
      <c r="L2522" t="s">
        <v>4037</v>
      </c>
      <c r="M2522" t="s">
        <v>4037</v>
      </c>
      <c r="N2522">
        <v>2401320</v>
      </c>
      <c r="P2522">
        <v>6</v>
      </c>
      <c r="Q2522">
        <v>1</v>
      </c>
      <c r="R2522" t="s">
        <v>4039</v>
      </c>
    </row>
    <row r="2523" spans="1:20" x14ac:dyDescent="0.25">
      <c r="A2523" t="s">
        <v>832</v>
      </c>
      <c r="B2523" t="s">
        <v>831</v>
      </c>
      <c r="C2523" t="s">
        <v>63</v>
      </c>
      <c r="D2523">
        <v>8087331</v>
      </c>
      <c r="E2523" t="s">
        <v>4036</v>
      </c>
      <c r="F2523">
        <v>1</v>
      </c>
      <c r="G2523">
        <v>1</v>
      </c>
      <c r="H2523" t="s">
        <v>830</v>
      </c>
      <c r="I2523" t="s">
        <v>483</v>
      </c>
      <c r="J2523" t="s">
        <v>4038</v>
      </c>
      <c r="K2523" t="s">
        <v>4037</v>
      </c>
      <c r="L2523" t="s">
        <v>4037</v>
      </c>
      <c r="M2523" t="s">
        <v>4037</v>
      </c>
      <c r="N2523">
        <v>2401320</v>
      </c>
      <c r="P2523">
        <v>1</v>
      </c>
      <c r="Q2523">
        <v>100</v>
      </c>
      <c r="R2523" t="s">
        <v>4036</v>
      </c>
      <c r="T2523" t="s">
        <v>2840</v>
      </c>
    </row>
    <row r="2524" spans="1:20" x14ac:dyDescent="0.25">
      <c r="A2524" t="s">
        <v>832</v>
      </c>
      <c r="B2524" t="s">
        <v>831</v>
      </c>
      <c r="C2524" t="s">
        <v>63</v>
      </c>
      <c r="D2524">
        <v>8087331</v>
      </c>
      <c r="E2524" t="s">
        <v>4036</v>
      </c>
      <c r="F2524">
        <v>1</v>
      </c>
      <c r="G2524">
        <v>1</v>
      </c>
      <c r="H2524" t="s">
        <v>830</v>
      </c>
      <c r="I2524" t="s">
        <v>483</v>
      </c>
      <c r="J2524" t="s">
        <v>4038</v>
      </c>
      <c r="K2524" t="s">
        <v>4037</v>
      </c>
      <c r="L2524" t="s">
        <v>4037</v>
      </c>
      <c r="M2524" t="s">
        <v>4037</v>
      </c>
      <c r="N2524">
        <v>2401320</v>
      </c>
      <c r="P2524">
        <v>7</v>
      </c>
      <c r="Q2524">
        <v>5</v>
      </c>
      <c r="R2524" t="s">
        <v>4039</v>
      </c>
    </row>
    <row r="2525" spans="1:20" x14ac:dyDescent="0.25">
      <c r="A2525" t="s">
        <v>832</v>
      </c>
      <c r="B2525" t="s">
        <v>831</v>
      </c>
      <c r="C2525" t="s">
        <v>63</v>
      </c>
      <c r="D2525">
        <v>8087331</v>
      </c>
      <c r="E2525" t="s">
        <v>4036</v>
      </c>
      <c r="F2525">
        <v>1</v>
      </c>
      <c r="G2525">
        <v>1</v>
      </c>
      <c r="H2525" t="s">
        <v>830</v>
      </c>
      <c r="I2525" t="s">
        <v>483</v>
      </c>
      <c r="J2525" t="s">
        <v>4038</v>
      </c>
      <c r="K2525" t="s">
        <v>4037</v>
      </c>
      <c r="L2525" t="s">
        <v>4037</v>
      </c>
      <c r="M2525" t="s">
        <v>4037</v>
      </c>
      <c r="N2525">
        <v>2401320</v>
      </c>
      <c r="P2525">
        <v>5</v>
      </c>
      <c r="Q2525">
        <v>5</v>
      </c>
      <c r="R2525" t="s">
        <v>4039</v>
      </c>
      <c r="T2525" t="s">
        <v>2947</v>
      </c>
    </row>
    <row r="2526" spans="1:20" x14ac:dyDescent="0.25">
      <c r="A2526" t="s">
        <v>832</v>
      </c>
      <c r="B2526" t="s">
        <v>831</v>
      </c>
      <c r="C2526" t="s">
        <v>63</v>
      </c>
      <c r="D2526">
        <v>8087331</v>
      </c>
      <c r="E2526" t="s">
        <v>4036</v>
      </c>
      <c r="F2526">
        <v>1</v>
      </c>
      <c r="G2526">
        <v>1</v>
      </c>
      <c r="H2526" t="s">
        <v>830</v>
      </c>
      <c r="I2526" t="s">
        <v>483</v>
      </c>
      <c r="J2526" t="s">
        <v>4038</v>
      </c>
      <c r="K2526" t="s">
        <v>4037</v>
      </c>
      <c r="L2526" t="s">
        <v>4037</v>
      </c>
      <c r="M2526" t="s">
        <v>4037</v>
      </c>
      <c r="N2526">
        <v>2401320</v>
      </c>
      <c r="P2526">
        <v>2</v>
      </c>
      <c r="Q2526">
        <v>1</v>
      </c>
      <c r="R2526" t="s">
        <v>4039</v>
      </c>
      <c r="T2526" t="s">
        <v>2950</v>
      </c>
    </row>
    <row r="2527" spans="1:20" x14ac:dyDescent="0.25">
      <c r="A2527" t="s">
        <v>829</v>
      </c>
      <c r="B2527" t="s">
        <v>828</v>
      </c>
      <c r="C2527" t="s">
        <v>63</v>
      </c>
      <c r="D2527">
        <v>3316169</v>
      </c>
      <c r="E2527" t="s">
        <v>4036</v>
      </c>
      <c r="F2527">
        <v>1</v>
      </c>
      <c r="G2527">
        <v>1</v>
      </c>
      <c r="H2527" t="s">
        <v>827</v>
      </c>
      <c r="I2527" t="s">
        <v>134</v>
      </c>
      <c r="J2527" t="s">
        <v>4038</v>
      </c>
      <c r="K2527" t="s">
        <v>4037</v>
      </c>
      <c r="L2527" t="s">
        <v>4038</v>
      </c>
      <c r="M2527" t="s">
        <v>4038</v>
      </c>
      <c r="N2527">
        <v>2400639</v>
      </c>
      <c r="P2527">
        <v>1</v>
      </c>
      <c r="Q2527">
        <v>5</v>
      </c>
      <c r="R2527" t="s">
        <v>4039</v>
      </c>
      <c r="T2527" t="s">
        <v>2946</v>
      </c>
    </row>
    <row r="2528" spans="1:20" x14ac:dyDescent="0.25">
      <c r="A2528" t="s">
        <v>829</v>
      </c>
      <c r="B2528" t="s">
        <v>828</v>
      </c>
      <c r="C2528" t="s">
        <v>63</v>
      </c>
      <c r="D2528">
        <v>3316169</v>
      </c>
      <c r="E2528" t="s">
        <v>4036</v>
      </c>
      <c r="F2528">
        <v>1</v>
      </c>
      <c r="G2528">
        <v>1</v>
      </c>
      <c r="H2528" t="s">
        <v>827</v>
      </c>
      <c r="I2528" t="s">
        <v>134</v>
      </c>
      <c r="J2528" t="s">
        <v>4038</v>
      </c>
      <c r="K2528" t="s">
        <v>4037</v>
      </c>
      <c r="L2528" t="s">
        <v>4038</v>
      </c>
      <c r="M2528" t="s">
        <v>4038</v>
      </c>
      <c r="N2528">
        <v>2400639</v>
      </c>
      <c r="P2528">
        <v>3</v>
      </c>
      <c r="Q2528">
        <v>25</v>
      </c>
      <c r="R2528" t="s">
        <v>4039</v>
      </c>
      <c r="T2528" t="s">
        <v>2945</v>
      </c>
    </row>
    <row r="2529" spans="1:20" x14ac:dyDescent="0.25">
      <c r="A2529" t="s">
        <v>829</v>
      </c>
      <c r="B2529" t="s">
        <v>828</v>
      </c>
      <c r="C2529" t="s">
        <v>63</v>
      </c>
      <c r="D2529">
        <v>3316169</v>
      </c>
      <c r="E2529" t="s">
        <v>4036</v>
      </c>
      <c r="F2529">
        <v>1</v>
      </c>
      <c r="G2529">
        <v>1</v>
      </c>
      <c r="H2529" t="s">
        <v>827</v>
      </c>
      <c r="I2529" t="s">
        <v>134</v>
      </c>
      <c r="J2529" t="s">
        <v>4038</v>
      </c>
      <c r="K2529" t="s">
        <v>4037</v>
      </c>
      <c r="L2529" t="s">
        <v>4038</v>
      </c>
      <c r="M2529" t="s">
        <v>4038</v>
      </c>
      <c r="N2529">
        <v>2400639</v>
      </c>
      <c r="P2529">
        <v>2</v>
      </c>
      <c r="Q2529">
        <v>5</v>
      </c>
      <c r="R2529" t="s">
        <v>4039</v>
      </c>
      <c r="T2529" t="s">
        <v>2944</v>
      </c>
    </row>
    <row r="2530" spans="1:20" x14ac:dyDescent="0.25">
      <c r="A2530" t="s">
        <v>23</v>
      </c>
      <c r="B2530" t="s">
        <v>826</v>
      </c>
      <c r="C2530" t="s">
        <v>63</v>
      </c>
      <c r="D2530">
        <v>4611456</v>
      </c>
      <c r="E2530" t="s">
        <v>4040</v>
      </c>
      <c r="F2530">
        <v>1</v>
      </c>
      <c r="G2530">
        <v>1</v>
      </c>
      <c r="H2530" t="s">
        <v>825</v>
      </c>
      <c r="I2530" t="s">
        <v>87</v>
      </c>
      <c r="J2530" t="s">
        <v>4037</v>
      </c>
      <c r="K2530" t="s">
        <v>4037</v>
      </c>
      <c r="L2530" t="s">
        <v>4037</v>
      </c>
      <c r="M2530" t="s">
        <v>4037</v>
      </c>
      <c r="N2530">
        <v>2400220</v>
      </c>
      <c r="P2530">
        <v>2</v>
      </c>
      <c r="Q2530">
        <v>960</v>
      </c>
      <c r="R2530" t="s">
        <v>4040</v>
      </c>
      <c r="T2530" t="s">
        <v>2943</v>
      </c>
    </row>
    <row r="2531" spans="1:20" x14ac:dyDescent="0.25">
      <c r="A2531" t="s">
        <v>23</v>
      </c>
      <c r="B2531" t="s">
        <v>826</v>
      </c>
      <c r="C2531" t="s">
        <v>63</v>
      </c>
      <c r="D2531">
        <v>4611456</v>
      </c>
      <c r="E2531" t="s">
        <v>4040</v>
      </c>
      <c r="F2531">
        <v>1</v>
      </c>
      <c r="G2531">
        <v>1</v>
      </c>
      <c r="H2531" t="s">
        <v>825</v>
      </c>
      <c r="I2531" t="s">
        <v>87</v>
      </c>
      <c r="J2531" t="s">
        <v>4037</v>
      </c>
      <c r="K2531" t="s">
        <v>4037</v>
      </c>
      <c r="L2531" t="s">
        <v>4037</v>
      </c>
      <c r="M2531" t="s">
        <v>4037</v>
      </c>
      <c r="N2531">
        <v>2400220</v>
      </c>
      <c r="P2531">
        <v>1</v>
      </c>
      <c r="Q2531">
        <v>240</v>
      </c>
      <c r="R2531" t="s">
        <v>4040</v>
      </c>
      <c r="T2531" t="s">
        <v>2942</v>
      </c>
    </row>
    <row r="2532" spans="1:20" x14ac:dyDescent="0.25">
      <c r="A2532" t="s">
        <v>824</v>
      </c>
      <c r="B2532" t="s">
        <v>823</v>
      </c>
      <c r="C2532" t="s">
        <v>63</v>
      </c>
      <c r="D2532">
        <v>4611456</v>
      </c>
      <c r="E2532" t="s">
        <v>4039</v>
      </c>
      <c r="F2532">
        <v>1</v>
      </c>
      <c r="G2532">
        <v>1</v>
      </c>
      <c r="H2532" t="s">
        <v>822</v>
      </c>
      <c r="I2532" t="s">
        <v>87</v>
      </c>
      <c r="J2532" t="s">
        <v>4038</v>
      </c>
      <c r="K2532" t="s">
        <v>4037</v>
      </c>
      <c r="L2532" t="s">
        <v>4038</v>
      </c>
      <c r="M2532" t="s">
        <v>4038</v>
      </c>
      <c r="N2532">
        <v>2400234</v>
      </c>
      <c r="P2532">
        <v>1</v>
      </c>
      <c r="Q2532">
        <v>1</v>
      </c>
      <c r="R2532" t="s">
        <v>4039</v>
      </c>
      <c r="T2532" t="s">
        <v>2941</v>
      </c>
    </row>
    <row r="2533" spans="1:20" x14ac:dyDescent="0.25">
      <c r="A2533" t="s">
        <v>824</v>
      </c>
      <c r="B2533" t="s">
        <v>823</v>
      </c>
      <c r="C2533" t="s">
        <v>63</v>
      </c>
      <c r="D2533">
        <v>4611456</v>
      </c>
      <c r="E2533" t="s">
        <v>4039</v>
      </c>
      <c r="F2533">
        <v>1</v>
      </c>
      <c r="G2533">
        <v>1</v>
      </c>
      <c r="H2533" t="s">
        <v>822</v>
      </c>
      <c r="I2533" t="s">
        <v>87</v>
      </c>
      <c r="J2533" t="s">
        <v>4038</v>
      </c>
      <c r="K2533" t="s">
        <v>4037</v>
      </c>
      <c r="L2533" t="s">
        <v>4038</v>
      </c>
      <c r="M2533" t="s">
        <v>4038</v>
      </c>
      <c r="N2533">
        <v>2400234</v>
      </c>
      <c r="P2533">
        <v>2</v>
      </c>
      <c r="Q2533">
        <v>10</v>
      </c>
      <c r="R2533" t="s">
        <v>4039</v>
      </c>
      <c r="T2533" t="s">
        <v>2940</v>
      </c>
    </row>
    <row r="2534" spans="1:20" x14ac:dyDescent="0.25">
      <c r="A2534" t="s">
        <v>44</v>
      </c>
      <c r="B2534" t="s">
        <v>821</v>
      </c>
      <c r="C2534" t="s">
        <v>63</v>
      </c>
      <c r="D2534">
        <v>3072170</v>
      </c>
      <c r="E2534" t="s">
        <v>4040</v>
      </c>
      <c r="F2534">
        <v>2</v>
      </c>
      <c r="G2534">
        <v>1</v>
      </c>
      <c r="H2534" t="s">
        <v>820</v>
      </c>
      <c r="I2534" t="s">
        <v>172</v>
      </c>
      <c r="J2534" t="s">
        <v>4037</v>
      </c>
      <c r="K2534" t="s">
        <v>4037</v>
      </c>
      <c r="L2534" t="s">
        <v>4038</v>
      </c>
      <c r="M2534" t="s">
        <v>4038</v>
      </c>
      <c r="N2534">
        <v>2113076</v>
      </c>
      <c r="P2534">
        <v>2</v>
      </c>
      <c r="Q2534">
        <v>50</v>
      </c>
      <c r="R2534" t="s">
        <v>4040</v>
      </c>
      <c r="T2534" t="s">
        <v>2439</v>
      </c>
    </row>
    <row r="2535" spans="1:20" x14ac:dyDescent="0.25">
      <c r="A2535" t="s">
        <v>44</v>
      </c>
      <c r="B2535" t="s">
        <v>821</v>
      </c>
      <c r="C2535" t="s">
        <v>63</v>
      </c>
      <c r="D2535">
        <v>3072170</v>
      </c>
      <c r="E2535" t="s">
        <v>4040</v>
      </c>
      <c r="F2535">
        <v>2</v>
      </c>
      <c r="G2535">
        <v>1</v>
      </c>
      <c r="H2535" t="s">
        <v>820</v>
      </c>
      <c r="I2535" t="s">
        <v>172</v>
      </c>
      <c r="J2535" t="s">
        <v>4037</v>
      </c>
      <c r="K2535" t="s">
        <v>4037</v>
      </c>
      <c r="L2535" t="s">
        <v>4038</v>
      </c>
      <c r="M2535" t="s">
        <v>4038</v>
      </c>
      <c r="N2535">
        <v>2113076</v>
      </c>
      <c r="P2535">
        <v>14</v>
      </c>
      <c r="Q2535">
        <v>4800</v>
      </c>
      <c r="R2535" t="s">
        <v>4040</v>
      </c>
      <c r="T2535" t="s">
        <v>2937</v>
      </c>
    </row>
    <row r="2536" spans="1:20" x14ac:dyDescent="0.25">
      <c r="A2536" t="s">
        <v>44</v>
      </c>
      <c r="B2536" t="s">
        <v>821</v>
      </c>
      <c r="C2536" t="s">
        <v>63</v>
      </c>
      <c r="D2536">
        <v>3072170</v>
      </c>
      <c r="E2536" t="s">
        <v>4040</v>
      </c>
      <c r="F2536">
        <v>2</v>
      </c>
      <c r="G2536">
        <v>1</v>
      </c>
      <c r="H2536" t="s">
        <v>820</v>
      </c>
      <c r="I2536" t="s">
        <v>172</v>
      </c>
      <c r="J2536" t="s">
        <v>4037</v>
      </c>
      <c r="K2536" t="s">
        <v>4037</v>
      </c>
      <c r="L2536" t="s">
        <v>4038</v>
      </c>
      <c r="M2536" t="s">
        <v>4038</v>
      </c>
      <c r="N2536">
        <v>2113076</v>
      </c>
      <c r="P2536">
        <v>13</v>
      </c>
      <c r="Q2536">
        <v>4800</v>
      </c>
      <c r="R2536" t="s">
        <v>4040</v>
      </c>
      <c r="T2536" t="s">
        <v>2936</v>
      </c>
    </row>
    <row r="2537" spans="1:20" x14ac:dyDescent="0.25">
      <c r="A2537" t="s">
        <v>44</v>
      </c>
      <c r="B2537" t="s">
        <v>821</v>
      </c>
      <c r="C2537" t="s">
        <v>63</v>
      </c>
      <c r="D2537">
        <v>3072170</v>
      </c>
      <c r="E2537" t="s">
        <v>4040</v>
      </c>
      <c r="F2537">
        <v>2</v>
      </c>
      <c r="G2537">
        <v>1</v>
      </c>
      <c r="H2537" t="s">
        <v>820</v>
      </c>
      <c r="I2537" t="s">
        <v>172</v>
      </c>
      <c r="J2537" t="s">
        <v>4037</v>
      </c>
      <c r="K2537" t="s">
        <v>4037</v>
      </c>
      <c r="L2537" t="s">
        <v>4038</v>
      </c>
      <c r="M2537" t="s">
        <v>4038</v>
      </c>
      <c r="N2537">
        <v>2113076</v>
      </c>
      <c r="P2537">
        <v>12</v>
      </c>
      <c r="Q2537">
        <v>1200</v>
      </c>
      <c r="R2537" t="s">
        <v>4040</v>
      </c>
      <c r="T2537" t="s">
        <v>2935</v>
      </c>
    </row>
    <row r="2538" spans="1:20" x14ac:dyDescent="0.25">
      <c r="A2538" t="s">
        <v>44</v>
      </c>
      <c r="B2538" t="s">
        <v>821</v>
      </c>
      <c r="C2538" t="s">
        <v>63</v>
      </c>
      <c r="D2538">
        <v>3072170</v>
      </c>
      <c r="E2538" t="s">
        <v>4040</v>
      </c>
      <c r="F2538">
        <v>2</v>
      </c>
      <c r="G2538">
        <v>1</v>
      </c>
      <c r="H2538" t="s">
        <v>820</v>
      </c>
      <c r="I2538" t="s">
        <v>172</v>
      </c>
      <c r="J2538" t="s">
        <v>4037</v>
      </c>
      <c r="K2538" t="s">
        <v>4037</v>
      </c>
      <c r="L2538" t="s">
        <v>4038</v>
      </c>
      <c r="M2538" t="s">
        <v>4038</v>
      </c>
      <c r="N2538">
        <v>2113076</v>
      </c>
      <c r="P2538">
        <v>11</v>
      </c>
      <c r="Q2538">
        <v>600</v>
      </c>
      <c r="R2538" t="s">
        <v>4040</v>
      </c>
      <c r="T2538" t="s">
        <v>2938</v>
      </c>
    </row>
    <row r="2539" spans="1:20" x14ac:dyDescent="0.25">
      <c r="A2539" t="s">
        <v>44</v>
      </c>
      <c r="B2539" t="s">
        <v>821</v>
      </c>
      <c r="C2539" t="s">
        <v>63</v>
      </c>
      <c r="D2539">
        <v>3072170</v>
      </c>
      <c r="E2539" t="s">
        <v>4040</v>
      </c>
      <c r="F2539">
        <v>2</v>
      </c>
      <c r="G2539">
        <v>1</v>
      </c>
      <c r="H2539" t="s">
        <v>820</v>
      </c>
      <c r="I2539" t="s">
        <v>172</v>
      </c>
      <c r="J2539" t="s">
        <v>4037</v>
      </c>
      <c r="K2539" t="s">
        <v>4037</v>
      </c>
      <c r="L2539" t="s">
        <v>4038</v>
      </c>
      <c r="M2539" t="s">
        <v>4038</v>
      </c>
      <c r="N2539">
        <v>2113076</v>
      </c>
      <c r="P2539">
        <v>10</v>
      </c>
      <c r="Q2539">
        <v>2400</v>
      </c>
      <c r="R2539" t="s">
        <v>4040</v>
      </c>
      <c r="T2539" t="s">
        <v>2939</v>
      </c>
    </row>
    <row r="2540" spans="1:20" x14ac:dyDescent="0.25">
      <c r="A2540" t="s">
        <v>44</v>
      </c>
      <c r="B2540" t="s">
        <v>821</v>
      </c>
      <c r="C2540" t="s">
        <v>63</v>
      </c>
      <c r="D2540">
        <v>3072170</v>
      </c>
      <c r="E2540" t="s">
        <v>4040</v>
      </c>
      <c r="F2540">
        <v>2</v>
      </c>
      <c r="G2540">
        <v>1</v>
      </c>
      <c r="H2540" t="s">
        <v>820</v>
      </c>
      <c r="I2540" t="s">
        <v>172</v>
      </c>
      <c r="J2540" t="s">
        <v>4037</v>
      </c>
      <c r="K2540" t="s">
        <v>4037</v>
      </c>
      <c r="L2540" t="s">
        <v>4038</v>
      </c>
      <c r="M2540" t="s">
        <v>4038</v>
      </c>
      <c r="N2540">
        <v>2113076</v>
      </c>
      <c r="P2540">
        <v>9</v>
      </c>
      <c r="Q2540">
        <v>2400</v>
      </c>
      <c r="R2540" t="s">
        <v>4040</v>
      </c>
      <c r="T2540" t="s">
        <v>2930</v>
      </c>
    </row>
    <row r="2541" spans="1:20" x14ac:dyDescent="0.25">
      <c r="A2541" t="s">
        <v>44</v>
      </c>
      <c r="B2541" t="s">
        <v>821</v>
      </c>
      <c r="C2541" t="s">
        <v>63</v>
      </c>
      <c r="D2541">
        <v>3072170</v>
      </c>
      <c r="E2541" t="s">
        <v>4040</v>
      </c>
      <c r="F2541">
        <v>2</v>
      </c>
      <c r="G2541">
        <v>1</v>
      </c>
      <c r="H2541" t="s">
        <v>820</v>
      </c>
      <c r="I2541" t="s">
        <v>172</v>
      </c>
      <c r="J2541" t="s">
        <v>4037</v>
      </c>
      <c r="K2541" t="s">
        <v>4037</v>
      </c>
      <c r="L2541" t="s">
        <v>4038</v>
      </c>
      <c r="M2541" t="s">
        <v>4038</v>
      </c>
      <c r="N2541">
        <v>2113076</v>
      </c>
      <c r="P2541">
        <v>8</v>
      </c>
      <c r="Q2541">
        <v>600</v>
      </c>
      <c r="R2541" t="s">
        <v>4040</v>
      </c>
      <c r="T2541" t="s">
        <v>2931</v>
      </c>
    </row>
    <row r="2542" spans="1:20" x14ac:dyDescent="0.25">
      <c r="A2542" t="s">
        <v>44</v>
      </c>
      <c r="B2542" t="s">
        <v>821</v>
      </c>
      <c r="C2542" t="s">
        <v>63</v>
      </c>
      <c r="D2542">
        <v>3072170</v>
      </c>
      <c r="E2542" t="s">
        <v>4040</v>
      </c>
      <c r="F2542">
        <v>2</v>
      </c>
      <c r="G2542">
        <v>1</v>
      </c>
      <c r="H2542" t="s">
        <v>820</v>
      </c>
      <c r="I2542" t="s">
        <v>172</v>
      </c>
      <c r="J2542" t="s">
        <v>4037</v>
      </c>
      <c r="K2542" t="s">
        <v>4037</v>
      </c>
      <c r="L2542" t="s">
        <v>4038</v>
      </c>
      <c r="M2542" t="s">
        <v>4038</v>
      </c>
      <c r="N2542">
        <v>2113076</v>
      </c>
      <c r="P2542">
        <v>7</v>
      </c>
      <c r="Q2542">
        <v>300</v>
      </c>
      <c r="R2542" t="s">
        <v>4040</v>
      </c>
      <c r="T2542" t="s">
        <v>2932</v>
      </c>
    </row>
    <row r="2543" spans="1:20" x14ac:dyDescent="0.25">
      <c r="A2543" t="s">
        <v>44</v>
      </c>
      <c r="B2543" t="s">
        <v>821</v>
      </c>
      <c r="C2543" t="s">
        <v>63</v>
      </c>
      <c r="D2543">
        <v>3072170</v>
      </c>
      <c r="E2543" t="s">
        <v>4040</v>
      </c>
      <c r="F2543">
        <v>2</v>
      </c>
      <c r="G2543">
        <v>1</v>
      </c>
      <c r="H2543" t="s">
        <v>820</v>
      </c>
      <c r="I2543" t="s">
        <v>172</v>
      </c>
      <c r="J2543" t="s">
        <v>4037</v>
      </c>
      <c r="K2543" t="s">
        <v>4037</v>
      </c>
      <c r="L2543" t="s">
        <v>4038</v>
      </c>
      <c r="M2543" t="s">
        <v>4038</v>
      </c>
      <c r="N2543">
        <v>2113076</v>
      </c>
      <c r="P2543">
        <v>6</v>
      </c>
      <c r="Q2543">
        <v>1200</v>
      </c>
      <c r="R2543" t="s">
        <v>4040</v>
      </c>
      <c r="T2543" t="s">
        <v>2604</v>
      </c>
    </row>
    <row r="2544" spans="1:20" x14ac:dyDescent="0.25">
      <c r="A2544" t="s">
        <v>44</v>
      </c>
      <c r="B2544" t="s">
        <v>821</v>
      </c>
      <c r="C2544" t="s">
        <v>63</v>
      </c>
      <c r="D2544">
        <v>3072170</v>
      </c>
      <c r="E2544" t="s">
        <v>4040</v>
      </c>
      <c r="F2544">
        <v>2</v>
      </c>
      <c r="G2544">
        <v>1</v>
      </c>
      <c r="H2544" t="s">
        <v>820</v>
      </c>
      <c r="I2544" t="s">
        <v>172</v>
      </c>
      <c r="J2544" t="s">
        <v>4037</v>
      </c>
      <c r="K2544" t="s">
        <v>4037</v>
      </c>
      <c r="L2544" t="s">
        <v>4038</v>
      </c>
      <c r="M2544" t="s">
        <v>4038</v>
      </c>
      <c r="N2544">
        <v>2113076</v>
      </c>
      <c r="P2544">
        <v>5</v>
      </c>
      <c r="Q2544">
        <v>600</v>
      </c>
      <c r="R2544" t="s">
        <v>4040</v>
      </c>
      <c r="T2544" t="s">
        <v>2933</v>
      </c>
    </row>
    <row r="2545" spans="1:20" x14ac:dyDescent="0.25">
      <c r="A2545" t="s">
        <v>44</v>
      </c>
      <c r="B2545" t="s">
        <v>821</v>
      </c>
      <c r="C2545" t="s">
        <v>63</v>
      </c>
      <c r="D2545">
        <v>3072170</v>
      </c>
      <c r="E2545" t="s">
        <v>4040</v>
      </c>
      <c r="F2545">
        <v>2</v>
      </c>
      <c r="G2545">
        <v>1</v>
      </c>
      <c r="H2545" t="s">
        <v>820</v>
      </c>
      <c r="I2545" t="s">
        <v>172</v>
      </c>
      <c r="J2545" t="s">
        <v>4037</v>
      </c>
      <c r="K2545" t="s">
        <v>4037</v>
      </c>
      <c r="L2545" t="s">
        <v>4038</v>
      </c>
      <c r="M2545" t="s">
        <v>4038</v>
      </c>
      <c r="N2545">
        <v>2113076</v>
      </c>
      <c r="P2545">
        <v>4</v>
      </c>
      <c r="Q2545">
        <v>600</v>
      </c>
      <c r="R2545" t="s">
        <v>4040</v>
      </c>
      <c r="T2545" t="s">
        <v>2934</v>
      </c>
    </row>
    <row r="2546" spans="1:20" x14ac:dyDescent="0.25">
      <c r="A2546" t="s">
        <v>44</v>
      </c>
      <c r="B2546" t="s">
        <v>821</v>
      </c>
      <c r="C2546" t="s">
        <v>63</v>
      </c>
      <c r="D2546">
        <v>3072170</v>
      </c>
      <c r="E2546" t="s">
        <v>4040</v>
      </c>
      <c r="F2546">
        <v>2</v>
      </c>
      <c r="G2546">
        <v>1</v>
      </c>
      <c r="H2546" t="s">
        <v>820</v>
      </c>
      <c r="I2546" t="s">
        <v>172</v>
      </c>
      <c r="J2546" t="s">
        <v>4037</v>
      </c>
      <c r="K2546" t="s">
        <v>4037</v>
      </c>
      <c r="L2546" t="s">
        <v>4038</v>
      </c>
      <c r="M2546" t="s">
        <v>4038</v>
      </c>
      <c r="N2546">
        <v>2113076</v>
      </c>
      <c r="P2546">
        <v>3</v>
      </c>
      <c r="Q2546">
        <v>300</v>
      </c>
      <c r="R2546" t="s">
        <v>4040</v>
      </c>
      <c r="T2546" t="s">
        <v>2929</v>
      </c>
    </row>
    <row r="2547" spans="1:20" x14ac:dyDescent="0.25">
      <c r="A2547" t="s">
        <v>44</v>
      </c>
      <c r="B2547" t="s">
        <v>821</v>
      </c>
      <c r="C2547" t="s">
        <v>63</v>
      </c>
      <c r="D2547">
        <v>3072170</v>
      </c>
      <c r="E2547" t="s">
        <v>4040</v>
      </c>
      <c r="F2547">
        <v>2</v>
      </c>
      <c r="G2547">
        <v>1</v>
      </c>
      <c r="H2547" t="s">
        <v>820</v>
      </c>
      <c r="I2547" t="s">
        <v>172</v>
      </c>
      <c r="J2547" t="s">
        <v>4037</v>
      </c>
      <c r="K2547" t="s">
        <v>4037</v>
      </c>
      <c r="L2547" t="s">
        <v>4038</v>
      </c>
      <c r="M2547" t="s">
        <v>4038</v>
      </c>
      <c r="N2547">
        <v>2113076</v>
      </c>
      <c r="P2547">
        <v>1</v>
      </c>
      <c r="Q2547">
        <v>100</v>
      </c>
      <c r="R2547" t="s">
        <v>4040</v>
      </c>
      <c r="T2547" t="s">
        <v>2440</v>
      </c>
    </row>
    <row r="2548" spans="1:20" x14ac:dyDescent="0.25">
      <c r="A2548" t="s">
        <v>819</v>
      </c>
      <c r="B2548" t="s">
        <v>818</v>
      </c>
      <c r="C2548" t="s">
        <v>63</v>
      </c>
      <c r="D2548">
        <v>3072170</v>
      </c>
      <c r="E2548" t="s">
        <v>4036</v>
      </c>
      <c r="F2548">
        <v>2</v>
      </c>
      <c r="G2548">
        <v>1</v>
      </c>
      <c r="H2548" t="s">
        <v>817</v>
      </c>
      <c r="I2548" t="s">
        <v>172</v>
      </c>
      <c r="J2548" t="s">
        <v>4038</v>
      </c>
      <c r="K2548" t="s">
        <v>4037</v>
      </c>
      <c r="L2548" t="s">
        <v>4037</v>
      </c>
      <c r="M2548" t="s">
        <v>4038</v>
      </c>
      <c r="N2548">
        <v>2113256</v>
      </c>
      <c r="P2548">
        <v>1</v>
      </c>
      <c r="Q2548">
        <v>300</v>
      </c>
      <c r="R2548" t="s">
        <v>4036</v>
      </c>
      <c r="T2548" t="s">
        <v>2926</v>
      </c>
    </row>
    <row r="2549" spans="1:20" x14ac:dyDescent="0.25">
      <c r="A2549" t="s">
        <v>819</v>
      </c>
      <c r="B2549" t="s">
        <v>818</v>
      </c>
      <c r="C2549" t="s">
        <v>63</v>
      </c>
      <c r="D2549">
        <v>3072170</v>
      </c>
      <c r="E2549" t="s">
        <v>4036</v>
      </c>
      <c r="F2549">
        <v>2</v>
      </c>
      <c r="G2549">
        <v>1</v>
      </c>
      <c r="H2549" t="s">
        <v>817</v>
      </c>
      <c r="I2549" t="s">
        <v>172</v>
      </c>
      <c r="J2549" t="s">
        <v>4038</v>
      </c>
      <c r="K2549" t="s">
        <v>4037</v>
      </c>
      <c r="L2549" t="s">
        <v>4037</v>
      </c>
      <c r="M2549" t="s">
        <v>4038</v>
      </c>
      <c r="N2549">
        <v>2113256</v>
      </c>
      <c r="P2549">
        <v>2</v>
      </c>
      <c r="Q2549">
        <v>1</v>
      </c>
      <c r="R2549" t="s">
        <v>4039</v>
      </c>
      <c r="T2549" t="s">
        <v>2811</v>
      </c>
    </row>
    <row r="2550" spans="1:20" x14ac:dyDescent="0.25">
      <c r="A2550" t="s">
        <v>819</v>
      </c>
      <c r="B2550" t="s">
        <v>818</v>
      </c>
      <c r="C2550" t="s">
        <v>63</v>
      </c>
      <c r="D2550">
        <v>3072170</v>
      </c>
      <c r="E2550" t="s">
        <v>4036</v>
      </c>
      <c r="F2550">
        <v>2</v>
      </c>
      <c r="G2550">
        <v>1</v>
      </c>
      <c r="H2550" t="s">
        <v>817</v>
      </c>
      <c r="I2550" t="s">
        <v>172</v>
      </c>
      <c r="J2550" t="s">
        <v>4038</v>
      </c>
      <c r="K2550" t="s">
        <v>4037</v>
      </c>
      <c r="L2550" t="s">
        <v>4037</v>
      </c>
      <c r="M2550" t="s">
        <v>4038</v>
      </c>
      <c r="N2550">
        <v>2113256</v>
      </c>
      <c r="P2550">
        <v>3</v>
      </c>
      <c r="Q2550">
        <v>3</v>
      </c>
      <c r="R2550" t="s">
        <v>4039</v>
      </c>
      <c r="T2550" t="s">
        <v>2928</v>
      </c>
    </row>
    <row r="2551" spans="1:20" x14ac:dyDescent="0.25">
      <c r="A2551" t="s">
        <v>819</v>
      </c>
      <c r="B2551" t="s">
        <v>818</v>
      </c>
      <c r="C2551" t="s">
        <v>63</v>
      </c>
      <c r="D2551">
        <v>3072170</v>
      </c>
      <c r="E2551" t="s">
        <v>4036</v>
      </c>
      <c r="F2551">
        <v>2</v>
      </c>
      <c r="G2551">
        <v>1</v>
      </c>
      <c r="H2551" t="s">
        <v>817</v>
      </c>
      <c r="I2551" t="s">
        <v>172</v>
      </c>
      <c r="J2551" t="s">
        <v>4038</v>
      </c>
      <c r="K2551" t="s">
        <v>4037</v>
      </c>
      <c r="L2551" t="s">
        <v>4037</v>
      </c>
      <c r="M2551" t="s">
        <v>4038</v>
      </c>
      <c r="N2551">
        <v>2113256</v>
      </c>
      <c r="P2551">
        <v>4</v>
      </c>
      <c r="Q2551">
        <v>3600</v>
      </c>
      <c r="R2551" t="s">
        <v>4036</v>
      </c>
      <c r="T2551" t="s">
        <v>2927</v>
      </c>
    </row>
    <row r="2552" spans="1:20" x14ac:dyDescent="0.25">
      <c r="A2552" t="s">
        <v>819</v>
      </c>
      <c r="B2552" t="s">
        <v>818</v>
      </c>
      <c r="C2552" t="s">
        <v>63</v>
      </c>
      <c r="D2552">
        <v>3072170</v>
      </c>
      <c r="E2552" t="s">
        <v>4036</v>
      </c>
      <c r="F2552">
        <v>2</v>
      </c>
      <c r="G2552">
        <v>1</v>
      </c>
      <c r="H2552" t="s">
        <v>817</v>
      </c>
      <c r="I2552" t="s">
        <v>172</v>
      </c>
      <c r="J2552" t="s">
        <v>4038</v>
      </c>
      <c r="K2552" t="s">
        <v>4037</v>
      </c>
      <c r="L2552" t="s">
        <v>4037</v>
      </c>
      <c r="M2552" t="s">
        <v>4038</v>
      </c>
      <c r="N2552">
        <v>2113256</v>
      </c>
      <c r="P2552">
        <v>5</v>
      </c>
      <c r="Q2552">
        <v>12</v>
      </c>
      <c r="R2552" t="s">
        <v>4039</v>
      </c>
      <c r="T2552" t="s">
        <v>2802</v>
      </c>
    </row>
    <row r="2553" spans="1:20" x14ac:dyDescent="0.25">
      <c r="A2553" t="s">
        <v>816</v>
      </c>
      <c r="B2553" t="s">
        <v>815</v>
      </c>
      <c r="C2553" t="s">
        <v>63</v>
      </c>
      <c r="D2553">
        <v>4402729</v>
      </c>
      <c r="E2553" t="s">
        <v>4040</v>
      </c>
      <c r="F2553">
        <v>1</v>
      </c>
      <c r="G2553">
        <v>1</v>
      </c>
      <c r="H2553" t="s">
        <v>814</v>
      </c>
      <c r="I2553" t="s">
        <v>336</v>
      </c>
      <c r="J2553" t="s">
        <v>4037</v>
      </c>
      <c r="K2553" t="s">
        <v>4037</v>
      </c>
      <c r="L2553" t="s">
        <v>4038</v>
      </c>
      <c r="M2553" t="s">
        <v>4038</v>
      </c>
      <c r="N2553">
        <v>2402290</v>
      </c>
      <c r="P2553">
        <v>9</v>
      </c>
      <c r="Q2553">
        <v>3000</v>
      </c>
      <c r="R2553" t="s">
        <v>4040</v>
      </c>
      <c r="T2553" t="s">
        <v>2925</v>
      </c>
    </row>
    <row r="2554" spans="1:20" x14ac:dyDescent="0.25">
      <c r="A2554" t="s">
        <v>816</v>
      </c>
      <c r="B2554" t="s">
        <v>815</v>
      </c>
      <c r="C2554" t="s">
        <v>63</v>
      </c>
      <c r="D2554">
        <v>4402729</v>
      </c>
      <c r="E2554" t="s">
        <v>4040</v>
      </c>
      <c r="F2554">
        <v>1</v>
      </c>
      <c r="G2554">
        <v>1</v>
      </c>
      <c r="H2554" t="s">
        <v>814</v>
      </c>
      <c r="I2554" t="s">
        <v>336</v>
      </c>
      <c r="J2554" t="s">
        <v>4037</v>
      </c>
      <c r="K2554" t="s">
        <v>4037</v>
      </c>
      <c r="L2554" t="s">
        <v>4038</v>
      </c>
      <c r="M2554" t="s">
        <v>4038</v>
      </c>
      <c r="N2554">
        <v>2402290</v>
      </c>
      <c r="P2554">
        <v>8</v>
      </c>
      <c r="Q2554">
        <v>1500</v>
      </c>
      <c r="R2554" t="s">
        <v>4040</v>
      </c>
      <c r="T2554" t="s">
        <v>2917</v>
      </c>
    </row>
    <row r="2555" spans="1:20" x14ac:dyDescent="0.25">
      <c r="A2555" t="s">
        <v>816</v>
      </c>
      <c r="B2555" t="s">
        <v>815</v>
      </c>
      <c r="C2555" t="s">
        <v>63</v>
      </c>
      <c r="D2555">
        <v>4402729</v>
      </c>
      <c r="E2555" t="s">
        <v>4040</v>
      </c>
      <c r="F2555">
        <v>1</v>
      </c>
      <c r="G2555">
        <v>1</v>
      </c>
      <c r="H2555" t="s">
        <v>814</v>
      </c>
      <c r="I2555" t="s">
        <v>336</v>
      </c>
      <c r="J2555" t="s">
        <v>4037</v>
      </c>
      <c r="K2555" t="s">
        <v>4037</v>
      </c>
      <c r="L2555" t="s">
        <v>4038</v>
      </c>
      <c r="M2555" t="s">
        <v>4038</v>
      </c>
      <c r="N2555">
        <v>2402290</v>
      </c>
      <c r="P2555">
        <v>7</v>
      </c>
      <c r="Q2555">
        <v>250</v>
      </c>
      <c r="R2555" t="s">
        <v>4040</v>
      </c>
      <c r="T2555" t="s">
        <v>2918</v>
      </c>
    </row>
    <row r="2556" spans="1:20" x14ac:dyDescent="0.25">
      <c r="A2556" t="s">
        <v>816</v>
      </c>
      <c r="B2556" t="s">
        <v>815</v>
      </c>
      <c r="C2556" t="s">
        <v>63</v>
      </c>
      <c r="D2556">
        <v>4402729</v>
      </c>
      <c r="E2556" t="s">
        <v>4040</v>
      </c>
      <c r="F2556">
        <v>1</v>
      </c>
      <c r="G2556">
        <v>1</v>
      </c>
      <c r="H2556" t="s">
        <v>814</v>
      </c>
      <c r="I2556" t="s">
        <v>336</v>
      </c>
      <c r="J2556" t="s">
        <v>4037</v>
      </c>
      <c r="K2556" t="s">
        <v>4037</v>
      </c>
      <c r="L2556" t="s">
        <v>4038</v>
      </c>
      <c r="M2556" t="s">
        <v>4038</v>
      </c>
      <c r="N2556">
        <v>2402290</v>
      </c>
      <c r="P2556">
        <v>6</v>
      </c>
      <c r="Q2556">
        <v>1200</v>
      </c>
      <c r="R2556" t="s">
        <v>4040</v>
      </c>
      <c r="T2556" t="s">
        <v>2919</v>
      </c>
    </row>
    <row r="2557" spans="1:20" x14ac:dyDescent="0.25">
      <c r="A2557" t="s">
        <v>816</v>
      </c>
      <c r="B2557" t="s">
        <v>815</v>
      </c>
      <c r="C2557" t="s">
        <v>63</v>
      </c>
      <c r="D2557">
        <v>4402729</v>
      </c>
      <c r="E2557" t="s">
        <v>4040</v>
      </c>
      <c r="F2557">
        <v>1</v>
      </c>
      <c r="G2557">
        <v>1</v>
      </c>
      <c r="H2557" t="s">
        <v>814</v>
      </c>
      <c r="I2557" t="s">
        <v>336</v>
      </c>
      <c r="J2557" t="s">
        <v>4037</v>
      </c>
      <c r="K2557" t="s">
        <v>4037</v>
      </c>
      <c r="L2557" t="s">
        <v>4038</v>
      </c>
      <c r="M2557" t="s">
        <v>4038</v>
      </c>
      <c r="N2557">
        <v>2402290</v>
      </c>
      <c r="P2557">
        <v>5</v>
      </c>
      <c r="Q2557">
        <v>600</v>
      </c>
      <c r="R2557" t="s">
        <v>4040</v>
      </c>
      <c r="T2557" t="s">
        <v>2920</v>
      </c>
    </row>
    <row r="2558" spans="1:20" x14ac:dyDescent="0.25">
      <c r="A2558" t="s">
        <v>816</v>
      </c>
      <c r="B2558" t="s">
        <v>815</v>
      </c>
      <c r="C2558" t="s">
        <v>63</v>
      </c>
      <c r="D2558">
        <v>4402729</v>
      </c>
      <c r="E2558" t="s">
        <v>4040</v>
      </c>
      <c r="F2558">
        <v>1</v>
      </c>
      <c r="G2558">
        <v>1</v>
      </c>
      <c r="H2558" t="s">
        <v>814</v>
      </c>
      <c r="I2558" t="s">
        <v>336</v>
      </c>
      <c r="J2558" t="s">
        <v>4037</v>
      </c>
      <c r="K2558" t="s">
        <v>4037</v>
      </c>
      <c r="L2558" t="s">
        <v>4038</v>
      </c>
      <c r="M2558" t="s">
        <v>4038</v>
      </c>
      <c r="N2558">
        <v>2402290</v>
      </c>
      <c r="P2558">
        <v>4</v>
      </c>
      <c r="Q2558">
        <v>100</v>
      </c>
      <c r="R2558" t="s">
        <v>4040</v>
      </c>
      <c r="T2558" t="s">
        <v>2921</v>
      </c>
    </row>
    <row r="2559" spans="1:20" x14ac:dyDescent="0.25">
      <c r="A2559" t="s">
        <v>816</v>
      </c>
      <c r="B2559" t="s">
        <v>815</v>
      </c>
      <c r="C2559" t="s">
        <v>63</v>
      </c>
      <c r="D2559">
        <v>4402729</v>
      </c>
      <c r="E2559" t="s">
        <v>4040</v>
      </c>
      <c r="F2559">
        <v>1</v>
      </c>
      <c r="G2559">
        <v>1</v>
      </c>
      <c r="H2559" t="s">
        <v>814</v>
      </c>
      <c r="I2559" t="s">
        <v>336</v>
      </c>
      <c r="J2559" t="s">
        <v>4037</v>
      </c>
      <c r="K2559" t="s">
        <v>4037</v>
      </c>
      <c r="L2559" t="s">
        <v>4038</v>
      </c>
      <c r="M2559" t="s">
        <v>4038</v>
      </c>
      <c r="N2559">
        <v>2402290</v>
      </c>
      <c r="P2559">
        <v>3</v>
      </c>
      <c r="Q2559">
        <v>600</v>
      </c>
      <c r="R2559" t="s">
        <v>4040</v>
      </c>
      <c r="T2559" t="s">
        <v>2922</v>
      </c>
    </row>
    <row r="2560" spans="1:20" x14ac:dyDescent="0.25">
      <c r="A2560" t="s">
        <v>816</v>
      </c>
      <c r="B2560" t="s">
        <v>815</v>
      </c>
      <c r="C2560" t="s">
        <v>63</v>
      </c>
      <c r="D2560">
        <v>4402729</v>
      </c>
      <c r="E2560" t="s">
        <v>4040</v>
      </c>
      <c r="F2560">
        <v>1</v>
      </c>
      <c r="G2560">
        <v>1</v>
      </c>
      <c r="H2560" t="s">
        <v>814</v>
      </c>
      <c r="I2560" t="s">
        <v>336</v>
      </c>
      <c r="J2560" t="s">
        <v>4037</v>
      </c>
      <c r="K2560" t="s">
        <v>4037</v>
      </c>
      <c r="L2560" t="s">
        <v>4038</v>
      </c>
      <c r="M2560" t="s">
        <v>4038</v>
      </c>
      <c r="N2560">
        <v>2402290</v>
      </c>
      <c r="P2560">
        <v>2</v>
      </c>
      <c r="Q2560">
        <v>300</v>
      </c>
      <c r="R2560" t="s">
        <v>4040</v>
      </c>
      <c r="T2560" t="s">
        <v>2923</v>
      </c>
    </row>
    <row r="2561" spans="1:20" x14ac:dyDescent="0.25">
      <c r="A2561" t="s">
        <v>816</v>
      </c>
      <c r="B2561" t="s">
        <v>815</v>
      </c>
      <c r="C2561" t="s">
        <v>63</v>
      </c>
      <c r="D2561">
        <v>4402729</v>
      </c>
      <c r="E2561" t="s">
        <v>4040</v>
      </c>
      <c r="F2561">
        <v>1</v>
      </c>
      <c r="G2561">
        <v>1</v>
      </c>
      <c r="H2561" t="s">
        <v>814</v>
      </c>
      <c r="I2561" t="s">
        <v>336</v>
      </c>
      <c r="J2561" t="s">
        <v>4037</v>
      </c>
      <c r="K2561" t="s">
        <v>4037</v>
      </c>
      <c r="L2561" t="s">
        <v>4038</v>
      </c>
      <c r="M2561" t="s">
        <v>4038</v>
      </c>
      <c r="N2561">
        <v>2402290</v>
      </c>
      <c r="P2561">
        <v>1</v>
      </c>
      <c r="Q2561">
        <v>50</v>
      </c>
      <c r="R2561" t="s">
        <v>4040</v>
      </c>
      <c r="T2561" t="s">
        <v>2924</v>
      </c>
    </row>
    <row r="2562" spans="1:20" x14ac:dyDescent="0.25">
      <c r="A2562" t="s">
        <v>813</v>
      </c>
      <c r="B2562" t="s">
        <v>812</v>
      </c>
      <c r="C2562" t="s">
        <v>63</v>
      </c>
      <c r="D2562">
        <v>4402729</v>
      </c>
      <c r="E2562" t="s">
        <v>4036</v>
      </c>
      <c r="F2562">
        <v>1</v>
      </c>
      <c r="G2562">
        <v>0</v>
      </c>
      <c r="H2562" t="s">
        <v>811</v>
      </c>
      <c r="I2562" t="s">
        <v>336</v>
      </c>
      <c r="J2562" t="s">
        <v>4037</v>
      </c>
      <c r="K2562" t="s">
        <v>4038</v>
      </c>
      <c r="L2562" t="s">
        <v>4038</v>
      </c>
      <c r="M2562" t="s">
        <v>4038</v>
      </c>
      <c r="N2562">
        <v>2402413</v>
      </c>
      <c r="P2562">
        <v>2</v>
      </c>
      <c r="Q2562">
        <v>96</v>
      </c>
      <c r="R2562" t="s">
        <v>4036</v>
      </c>
      <c r="T2562" t="s">
        <v>2915</v>
      </c>
    </row>
    <row r="2563" spans="1:20" x14ac:dyDescent="0.25">
      <c r="A2563" t="s">
        <v>813</v>
      </c>
      <c r="B2563" t="s">
        <v>812</v>
      </c>
      <c r="C2563" t="s">
        <v>63</v>
      </c>
      <c r="D2563">
        <v>4402729</v>
      </c>
      <c r="E2563" t="s">
        <v>4036</v>
      </c>
      <c r="F2563">
        <v>1</v>
      </c>
      <c r="G2563">
        <v>0</v>
      </c>
      <c r="H2563" t="s">
        <v>811</v>
      </c>
      <c r="I2563" t="s">
        <v>336</v>
      </c>
      <c r="J2563" t="s">
        <v>4037</v>
      </c>
      <c r="K2563" t="s">
        <v>4038</v>
      </c>
      <c r="L2563" t="s">
        <v>4038</v>
      </c>
      <c r="M2563" t="s">
        <v>4038</v>
      </c>
      <c r="N2563">
        <v>2402413</v>
      </c>
      <c r="P2563">
        <v>4</v>
      </c>
      <c r="Q2563">
        <v>288</v>
      </c>
      <c r="R2563" t="s">
        <v>4036</v>
      </c>
      <c r="T2563" t="s">
        <v>2916</v>
      </c>
    </row>
    <row r="2564" spans="1:20" x14ac:dyDescent="0.25">
      <c r="A2564" t="s">
        <v>813</v>
      </c>
      <c r="B2564" t="s">
        <v>812</v>
      </c>
      <c r="C2564" t="s">
        <v>63</v>
      </c>
      <c r="D2564">
        <v>4402729</v>
      </c>
      <c r="E2564" t="s">
        <v>4036</v>
      </c>
      <c r="F2564">
        <v>1</v>
      </c>
      <c r="G2564">
        <v>0</v>
      </c>
      <c r="H2564" t="s">
        <v>811</v>
      </c>
      <c r="I2564" t="s">
        <v>336</v>
      </c>
      <c r="J2564" t="s">
        <v>4037</v>
      </c>
      <c r="K2564" t="s">
        <v>4038</v>
      </c>
      <c r="L2564" t="s">
        <v>4038</v>
      </c>
      <c r="M2564" t="s">
        <v>4038</v>
      </c>
      <c r="N2564">
        <v>2402413</v>
      </c>
      <c r="P2564">
        <v>3</v>
      </c>
      <c r="Q2564">
        <v>192</v>
      </c>
      <c r="R2564" t="s">
        <v>4036</v>
      </c>
      <c r="T2564" t="s">
        <v>2913</v>
      </c>
    </row>
    <row r="2565" spans="1:20" x14ac:dyDescent="0.25">
      <c r="A2565" t="s">
        <v>813</v>
      </c>
      <c r="B2565" t="s">
        <v>812</v>
      </c>
      <c r="C2565" t="s">
        <v>63</v>
      </c>
      <c r="D2565">
        <v>4402729</v>
      </c>
      <c r="E2565" t="s">
        <v>4036</v>
      </c>
      <c r="F2565">
        <v>1</v>
      </c>
      <c r="G2565">
        <v>0</v>
      </c>
      <c r="H2565" t="s">
        <v>811</v>
      </c>
      <c r="I2565" t="s">
        <v>336</v>
      </c>
      <c r="J2565" t="s">
        <v>4037</v>
      </c>
      <c r="K2565" t="s">
        <v>4038</v>
      </c>
      <c r="L2565" t="s">
        <v>4038</v>
      </c>
      <c r="M2565" t="s">
        <v>4038</v>
      </c>
      <c r="N2565">
        <v>2402413</v>
      </c>
      <c r="P2565">
        <v>1</v>
      </c>
      <c r="Q2565">
        <v>24</v>
      </c>
      <c r="R2565" t="s">
        <v>4036</v>
      </c>
      <c r="T2565" t="s">
        <v>2914</v>
      </c>
    </row>
    <row r="2566" spans="1:20" x14ac:dyDescent="0.25">
      <c r="A2566" t="s">
        <v>810</v>
      </c>
      <c r="B2566" t="s">
        <v>798</v>
      </c>
      <c r="C2566" t="s">
        <v>63</v>
      </c>
      <c r="D2566">
        <v>3044021</v>
      </c>
      <c r="E2566" t="s">
        <v>4040</v>
      </c>
      <c r="F2566">
        <v>1</v>
      </c>
      <c r="G2566">
        <v>1</v>
      </c>
      <c r="H2566" t="s">
        <v>809</v>
      </c>
      <c r="I2566" t="s">
        <v>316</v>
      </c>
      <c r="J2566" t="s">
        <v>4037</v>
      </c>
      <c r="K2566" t="s">
        <v>4037</v>
      </c>
      <c r="L2566" t="s">
        <v>4038</v>
      </c>
      <c r="M2566" t="s">
        <v>4038</v>
      </c>
      <c r="N2566">
        <v>2401422</v>
      </c>
      <c r="P2566">
        <v>1</v>
      </c>
      <c r="Q2566">
        <v>250</v>
      </c>
      <c r="R2566" t="s">
        <v>4040</v>
      </c>
      <c r="T2566" t="s">
        <v>2889</v>
      </c>
    </row>
    <row r="2567" spans="1:20" x14ac:dyDescent="0.25">
      <c r="A2567" t="s">
        <v>810</v>
      </c>
      <c r="B2567" t="s">
        <v>798</v>
      </c>
      <c r="C2567" t="s">
        <v>63</v>
      </c>
      <c r="D2567">
        <v>3044021</v>
      </c>
      <c r="E2567" t="s">
        <v>4040</v>
      </c>
      <c r="F2567">
        <v>1</v>
      </c>
      <c r="G2567">
        <v>1</v>
      </c>
      <c r="H2567" t="s">
        <v>809</v>
      </c>
      <c r="I2567" t="s">
        <v>316</v>
      </c>
      <c r="J2567" t="s">
        <v>4037</v>
      </c>
      <c r="K2567" t="s">
        <v>4037</v>
      </c>
      <c r="L2567" t="s">
        <v>4038</v>
      </c>
      <c r="M2567" t="s">
        <v>4038</v>
      </c>
      <c r="N2567">
        <v>2401422</v>
      </c>
      <c r="P2567">
        <v>3</v>
      </c>
      <c r="Q2567">
        <v>50</v>
      </c>
      <c r="R2567" t="s">
        <v>4040</v>
      </c>
      <c r="T2567" t="s">
        <v>2687</v>
      </c>
    </row>
    <row r="2568" spans="1:20" x14ac:dyDescent="0.25">
      <c r="A2568" t="s">
        <v>810</v>
      </c>
      <c r="B2568" t="s">
        <v>798</v>
      </c>
      <c r="C2568" t="s">
        <v>63</v>
      </c>
      <c r="D2568">
        <v>3044021</v>
      </c>
      <c r="E2568" t="s">
        <v>4040</v>
      </c>
      <c r="F2568">
        <v>1</v>
      </c>
      <c r="G2568">
        <v>1</v>
      </c>
      <c r="H2568" t="s">
        <v>809</v>
      </c>
      <c r="I2568" t="s">
        <v>316</v>
      </c>
      <c r="J2568" t="s">
        <v>4037</v>
      </c>
      <c r="K2568" t="s">
        <v>4037</v>
      </c>
      <c r="L2568" t="s">
        <v>4038</v>
      </c>
      <c r="M2568" t="s">
        <v>4038</v>
      </c>
      <c r="N2568">
        <v>2401422</v>
      </c>
      <c r="P2568">
        <v>2</v>
      </c>
      <c r="Q2568">
        <v>100</v>
      </c>
      <c r="R2568" t="s">
        <v>4040</v>
      </c>
      <c r="T2568" t="s">
        <v>2689</v>
      </c>
    </row>
    <row r="2569" spans="1:20" x14ac:dyDescent="0.25">
      <c r="A2569" t="s">
        <v>808</v>
      </c>
      <c r="B2569" t="s">
        <v>798</v>
      </c>
      <c r="C2569" t="s">
        <v>63</v>
      </c>
      <c r="D2569">
        <v>3044021</v>
      </c>
      <c r="E2569" t="s">
        <v>4040</v>
      </c>
      <c r="F2569">
        <v>1</v>
      </c>
      <c r="G2569">
        <v>1</v>
      </c>
      <c r="H2569" t="s">
        <v>807</v>
      </c>
      <c r="I2569" t="s">
        <v>316</v>
      </c>
      <c r="J2569" t="s">
        <v>4037</v>
      </c>
      <c r="K2569" t="s">
        <v>4037</v>
      </c>
      <c r="L2569" t="s">
        <v>4038</v>
      </c>
      <c r="M2569" t="s">
        <v>4038</v>
      </c>
      <c r="N2569">
        <v>2401421</v>
      </c>
      <c r="P2569">
        <v>3</v>
      </c>
      <c r="Q2569">
        <v>250</v>
      </c>
      <c r="R2569" t="s">
        <v>4040</v>
      </c>
      <c r="T2569" t="s">
        <v>2889</v>
      </c>
    </row>
    <row r="2570" spans="1:20" x14ac:dyDescent="0.25">
      <c r="A2570" t="s">
        <v>808</v>
      </c>
      <c r="B2570" t="s">
        <v>798</v>
      </c>
      <c r="C2570" t="s">
        <v>63</v>
      </c>
      <c r="D2570">
        <v>3044021</v>
      </c>
      <c r="E2570" t="s">
        <v>4040</v>
      </c>
      <c r="F2570">
        <v>1</v>
      </c>
      <c r="G2570">
        <v>1</v>
      </c>
      <c r="H2570" t="s">
        <v>807</v>
      </c>
      <c r="I2570" t="s">
        <v>316</v>
      </c>
      <c r="J2570" t="s">
        <v>4037</v>
      </c>
      <c r="K2570" t="s">
        <v>4037</v>
      </c>
      <c r="L2570" t="s">
        <v>4038</v>
      </c>
      <c r="M2570" t="s">
        <v>4038</v>
      </c>
      <c r="N2570">
        <v>2401421</v>
      </c>
      <c r="P2570">
        <v>2</v>
      </c>
      <c r="Q2570">
        <v>100</v>
      </c>
      <c r="R2570" t="s">
        <v>4040</v>
      </c>
      <c r="T2570" t="s">
        <v>2689</v>
      </c>
    </row>
    <row r="2571" spans="1:20" x14ac:dyDescent="0.25">
      <c r="A2571" t="s">
        <v>808</v>
      </c>
      <c r="B2571" t="s">
        <v>798</v>
      </c>
      <c r="C2571" t="s">
        <v>63</v>
      </c>
      <c r="D2571">
        <v>3044021</v>
      </c>
      <c r="E2571" t="s">
        <v>4040</v>
      </c>
      <c r="F2571">
        <v>1</v>
      </c>
      <c r="G2571">
        <v>1</v>
      </c>
      <c r="H2571" t="s">
        <v>807</v>
      </c>
      <c r="I2571" t="s">
        <v>316</v>
      </c>
      <c r="J2571" t="s">
        <v>4037</v>
      </c>
      <c r="K2571" t="s">
        <v>4037</v>
      </c>
      <c r="L2571" t="s">
        <v>4038</v>
      </c>
      <c r="M2571" t="s">
        <v>4038</v>
      </c>
      <c r="N2571">
        <v>2401421</v>
      </c>
      <c r="P2571">
        <v>4</v>
      </c>
      <c r="Q2571">
        <v>20</v>
      </c>
      <c r="R2571" t="s">
        <v>4040</v>
      </c>
      <c r="T2571" t="s">
        <v>2912</v>
      </c>
    </row>
    <row r="2572" spans="1:20" x14ac:dyDescent="0.25">
      <c r="A2572" t="s">
        <v>808</v>
      </c>
      <c r="B2572" t="s">
        <v>798</v>
      </c>
      <c r="C2572" t="s">
        <v>63</v>
      </c>
      <c r="D2572">
        <v>3044021</v>
      </c>
      <c r="E2572" t="s">
        <v>4040</v>
      </c>
      <c r="F2572">
        <v>1</v>
      </c>
      <c r="G2572">
        <v>1</v>
      </c>
      <c r="H2572" t="s">
        <v>807</v>
      </c>
      <c r="I2572" t="s">
        <v>316</v>
      </c>
      <c r="J2572" t="s">
        <v>4037</v>
      </c>
      <c r="K2572" t="s">
        <v>4037</v>
      </c>
      <c r="L2572" t="s">
        <v>4038</v>
      </c>
      <c r="M2572" t="s">
        <v>4038</v>
      </c>
      <c r="N2572">
        <v>2401421</v>
      </c>
      <c r="P2572">
        <v>1</v>
      </c>
      <c r="Q2572">
        <v>50</v>
      </c>
      <c r="R2572" t="s">
        <v>4040</v>
      </c>
      <c r="T2572" t="s">
        <v>2687</v>
      </c>
    </row>
    <row r="2573" spans="1:20" x14ac:dyDescent="0.25">
      <c r="A2573" t="s">
        <v>806</v>
      </c>
      <c r="B2573" t="s">
        <v>801</v>
      </c>
      <c r="C2573" t="s">
        <v>63</v>
      </c>
      <c r="D2573">
        <v>3044021</v>
      </c>
      <c r="E2573" t="s">
        <v>4041</v>
      </c>
      <c r="F2573">
        <v>1</v>
      </c>
      <c r="G2573">
        <v>1</v>
      </c>
      <c r="H2573" t="s">
        <v>805</v>
      </c>
      <c r="I2573" t="s">
        <v>316</v>
      </c>
      <c r="J2573" t="s">
        <v>4038</v>
      </c>
      <c r="K2573" t="s">
        <v>4038</v>
      </c>
      <c r="L2573" t="s">
        <v>4038</v>
      </c>
      <c r="M2573" t="s">
        <v>4038</v>
      </c>
      <c r="N2573">
        <v>2401707</v>
      </c>
      <c r="P2573">
        <v>1</v>
      </c>
      <c r="Q2573">
        <v>10</v>
      </c>
      <c r="R2573" t="s">
        <v>4041</v>
      </c>
      <c r="T2573" t="s">
        <v>2911</v>
      </c>
    </row>
    <row r="2574" spans="1:20" x14ac:dyDescent="0.25">
      <c r="A2574" t="s">
        <v>806</v>
      </c>
      <c r="B2574" t="s">
        <v>801</v>
      </c>
      <c r="C2574" t="s">
        <v>63</v>
      </c>
      <c r="D2574">
        <v>3044021</v>
      </c>
      <c r="E2574" t="s">
        <v>4041</v>
      </c>
      <c r="F2574">
        <v>1</v>
      </c>
      <c r="G2574">
        <v>1</v>
      </c>
      <c r="H2574" t="s">
        <v>805</v>
      </c>
      <c r="I2574" t="s">
        <v>316</v>
      </c>
      <c r="J2574" t="s">
        <v>4038</v>
      </c>
      <c r="K2574" t="s">
        <v>4038</v>
      </c>
      <c r="L2574" t="s">
        <v>4038</v>
      </c>
      <c r="M2574" t="s">
        <v>4038</v>
      </c>
      <c r="N2574">
        <v>2401707</v>
      </c>
      <c r="P2574">
        <v>2</v>
      </c>
      <c r="Q2574">
        <v>100</v>
      </c>
      <c r="R2574" t="s">
        <v>4041</v>
      </c>
      <c r="T2574" t="s">
        <v>2910</v>
      </c>
    </row>
    <row r="2575" spans="1:20" x14ac:dyDescent="0.25">
      <c r="A2575" t="s">
        <v>804</v>
      </c>
      <c r="B2575" t="s">
        <v>801</v>
      </c>
      <c r="C2575" t="s">
        <v>63</v>
      </c>
      <c r="D2575">
        <v>3044021</v>
      </c>
      <c r="E2575" t="s">
        <v>4041</v>
      </c>
      <c r="F2575">
        <v>1</v>
      </c>
      <c r="G2575">
        <v>1</v>
      </c>
      <c r="H2575" t="s">
        <v>803</v>
      </c>
      <c r="I2575" t="s">
        <v>316</v>
      </c>
      <c r="J2575" t="s">
        <v>4038</v>
      </c>
      <c r="K2575" t="s">
        <v>4038</v>
      </c>
      <c r="L2575" t="s">
        <v>4038</v>
      </c>
      <c r="M2575" t="s">
        <v>4038</v>
      </c>
      <c r="N2575">
        <v>2401706</v>
      </c>
      <c r="P2575">
        <v>1</v>
      </c>
      <c r="Q2575">
        <v>10</v>
      </c>
      <c r="R2575" t="s">
        <v>4041</v>
      </c>
      <c r="T2575" t="s">
        <v>2911</v>
      </c>
    </row>
    <row r="2576" spans="1:20" x14ac:dyDescent="0.25">
      <c r="A2576" t="s">
        <v>804</v>
      </c>
      <c r="B2576" t="s">
        <v>801</v>
      </c>
      <c r="C2576" t="s">
        <v>63</v>
      </c>
      <c r="D2576">
        <v>3044021</v>
      </c>
      <c r="E2576" t="s">
        <v>4041</v>
      </c>
      <c r="F2576">
        <v>1</v>
      </c>
      <c r="G2576">
        <v>1</v>
      </c>
      <c r="H2576" t="s">
        <v>803</v>
      </c>
      <c r="I2576" t="s">
        <v>316</v>
      </c>
      <c r="J2576" t="s">
        <v>4038</v>
      </c>
      <c r="K2576" t="s">
        <v>4038</v>
      </c>
      <c r="L2576" t="s">
        <v>4038</v>
      </c>
      <c r="M2576" t="s">
        <v>4038</v>
      </c>
      <c r="N2576">
        <v>2401706</v>
      </c>
      <c r="P2576">
        <v>2</v>
      </c>
      <c r="Q2576">
        <v>100</v>
      </c>
      <c r="R2576" t="s">
        <v>4041</v>
      </c>
      <c r="T2576" t="s">
        <v>2910</v>
      </c>
    </row>
    <row r="2577" spans="1:20" x14ac:dyDescent="0.25">
      <c r="A2577" t="s">
        <v>802</v>
      </c>
      <c r="B2577" t="s">
        <v>801</v>
      </c>
      <c r="C2577" t="s">
        <v>63</v>
      </c>
      <c r="D2577">
        <v>3044021</v>
      </c>
      <c r="E2577" t="s">
        <v>4041</v>
      </c>
      <c r="F2577">
        <v>1</v>
      </c>
      <c r="G2577">
        <v>1</v>
      </c>
      <c r="H2577" t="s">
        <v>800</v>
      </c>
      <c r="I2577" t="s">
        <v>316</v>
      </c>
      <c r="J2577" t="s">
        <v>4038</v>
      </c>
      <c r="K2577" t="s">
        <v>4038</v>
      </c>
      <c r="L2577" t="s">
        <v>4038</v>
      </c>
      <c r="M2577" t="s">
        <v>4038</v>
      </c>
      <c r="N2577">
        <v>2401708</v>
      </c>
      <c r="P2577">
        <v>1</v>
      </c>
      <c r="Q2577">
        <v>12</v>
      </c>
      <c r="R2577" t="s">
        <v>4041</v>
      </c>
      <c r="T2577" t="s">
        <v>2909</v>
      </c>
    </row>
    <row r="2578" spans="1:20" x14ac:dyDescent="0.25">
      <c r="A2578" t="s">
        <v>802</v>
      </c>
      <c r="B2578" t="s">
        <v>801</v>
      </c>
      <c r="C2578" t="s">
        <v>63</v>
      </c>
      <c r="D2578">
        <v>3044021</v>
      </c>
      <c r="E2578" t="s">
        <v>4041</v>
      </c>
      <c r="F2578">
        <v>1</v>
      </c>
      <c r="G2578">
        <v>1</v>
      </c>
      <c r="H2578" t="s">
        <v>800</v>
      </c>
      <c r="I2578" t="s">
        <v>316</v>
      </c>
      <c r="J2578" t="s">
        <v>4038</v>
      </c>
      <c r="K2578" t="s">
        <v>4038</v>
      </c>
      <c r="L2578" t="s">
        <v>4038</v>
      </c>
      <c r="M2578" t="s">
        <v>4038</v>
      </c>
      <c r="N2578">
        <v>2401708</v>
      </c>
      <c r="P2578">
        <v>2</v>
      </c>
      <c r="Q2578">
        <v>72</v>
      </c>
      <c r="R2578" t="s">
        <v>4041</v>
      </c>
      <c r="T2578" t="s">
        <v>2908</v>
      </c>
    </row>
    <row r="2579" spans="1:20" x14ac:dyDescent="0.25">
      <c r="A2579" t="s">
        <v>799</v>
      </c>
      <c r="B2579" t="s">
        <v>798</v>
      </c>
      <c r="C2579" t="s">
        <v>63</v>
      </c>
      <c r="D2579">
        <v>3044021</v>
      </c>
      <c r="E2579" t="s">
        <v>4040</v>
      </c>
      <c r="F2579">
        <v>1</v>
      </c>
      <c r="G2579">
        <v>2</v>
      </c>
      <c r="H2579" t="s">
        <v>797</v>
      </c>
      <c r="I2579" t="s">
        <v>316</v>
      </c>
      <c r="J2579" t="s">
        <v>4037</v>
      </c>
      <c r="K2579" t="s">
        <v>4038</v>
      </c>
      <c r="L2579" t="s">
        <v>4038</v>
      </c>
      <c r="M2579" t="s">
        <v>4038</v>
      </c>
      <c r="N2579">
        <v>2401423</v>
      </c>
      <c r="P2579">
        <v>2</v>
      </c>
      <c r="Q2579">
        <v>250</v>
      </c>
      <c r="R2579" t="s">
        <v>4040</v>
      </c>
      <c r="T2579" t="s">
        <v>2889</v>
      </c>
    </row>
    <row r="2580" spans="1:20" x14ac:dyDescent="0.25">
      <c r="A2580" t="s">
        <v>799</v>
      </c>
      <c r="B2580" t="s">
        <v>798</v>
      </c>
      <c r="C2580" t="s">
        <v>63</v>
      </c>
      <c r="D2580">
        <v>3044021</v>
      </c>
      <c r="E2580" t="s">
        <v>4040</v>
      </c>
      <c r="F2580">
        <v>1</v>
      </c>
      <c r="G2580">
        <v>2</v>
      </c>
      <c r="H2580" t="s">
        <v>797</v>
      </c>
      <c r="I2580" t="s">
        <v>316</v>
      </c>
      <c r="J2580" t="s">
        <v>4037</v>
      </c>
      <c r="K2580" t="s">
        <v>4038</v>
      </c>
      <c r="L2580" t="s">
        <v>4038</v>
      </c>
      <c r="M2580" t="s">
        <v>4038</v>
      </c>
      <c r="N2580">
        <v>2401423</v>
      </c>
      <c r="P2580">
        <v>1</v>
      </c>
      <c r="Q2580">
        <v>100</v>
      </c>
      <c r="R2580" t="s">
        <v>4040</v>
      </c>
      <c r="T2580" t="s">
        <v>2689</v>
      </c>
    </row>
    <row r="2581" spans="1:20" x14ac:dyDescent="0.25">
      <c r="A2581" t="s">
        <v>796</v>
      </c>
      <c r="B2581" t="s">
        <v>795</v>
      </c>
      <c r="C2581" t="s">
        <v>63</v>
      </c>
      <c r="D2581">
        <v>4400529</v>
      </c>
      <c r="E2581" t="s">
        <v>4040</v>
      </c>
      <c r="F2581">
        <v>1</v>
      </c>
      <c r="G2581">
        <v>1</v>
      </c>
      <c r="H2581" t="s">
        <v>794</v>
      </c>
      <c r="I2581" t="s">
        <v>793</v>
      </c>
      <c r="J2581" t="s">
        <v>4038</v>
      </c>
      <c r="K2581" t="s">
        <v>4038</v>
      </c>
      <c r="L2581" t="s">
        <v>4037</v>
      </c>
      <c r="M2581" t="s">
        <v>4038</v>
      </c>
      <c r="N2581">
        <v>2401482</v>
      </c>
      <c r="P2581">
        <v>2</v>
      </c>
      <c r="Q2581">
        <v>20</v>
      </c>
      <c r="R2581" t="s">
        <v>4044</v>
      </c>
      <c r="T2581" t="s">
        <v>2907</v>
      </c>
    </row>
    <row r="2582" spans="1:20" x14ac:dyDescent="0.25">
      <c r="A2582" t="s">
        <v>796</v>
      </c>
      <c r="B2582" t="s">
        <v>795</v>
      </c>
      <c r="C2582" t="s">
        <v>63</v>
      </c>
      <c r="D2582">
        <v>4400529</v>
      </c>
      <c r="E2582" t="s">
        <v>4040</v>
      </c>
      <c r="F2582">
        <v>1</v>
      </c>
      <c r="G2582">
        <v>1</v>
      </c>
      <c r="H2582" t="s">
        <v>794</v>
      </c>
      <c r="I2582" t="s">
        <v>793</v>
      </c>
      <c r="J2582" t="s">
        <v>4038</v>
      </c>
      <c r="K2582" t="s">
        <v>4038</v>
      </c>
      <c r="L2582" t="s">
        <v>4037</v>
      </c>
      <c r="M2582" t="s">
        <v>4038</v>
      </c>
      <c r="N2582">
        <v>2401482</v>
      </c>
      <c r="P2582">
        <v>1</v>
      </c>
      <c r="Q2582">
        <v>12</v>
      </c>
      <c r="R2582" t="s">
        <v>4044</v>
      </c>
      <c r="T2582" t="s">
        <v>2906</v>
      </c>
    </row>
    <row r="2583" spans="1:20" x14ac:dyDescent="0.25">
      <c r="A2583" t="s">
        <v>792</v>
      </c>
      <c r="B2583" t="s">
        <v>791</v>
      </c>
      <c r="C2583" t="s">
        <v>63</v>
      </c>
      <c r="D2583">
        <v>3067358</v>
      </c>
      <c r="E2583" t="s">
        <v>4040</v>
      </c>
      <c r="F2583">
        <v>1</v>
      </c>
      <c r="G2583">
        <v>2</v>
      </c>
      <c r="H2583" t="s">
        <v>790</v>
      </c>
      <c r="I2583" t="s">
        <v>789</v>
      </c>
      <c r="J2583" t="s">
        <v>4037</v>
      </c>
      <c r="K2583" t="s">
        <v>4038</v>
      </c>
      <c r="L2583" t="s">
        <v>4038</v>
      </c>
      <c r="M2583" t="s">
        <v>4038</v>
      </c>
      <c r="N2583">
        <v>2401025</v>
      </c>
      <c r="P2583">
        <v>2</v>
      </c>
      <c r="Q2583">
        <v>250</v>
      </c>
      <c r="R2583" t="s">
        <v>4040</v>
      </c>
      <c r="T2583" t="s">
        <v>2905</v>
      </c>
    </row>
    <row r="2584" spans="1:20" x14ac:dyDescent="0.25">
      <c r="A2584" t="s">
        <v>792</v>
      </c>
      <c r="B2584" t="s">
        <v>791</v>
      </c>
      <c r="C2584" t="s">
        <v>63</v>
      </c>
      <c r="D2584">
        <v>3067358</v>
      </c>
      <c r="E2584" t="s">
        <v>4040</v>
      </c>
      <c r="F2584">
        <v>1</v>
      </c>
      <c r="G2584">
        <v>2</v>
      </c>
      <c r="H2584" t="s">
        <v>790</v>
      </c>
      <c r="I2584" t="s">
        <v>789</v>
      </c>
      <c r="J2584" t="s">
        <v>4037</v>
      </c>
      <c r="K2584" t="s">
        <v>4038</v>
      </c>
      <c r="L2584" t="s">
        <v>4038</v>
      </c>
      <c r="M2584" t="s">
        <v>4038</v>
      </c>
      <c r="N2584">
        <v>2401025</v>
      </c>
      <c r="P2584">
        <v>1</v>
      </c>
      <c r="Q2584">
        <v>100</v>
      </c>
      <c r="R2584" t="s">
        <v>4040</v>
      </c>
      <c r="T2584" t="s">
        <v>2904</v>
      </c>
    </row>
    <row r="2585" spans="1:20" x14ac:dyDescent="0.25">
      <c r="A2585" t="s">
        <v>788</v>
      </c>
      <c r="B2585" t="s">
        <v>787</v>
      </c>
      <c r="C2585" t="s">
        <v>63</v>
      </c>
      <c r="D2585">
        <v>3088231</v>
      </c>
      <c r="E2585" t="s">
        <v>4040</v>
      </c>
      <c r="F2585">
        <v>1</v>
      </c>
      <c r="G2585">
        <v>1</v>
      </c>
      <c r="H2585" t="s">
        <v>786</v>
      </c>
      <c r="I2585" t="s">
        <v>291</v>
      </c>
      <c r="J2585" t="s">
        <v>4038</v>
      </c>
      <c r="K2585" t="s">
        <v>4038</v>
      </c>
      <c r="L2585" t="s">
        <v>4038</v>
      </c>
      <c r="M2585" t="s">
        <v>4038</v>
      </c>
      <c r="N2585">
        <v>2124060</v>
      </c>
      <c r="P2585">
        <v>1</v>
      </c>
      <c r="Q2585">
        <v>10</v>
      </c>
      <c r="R2585" t="s">
        <v>4040</v>
      </c>
      <c r="T2585" t="s">
        <v>2903</v>
      </c>
    </row>
    <row r="2586" spans="1:20" x14ac:dyDescent="0.25">
      <c r="A2586" t="s">
        <v>785</v>
      </c>
      <c r="B2586" t="s">
        <v>784</v>
      </c>
      <c r="C2586" t="s">
        <v>63</v>
      </c>
      <c r="D2586">
        <v>3191495</v>
      </c>
      <c r="E2586" t="s">
        <v>4040</v>
      </c>
      <c r="F2586">
        <v>1</v>
      </c>
      <c r="G2586">
        <v>1</v>
      </c>
      <c r="H2586" t="s">
        <v>783</v>
      </c>
      <c r="I2586" t="s">
        <v>230</v>
      </c>
      <c r="J2586" t="s">
        <v>4037</v>
      </c>
      <c r="K2586" t="s">
        <v>4038</v>
      </c>
      <c r="L2586" t="s">
        <v>4038</v>
      </c>
      <c r="M2586" t="s">
        <v>4038</v>
      </c>
      <c r="N2586">
        <v>2402364</v>
      </c>
      <c r="P2586">
        <v>1</v>
      </c>
      <c r="Q2586">
        <v>50</v>
      </c>
      <c r="R2586" t="s">
        <v>4040</v>
      </c>
      <c r="T2586" t="s">
        <v>2559</v>
      </c>
    </row>
    <row r="2587" spans="1:20" x14ac:dyDescent="0.25">
      <c r="A2587" t="s">
        <v>782</v>
      </c>
      <c r="B2587" t="s">
        <v>779</v>
      </c>
      <c r="C2587" t="s">
        <v>778</v>
      </c>
      <c r="D2587">
        <v>4405076</v>
      </c>
      <c r="E2587" t="s">
        <v>4040</v>
      </c>
      <c r="F2587">
        <v>1</v>
      </c>
      <c r="G2587">
        <v>0</v>
      </c>
      <c r="H2587" t="s">
        <v>777</v>
      </c>
      <c r="I2587" t="s">
        <v>502</v>
      </c>
      <c r="J2587" t="s">
        <v>4037</v>
      </c>
      <c r="K2587" t="s">
        <v>4037</v>
      </c>
      <c r="L2587" t="s">
        <v>4038</v>
      </c>
      <c r="M2587" t="s">
        <v>4038</v>
      </c>
      <c r="N2587">
        <v>2471499</v>
      </c>
      <c r="P2587">
        <v>1</v>
      </c>
      <c r="Q2587">
        <v>100</v>
      </c>
      <c r="R2587" t="s">
        <v>4040</v>
      </c>
      <c r="T2587" t="s">
        <v>2629</v>
      </c>
    </row>
    <row r="2588" spans="1:20" x14ac:dyDescent="0.25">
      <c r="A2588" t="s">
        <v>781</v>
      </c>
      <c r="B2588" t="s">
        <v>779</v>
      </c>
      <c r="C2588" t="s">
        <v>778</v>
      </c>
      <c r="D2588">
        <v>4405076</v>
      </c>
      <c r="E2588" t="s">
        <v>4040</v>
      </c>
      <c r="F2588">
        <v>1</v>
      </c>
      <c r="G2588">
        <v>0</v>
      </c>
      <c r="H2588" t="s">
        <v>777</v>
      </c>
      <c r="I2588" t="s">
        <v>502</v>
      </c>
      <c r="J2588" t="s">
        <v>4037</v>
      </c>
      <c r="K2588" t="s">
        <v>4037</v>
      </c>
      <c r="L2588" t="s">
        <v>4038</v>
      </c>
      <c r="M2588" t="s">
        <v>4038</v>
      </c>
      <c r="N2588">
        <v>2471500</v>
      </c>
      <c r="P2588">
        <v>1</v>
      </c>
      <c r="Q2588">
        <v>250</v>
      </c>
      <c r="R2588" t="s">
        <v>4040</v>
      </c>
      <c r="T2588" t="s">
        <v>2630</v>
      </c>
    </row>
    <row r="2589" spans="1:20" x14ac:dyDescent="0.25">
      <c r="A2589" t="s">
        <v>780</v>
      </c>
      <c r="B2589" t="s">
        <v>779</v>
      </c>
      <c r="C2589" t="s">
        <v>778</v>
      </c>
      <c r="D2589">
        <v>4405076</v>
      </c>
      <c r="E2589" t="s">
        <v>4040</v>
      </c>
      <c r="F2589">
        <v>1</v>
      </c>
      <c r="G2589">
        <v>0</v>
      </c>
      <c r="H2589" t="s">
        <v>777</v>
      </c>
      <c r="I2589" t="s">
        <v>502</v>
      </c>
      <c r="J2589" t="s">
        <v>4037</v>
      </c>
      <c r="K2589" t="s">
        <v>4037</v>
      </c>
      <c r="L2589" t="s">
        <v>4038</v>
      </c>
      <c r="M2589" t="s">
        <v>4038</v>
      </c>
      <c r="N2589">
        <v>2471498</v>
      </c>
      <c r="P2589">
        <v>1</v>
      </c>
      <c r="Q2589">
        <v>50</v>
      </c>
      <c r="R2589" t="s">
        <v>4040</v>
      </c>
      <c r="T2589" t="s">
        <v>2632</v>
      </c>
    </row>
    <row r="2590" spans="1:20" x14ac:dyDescent="0.25">
      <c r="A2590" t="s">
        <v>776</v>
      </c>
      <c r="B2590" t="s">
        <v>775</v>
      </c>
      <c r="C2590" t="s">
        <v>63</v>
      </c>
      <c r="D2590">
        <v>8084516</v>
      </c>
      <c r="E2590" t="s">
        <v>4036</v>
      </c>
      <c r="F2590">
        <v>1</v>
      </c>
      <c r="G2590">
        <v>1</v>
      </c>
      <c r="H2590" t="s">
        <v>774</v>
      </c>
      <c r="I2590" t="s">
        <v>773</v>
      </c>
      <c r="J2590" t="s">
        <v>4038</v>
      </c>
      <c r="K2590" t="s">
        <v>4037</v>
      </c>
      <c r="L2590" t="s">
        <v>4037</v>
      </c>
      <c r="M2590" t="s">
        <v>4037</v>
      </c>
      <c r="N2590">
        <v>2402225</v>
      </c>
      <c r="P2590">
        <v>1</v>
      </c>
      <c r="Q2590">
        <v>100</v>
      </c>
      <c r="R2590" t="s">
        <v>4036</v>
      </c>
      <c r="T2590" t="s">
        <v>2901</v>
      </c>
    </row>
    <row r="2591" spans="1:20" x14ac:dyDescent="0.25">
      <c r="A2591" t="s">
        <v>776</v>
      </c>
      <c r="B2591" t="s">
        <v>775</v>
      </c>
      <c r="C2591" t="s">
        <v>63</v>
      </c>
      <c r="D2591">
        <v>8084516</v>
      </c>
      <c r="E2591" t="s">
        <v>4036</v>
      </c>
      <c r="F2591">
        <v>1</v>
      </c>
      <c r="G2591">
        <v>1</v>
      </c>
      <c r="H2591" t="s">
        <v>774</v>
      </c>
      <c r="I2591" t="s">
        <v>773</v>
      </c>
      <c r="J2591" t="s">
        <v>4038</v>
      </c>
      <c r="K2591" t="s">
        <v>4037</v>
      </c>
      <c r="L2591" t="s">
        <v>4037</v>
      </c>
      <c r="M2591" t="s">
        <v>4037</v>
      </c>
      <c r="N2591">
        <v>2402225</v>
      </c>
      <c r="P2591">
        <v>3</v>
      </c>
      <c r="Q2591">
        <v>400</v>
      </c>
      <c r="R2591" t="s">
        <v>4036</v>
      </c>
      <c r="T2591" t="s">
        <v>2899</v>
      </c>
    </row>
    <row r="2592" spans="1:20" x14ac:dyDescent="0.25">
      <c r="A2592" t="s">
        <v>776</v>
      </c>
      <c r="B2592" t="s">
        <v>775</v>
      </c>
      <c r="C2592" t="s">
        <v>63</v>
      </c>
      <c r="D2592">
        <v>8084516</v>
      </c>
      <c r="E2592" t="s">
        <v>4036</v>
      </c>
      <c r="F2592">
        <v>1</v>
      </c>
      <c r="G2592">
        <v>1</v>
      </c>
      <c r="H2592" t="s">
        <v>774</v>
      </c>
      <c r="I2592" t="s">
        <v>773</v>
      </c>
      <c r="J2592" t="s">
        <v>4038</v>
      </c>
      <c r="K2592" t="s">
        <v>4037</v>
      </c>
      <c r="L2592" t="s">
        <v>4037</v>
      </c>
      <c r="M2592" t="s">
        <v>4037</v>
      </c>
      <c r="N2592">
        <v>2402225</v>
      </c>
      <c r="P2592">
        <v>4</v>
      </c>
      <c r="Q2592">
        <v>1</v>
      </c>
      <c r="R2592" t="s">
        <v>4039</v>
      </c>
      <c r="T2592" t="s">
        <v>2902</v>
      </c>
    </row>
    <row r="2593" spans="1:20" x14ac:dyDescent="0.25">
      <c r="A2593" t="s">
        <v>776</v>
      </c>
      <c r="B2593" t="s">
        <v>775</v>
      </c>
      <c r="C2593" t="s">
        <v>63</v>
      </c>
      <c r="D2593">
        <v>8084516</v>
      </c>
      <c r="E2593" t="s">
        <v>4036</v>
      </c>
      <c r="F2593">
        <v>1</v>
      </c>
      <c r="G2593">
        <v>1</v>
      </c>
      <c r="H2593" t="s">
        <v>774</v>
      </c>
      <c r="I2593" t="s">
        <v>773</v>
      </c>
      <c r="J2593" t="s">
        <v>4038</v>
      </c>
      <c r="K2593" t="s">
        <v>4037</v>
      </c>
      <c r="L2593" t="s">
        <v>4037</v>
      </c>
      <c r="M2593" t="s">
        <v>4037</v>
      </c>
      <c r="N2593">
        <v>2402225</v>
      </c>
      <c r="P2593">
        <v>2</v>
      </c>
      <c r="Q2593">
        <v>300</v>
      </c>
      <c r="R2593" t="s">
        <v>4036</v>
      </c>
      <c r="T2593" t="s">
        <v>2900</v>
      </c>
    </row>
    <row r="2594" spans="1:20" x14ac:dyDescent="0.25">
      <c r="A2594" t="s">
        <v>772</v>
      </c>
      <c r="B2594" t="s">
        <v>771</v>
      </c>
      <c r="C2594" t="s">
        <v>63</v>
      </c>
      <c r="D2594">
        <v>4402729</v>
      </c>
      <c r="E2594" t="s">
        <v>4036</v>
      </c>
      <c r="F2594">
        <v>1</v>
      </c>
      <c r="G2594">
        <v>1</v>
      </c>
      <c r="H2594" t="s">
        <v>770</v>
      </c>
      <c r="I2594" t="s">
        <v>336</v>
      </c>
      <c r="J2594" t="s">
        <v>4038</v>
      </c>
      <c r="K2594" t="s">
        <v>4038</v>
      </c>
      <c r="L2594" t="s">
        <v>4037</v>
      </c>
      <c r="M2594" t="s">
        <v>4037</v>
      </c>
      <c r="N2594">
        <v>2402182</v>
      </c>
      <c r="P2594">
        <v>5</v>
      </c>
      <c r="Q2594">
        <v>5</v>
      </c>
      <c r="R2594" t="s">
        <v>4039</v>
      </c>
      <c r="T2594" t="s">
        <v>2564</v>
      </c>
    </row>
    <row r="2595" spans="1:20" x14ac:dyDescent="0.25">
      <c r="A2595" t="s">
        <v>772</v>
      </c>
      <c r="B2595" t="s">
        <v>771</v>
      </c>
      <c r="C2595" t="s">
        <v>63</v>
      </c>
      <c r="D2595">
        <v>4402729</v>
      </c>
      <c r="E2595" t="s">
        <v>4036</v>
      </c>
      <c r="F2595">
        <v>1</v>
      </c>
      <c r="G2595">
        <v>1</v>
      </c>
      <c r="H2595" t="s">
        <v>770</v>
      </c>
      <c r="I2595" t="s">
        <v>336</v>
      </c>
      <c r="J2595" t="s">
        <v>4038</v>
      </c>
      <c r="K2595" t="s">
        <v>4038</v>
      </c>
      <c r="L2595" t="s">
        <v>4037</v>
      </c>
      <c r="M2595" t="s">
        <v>4037</v>
      </c>
      <c r="N2595">
        <v>2402182</v>
      </c>
      <c r="P2595">
        <v>1</v>
      </c>
      <c r="Q2595">
        <v>100</v>
      </c>
      <c r="R2595" t="s">
        <v>4036</v>
      </c>
      <c r="T2595" t="s">
        <v>2565</v>
      </c>
    </row>
    <row r="2596" spans="1:20" x14ac:dyDescent="0.25">
      <c r="A2596" t="s">
        <v>772</v>
      </c>
      <c r="B2596" t="s">
        <v>771</v>
      </c>
      <c r="C2596" t="s">
        <v>63</v>
      </c>
      <c r="D2596">
        <v>4402729</v>
      </c>
      <c r="E2596" t="s">
        <v>4036</v>
      </c>
      <c r="F2596">
        <v>1</v>
      </c>
      <c r="G2596">
        <v>1</v>
      </c>
      <c r="H2596" t="s">
        <v>770</v>
      </c>
      <c r="I2596" t="s">
        <v>336</v>
      </c>
      <c r="J2596" t="s">
        <v>4038</v>
      </c>
      <c r="K2596" t="s">
        <v>4038</v>
      </c>
      <c r="L2596" t="s">
        <v>4037</v>
      </c>
      <c r="M2596" t="s">
        <v>4037</v>
      </c>
      <c r="N2596">
        <v>2402182</v>
      </c>
      <c r="P2596">
        <v>2</v>
      </c>
      <c r="Q2596">
        <v>200</v>
      </c>
      <c r="R2596" t="s">
        <v>4036</v>
      </c>
      <c r="T2596" t="s">
        <v>2822</v>
      </c>
    </row>
    <row r="2597" spans="1:20" x14ac:dyDescent="0.25">
      <c r="A2597" t="s">
        <v>772</v>
      </c>
      <c r="B2597" t="s">
        <v>771</v>
      </c>
      <c r="C2597" t="s">
        <v>63</v>
      </c>
      <c r="D2597">
        <v>4402729</v>
      </c>
      <c r="E2597" t="s">
        <v>4036</v>
      </c>
      <c r="F2597">
        <v>1</v>
      </c>
      <c r="G2597">
        <v>1</v>
      </c>
      <c r="H2597" t="s">
        <v>770</v>
      </c>
      <c r="I2597" t="s">
        <v>336</v>
      </c>
      <c r="J2597" t="s">
        <v>4038</v>
      </c>
      <c r="K2597" t="s">
        <v>4038</v>
      </c>
      <c r="L2597" t="s">
        <v>4037</v>
      </c>
      <c r="M2597" t="s">
        <v>4037</v>
      </c>
      <c r="N2597">
        <v>2402182</v>
      </c>
      <c r="P2597">
        <v>4</v>
      </c>
      <c r="Q2597">
        <v>1</v>
      </c>
      <c r="R2597" t="s">
        <v>4039</v>
      </c>
      <c r="T2597" t="s">
        <v>2558</v>
      </c>
    </row>
    <row r="2598" spans="1:20" x14ac:dyDescent="0.25">
      <c r="A2598" t="s">
        <v>772</v>
      </c>
      <c r="B2598" t="s">
        <v>771</v>
      </c>
      <c r="C2598" t="s">
        <v>63</v>
      </c>
      <c r="D2598">
        <v>4402729</v>
      </c>
      <c r="E2598" t="s">
        <v>4036</v>
      </c>
      <c r="F2598">
        <v>1</v>
      </c>
      <c r="G2598">
        <v>1</v>
      </c>
      <c r="H2598" t="s">
        <v>770</v>
      </c>
      <c r="I2598" t="s">
        <v>336</v>
      </c>
      <c r="J2598" t="s">
        <v>4038</v>
      </c>
      <c r="K2598" t="s">
        <v>4038</v>
      </c>
      <c r="L2598" t="s">
        <v>4037</v>
      </c>
      <c r="M2598" t="s">
        <v>4037</v>
      </c>
      <c r="N2598">
        <v>2402182</v>
      </c>
      <c r="P2598">
        <v>3</v>
      </c>
      <c r="Q2598">
        <v>0.5</v>
      </c>
      <c r="R2598" t="s">
        <v>4039</v>
      </c>
      <c r="T2598" t="s">
        <v>2898</v>
      </c>
    </row>
    <row r="2599" spans="1:20" x14ac:dyDescent="0.25">
      <c r="A2599" t="s">
        <v>769</v>
      </c>
      <c r="B2599" t="s">
        <v>768</v>
      </c>
      <c r="C2599" t="s">
        <v>63</v>
      </c>
      <c r="D2599">
        <v>8031253</v>
      </c>
      <c r="E2599" t="s">
        <v>4040</v>
      </c>
      <c r="F2599">
        <v>2</v>
      </c>
      <c r="G2599">
        <v>1</v>
      </c>
      <c r="H2599" t="s">
        <v>767</v>
      </c>
      <c r="I2599" t="s">
        <v>226</v>
      </c>
      <c r="J2599" t="s">
        <v>4037</v>
      </c>
      <c r="K2599" t="s">
        <v>4037</v>
      </c>
      <c r="L2599" t="s">
        <v>4038</v>
      </c>
      <c r="M2599" t="s">
        <v>4038</v>
      </c>
      <c r="N2599">
        <v>2102530</v>
      </c>
      <c r="P2599">
        <v>2</v>
      </c>
      <c r="Q2599">
        <v>1200</v>
      </c>
      <c r="R2599" t="s">
        <v>4040</v>
      </c>
      <c r="T2599" t="s">
        <v>2604</v>
      </c>
    </row>
    <row r="2600" spans="1:20" x14ac:dyDescent="0.25">
      <c r="A2600" t="s">
        <v>769</v>
      </c>
      <c r="B2600" t="s">
        <v>768</v>
      </c>
      <c r="C2600" t="s">
        <v>63</v>
      </c>
      <c r="D2600">
        <v>8031253</v>
      </c>
      <c r="E2600" t="s">
        <v>4040</v>
      </c>
      <c r="F2600">
        <v>2</v>
      </c>
      <c r="G2600">
        <v>1</v>
      </c>
      <c r="H2600" t="s">
        <v>767</v>
      </c>
      <c r="I2600" t="s">
        <v>226</v>
      </c>
      <c r="J2600" t="s">
        <v>4037</v>
      </c>
      <c r="K2600" t="s">
        <v>4037</v>
      </c>
      <c r="L2600" t="s">
        <v>4038</v>
      </c>
      <c r="M2600" t="s">
        <v>4038</v>
      </c>
      <c r="N2600">
        <v>2102530</v>
      </c>
      <c r="P2600">
        <v>1</v>
      </c>
      <c r="Q2600">
        <v>100</v>
      </c>
      <c r="R2600" t="s">
        <v>4040</v>
      </c>
      <c r="T2600" t="s">
        <v>2440</v>
      </c>
    </row>
    <row r="2601" spans="1:20" x14ac:dyDescent="0.25">
      <c r="A2601" t="s">
        <v>766</v>
      </c>
      <c r="B2601" t="s">
        <v>765</v>
      </c>
      <c r="C2601" t="s">
        <v>63</v>
      </c>
      <c r="D2601">
        <v>3316169</v>
      </c>
      <c r="E2601" t="s">
        <v>4040</v>
      </c>
      <c r="F2601">
        <v>1</v>
      </c>
      <c r="G2601">
        <v>1</v>
      </c>
      <c r="H2601" t="s">
        <v>764</v>
      </c>
      <c r="I2601" t="s">
        <v>134</v>
      </c>
      <c r="J2601" t="s">
        <v>4037</v>
      </c>
      <c r="K2601" t="s">
        <v>4038</v>
      </c>
      <c r="L2601" t="s">
        <v>4038</v>
      </c>
      <c r="M2601" t="s">
        <v>4038</v>
      </c>
      <c r="N2601">
        <v>2400144</v>
      </c>
      <c r="P2601">
        <v>2</v>
      </c>
      <c r="Q2601">
        <v>40</v>
      </c>
      <c r="R2601" t="s">
        <v>4040</v>
      </c>
      <c r="T2601" t="s">
        <v>2896</v>
      </c>
    </row>
    <row r="2602" spans="1:20" x14ac:dyDescent="0.25">
      <c r="A2602" t="s">
        <v>766</v>
      </c>
      <c r="B2602" t="s">
        <v>765</v>
      </c>
      <c r="C2602" t="s">
        <v>63</v>
      </c>
      <c r="D2602">
        <v>3316169</v>
      </c>
      <c r="E2602" t="s">
        <v>4040</v>
      </c>
      <c r="F2602">
        <v>1</v>
      </c>
      <c r="G2602">
        <v>1</v>
      </c>
      <c r="H2602" t="s">
        <v>764</v>
      </c>
      <c r="I2602" t="s">
        <v>134</v>
      </c>
      <c r="J2602" t="s">
        <v>4037</v>
      </c>
      <c r="K2602" t="s">
        <v>4038</v>
      </c>
      <c r="L2602" t="s">
        <v>4038</v>
      </c>
      <c r="M2602" t="s">
        <v>4038</v>
      </c>
      <c r="N2602">
        <v>2400144</v>
      </c>
      <c r="P2602">
        <v>3</v>
      </c>
      <c r="Q2602">
        <v>240</v>
      </c>
      <c r="R2602" t="s">
        <v>4040</v>
      </c>
      <c r="T2602" t="s">
        <v>2897</v>
      </c>
    </row>
    <row r="2603" spans="1:20" x14ac:dyDescent="0.25">
      <c r="A2603" t="s">
        <v>766</v>
      </c>
      <c r="B2603" t="s">
        <v>765</v>
      </c>
      <c r="C2603" t="s">
        <v>63</v>
      </c>
      <c r="D2603">
        <v>3316169</v>
      </c>
      <c r="E2603" t="s">
        <v>4040</v>
      </c>
      <c r="F2603">
        <v>1</v>
      </c>
      <c r="G2603">
        <v>1</v>
      </c>
      <c r="H2603" t="s">
        <v>764</v>
      </c>
      <c r="I2603" t="s">
        <v>134</v>
      </c>
      <c r="J2603" t="s">
        <v>4037</v>
      </c>
      <c r="K2603" t="s">
        <v>4038</v>
      </c>
      <c r="L2603" t="s">
        <v>4038</v>
      </c>
      <c r="M2603" t="s">
        <v>4038</v>
      </c>
      <c r="N2603">
        <v>2400144</v>
      </c>
      <c r="P2603">
        <v>1</v>
      </c>
      <c r="Q2603">
        <v>120</v>
      </c>
      <c r="R2603" t="s">
        <v>4040</v>
      </c>
      <c r="T2603" t="s">
        <v>2895</v>
      </c>
    </row>
    <row r="2604" spans="1:20" x14ac:dyDescent="0.25">
      <c r="A2604" t="s">
        <v>763</v>
      </c>
      <c r="B2604" t="s">
        <v>760</v>
      </c>
      <c r="C2604" t="s">
        <v>63</v>
      </c>
      <c r="D2604">
        <v>3316169</v>
      </c>
      <c r="E2604" t="s">
        <v>4041</v>
      </c>
      <c r="F2604">
        <v>1</v>
      </c>
      <c r="G2604">
        <v>1</v>
      </c>
      <c r="H2604" t="s">
        <v>762</v>
      </c>
      <c r="I2604" t="s">
        <v>134</v>
      </c>
      <c r="J2604" t="s">
        <v>4038</v>
      </c>
      <c r="K2604" t="s">
        <v>4038</v>
      </c>
      <c r="L2604" t="s">
        <v>4038</v>
      </c>
      <c r="M2604" t="s">
        <v>4038</v>
      </c>
      <c r="N2604">
        <v>2400142</v>
      </c>
      <c r="P2604">
        <v>2</v>
      </c>
      <c r="Q2604">
        <v>140</v>
      </c>
      <c r="R2604" t="s">
        <v>4041</v>
      </c>
      <c r="T2604" t="s">
        <v>2893</v>
      </c>
    </row>
    <row r="2605" spans="1:20" x14ac:dyDescent="0.25">
      <c r="A2605" t="s">
        <v>763</v>
      </c>
      <c r="B2605" t="s">
        <v>760</v>
      </c>
      <c r="C2605" t="s">
        <v>63</v>
      </c>
      <c r="D2605">
        <v>3316169</v>
      </c>
      <c r="E2605" t="s">
        <v>4041</v>
      </c>
      <c r="F2605">
        <v>1</v>
      </c>
      <c r="G2605">
        <v>1</v>
      </c>
      <c r="H2605" t="s">
        <v>762</v>
      </c>
      <c r="I2605" t="s">
        <v>134</v>
      </c>
      <c r="J2605" t="s">
        <v>4038</v>
      </c>
      <c r="K2605" t="s">
        <v>4038</v>
      </c>
      <c r="L2605" t="s">
        <v>4038</v>
      </c>
      <c r="M2605" t="s">
        <v>4038</v>
      </c>
      <c r="N2605">
        <v>2400142</v>
      </c>
      <c r="P2605">
        <v>3</v>
      </c>
      <c r="Q2605">
        <v>210</v>
      </c>
      <c r="R2605" t="s">
        <v>4041</v>
      </c>
      <c r="T2605" t="s">
        <v>2892</v>
      </c>
    </row>
    <row r="2606" spans="1:20" x14ac:dyDescent="0.25">
      <c r="A2606" t="s">
        <v>763</v>
      </c>
      <c r="B2606" t="s">
        <v>760</v>
      </c>
      <c r="C2606" t="s">
        <v>63</v>
      </c>
      <c r="D2606">
        <v>3316169</v>
      </c>
      <c r="E2606" t="s">
        <v>4041</v>
      </c>
      <c r="F2606">
        <v>1</v>
      </c>
      <c r="G2606">
        <v>1</v>
      </c>
      <c r="H2606" t="s">
        <v>762</v>
      </c>
      <c r="I2606" t="s">
        <v>134</v>
      </c>
      <c r="J2606" t="s">
        <v>4038</v>
      </c>
      <c r="K2606" t="s">
        <v>4038</v>
      </c>
      <c r="L2606" t="s">
        <v>4038</v>
      </c>
      <c r="M2606" t="s">
        <v>4038</v>
      </c>
      <c r="N2606">
        <v>2400142</v>
      </c>
      <c r="P2606">
        <v>1</v>
      </c>
      <c r="Q2606">
        <v>14</v>
      </c>
      <c r="R2606" t="s">
        <v>4041</v>
      </c>
      <c r="T2606" t="s">
        <v>2894</v>
      </c>
    </row>
    <row r="2607" spans="1:20" x14ac:dyDescent="0.25">
      <c r="A2607" t="s">
        <v>761</v>
      </c>
      <c r="B2607" t="s">
        <v>760</v>
      </c>
      <c r="C2607" t="s">
        <v>63</v>
      </c>
      <c r="D2607">
        <v>3316169</v>
      </c>
      <c r="E2607" t="s">
        <v>4041</v>
      </c>
      <c r="F2607">
        <v>1</v>
      </c>
      <c r="G2607">
        <v>1</v>
      </c>
      <c r="H2607" t="s">
        <v>759</v>
      </c>
      <c r="I2607" t="s">
        <v>134</v>
      </c>
      <c r="J2607" t="s">
        <v>4038</v>
      </c>
      <c r="K2607" t="s">
        <v>4038</v>
      </c>
      <c r="L2607" t="s">
        <v>4038</v>
      </c>
      <c r="M2607" t="s">
        <v>4038</v>
      </c>
      <c r="N2607">
        <v>2400143</v>
      </c>
      <c r="P2607">
        <v>2</v>
      </c>
      <c r="Q2607">
        <v>140</v>
      </c>
      <c r="R2607" t="s">
        <v>4041</v>
      </c>
      <c r="T2607" t="s">
        <v>2893</v>
      </c>
    </row>
    <row r="2608" spans="1:20" x14ac:dyDescent="0.25">
      <c r="A2608" t="s">
        <v>761</v>
      </c>
      <c r="B2608" t="s">
        <v>760</v>
      </c>
      <c r="C2608" t="s">
        <v>63</v>
      </c>
      <c r="D2608">
        <v>3316169</v>
      </c>
      <c r="E2608" t="s">
        <v>4041</v>
      </c>
      <c r="F2608">
        <v>1</v>
      </c>
      <c r="G2608">
        <v>1</v>
      </c>
      <c r="H2608" t="s">
        <v>759</v>
      </c>
      <c r="I2608" t="s">
        <v>134</v>
      </c>
      <c r="J2608" t="s">
        <v>4038</v>
      </c>
      <c r="K2608" t="s">
        <v>4038</v>
      </c>
      <c r="L2608" t="s">
        <v>4038</v>
      </c>
      <c r="M2608" t="s">
        <v>4038</v>
      </c>
      <c r="N2608">
        <v>2400143</v>
      </c>
      <c r="P2608">
        <v>3</v>
      </c>
      <c r="Q2608">
        <v>210</v>
      </c>
      <c r="R2608" t="s">
        <v>4041</v>
      </c>
      <c r="T2608" t="s">
        <v>2892</v>
      </c>
    </row>
    <row r="2609" spans="1:20" x14ac:dyDescent="0.25">
      <c r="A2609" t="s">
        <v>761</v>
      </c>
      <c r="B2609" t="s">
        <v>760</v>
      </c>
      <c r="C2609" t="s">
        <v>63</v>
      </c>
      <c r="D2609">
        <v>3316169</v>
      </c>
      <c r="E2609" t="s">
        <v>4041</v>
      </c>
      <c r="F2609">
        <v>1</v>
      </c>
      <c r="G2609">
        <v>1</v>
      </c>
      <c r="H2609" t="s">
        <v>759</v>
      </c>
      <c r="I2609" t="s">
        <v>134</v>
      </c>
      <c r="J2609" t="s">
        <v>4038</v>
      </c>
      <c r="K2609" t="s">
        <v>4038</v>
      </c>
      <c r="L2609" t="s">
        <v>4038</v>
      </c>
      <c r="M2609" t="s">
        <v>4038</v>
      </c>
      <c r="N2609">
        <v>2400143</v>
      </c>
      <c r="P2609">
        <v>1</v>
      </c>
      <c r="Q2609">
        <v>14</v>
      </c>
      <c r="R2609" t="s">
        <v>4041</v>
      </c>
      <c r="T2609" t="s">
        <v>2894</v>
      </c>
    </row>
    <row r="2610" spans="1:20" x14ac:dyDescent="0.25">
      <c r="A2610" t="s">
        <v>758</v>
      </c>
      <c r="B2610" t="s">
        <v>757</v>
      </c>
      <c r="C2610" t="s">
        <v>63</v>
      </c>
      <c r="D2610">
        <v>3316169</v>
      </c>
      <c r="E2610" t="s">
        <v>4041</v>
      </c>
      <c r="F2610">
        <v>1</v>
      </c>
      <c r="G2610">
        <v>1</v>
      </c>
      <c r="H2610" t="s">
        <v>756</v>
      </c>
      <c r="I2610" t="s">
        <v>134</v>
      </c>
      <c r="J2610" t="s">
        <v>4038</v>
      </c>
      <c r="K2610" t="s">
        <v>4038</v>
      </c>
      <c r="L2610" t="s">
        <v>4038</v>
      </c>
      <c r="M2610" t="s">
        <v>4038</v>
      </c>
      <c r="N2610">
        <v>2401026</v>
      </c>
      <c r="P2610">
        <v>2</v>
      </c>
      <c r="Q2610">
        <v>140</v>
      </c>
      <c r="R2610" t="s">
        <v>4041</v>
      </c>
      <c r="T2610" t="s">
        <v>2891</v>
      </c>
    </row>
    <row r="2611" spans="1:20" x14ac:dyDescent="0.25">
      <c r="A2611" t="s">
        <v>758</v>
      </c>
      <c r="B2611" t="s">
        <v>757</v>
      </c>
      <c r="C2611" t="s">
        <v>63</v>
      </c>
      <c r="D2611">
        <v>3316169</v>
      </c>
      <c r="E2611" t="s">
        <v>4041</v>
      </c>
      <c r="F2611">
        <v>1</v>
      </c>
      <c r="G2611">
        <v>1</v>
      </c>
      <c r="H2611" t="s">
        <v>756</v>
      </c>
      <c r="I2611" t="s">
        <v>134</v>
      </c>
      <c r="J2611" t="s">
        <v>4038</v>
      </c>
      <c r="K2611" t="s">
        <v>4038</v>
      </c>
      <c r="L2611" t="s">
        <v>4038</v>
      </c>
      <c r="M2611" t="s">
        <v>4038</v>
      </c>
      <c r="N2611">
        <v>2401026</v>
      </c>
      <c r="P2611">
        <v>1</v>
      </c>
      <c r="Q2611">
        <v>14</v>
      </c>
      <c r="R2611" t="s">
        <v>4041</v>
      </c>
      <c r="T2611" t="s">
        <v>2890</v>
      </c>
    </row>
    <row r="2612" spans="1:20" x14ac:dyDescent="0.25">
      <c r="A2612" t="s">
        <v>755</v>
      </c>
      <c r="B2612" t="s">
        <v>754</v>
      </c>
      <c r="C2612" t="s">
        <v>63</v>
      </c>
      <c r="D2612">
        <v>3316169</v>
      </c>
      <c r="E2612" t="s">
        <v>4036</v>
      </c>
      <c r="F2612">
        <v>1</v>
      </c>
      <c r="G2612">
        <v>-1</v>
      </c>
      <c r="H2612" t="s">
        <v>753</v>
      </c>
      <c r="I2612" t="s">
        <v>134</v>
      </c>
      <c r="J2612" t="s">
        <v>4037</v>
      </c>
      <c r="K2612" t="s">
        <v>4038</v>
      </c>
      <c r="L2612" t="s">
        <v>4038</v>
      </c>
      <c r="M2612" t="s">
        <v>4038</v>
      </c>
      <c r="N2612">
        <v>7004231</v>
      </c>
      <c r="P2612">
        <v>1</v>
      </c>
      <c r="Q2612">
        <v>96</v>
      </c>
      <c r="R2612" t="s">
        <v>4036</v>
      </c>
    </row>
    <row r="2613" spans="1:20" x14ac:dyDescent="0.25">
      <c r="A2613" t="s">
        <v>755</v>
      </c>
      <c r="B2613" t="s">
        <v>754</v>
      </c>
      <c r="C2613" t="s">
        <v>63</v>
      </c>
      <c r="D2613">
        <v>3316169</v>
      </c>
      <c r="E2613" t="s">
        <v>4036</v>
      </c>
      <c r="F2613">
        <v>1</v>
      </c>
      <c r="G2613">
        <v>-1</v>
      </c>
      <c r="H2613" t="s">
        <v>753</v>
      </c>
      <c r="I2613" t="s">
        <v>134</v>
      </c>
      <c r="J2613" t="s">
        <v>4037</v>
      </c>
      <c r="K2613" t="s">
        <v>4038</v>
      </c>
      <c r="L2613" t="s">
        <v>4038</v>
      </c>
      <c r="M2613" t="s">
        <v>4038</v>
      </c>
      <c r="N2613">
        <v>7004231</v>
      </c>
      <c r="P2613">
        <v>3</v>
      </c>
      <c r="Q2613">
        <v>480</v>
      </c>
      <c r="R2613" t="s">
        <v>4036</v>
      </c>
    </row>
    <row r="2614" spans="1:20" x14ac:dyDescent="0.25">
      <c r="A2614" t="s">
        <v>755</v>
      </c>
      <c r="B2614" t="s">
        <v>754</v>
      </c>
      <c r="C2614" t="s">
        <v>63</v>
      </c>
      <c r="D2614">
        <v>3316169</v>
      </c>
      <c r="E2614" t="s">
        <v>4036</v>
      </c>
      <c r="F2614">
        <v>1</v>
      </c>
      <c r="G2614">
        <v>-1</v>
      </c>
      <c r="H2614" t="s">
        <v>753</v>
      </c>
      <c r="I2614" t="s">
        <v>134</v>
      </c>
      <c r="J2614" t="s">
        <v>4037</v>
      </c>
      <c r="K2614" t="s">
        <v>4038</v>
      </c>
      <c r="L2614" t="s">
        <v>4038</v>
      </c>
      <c r="M2614" t="s">
        <v>4038</v>
      </c>
      <c r="N2614">
        <v>7004231</v>
      </c>
      <c r="P2614">
        <v>2</v>
      </c>
      <c r="Q2614">
        <v>192</v>
      </c>
      <c r="R2614" t="s">
        <v>4036</v>
      </c>
    </row>
    <row r="2615" spans="1:20" x14ac:dyDescent="0.25">
      <c r="A2615" t="s">
        <v>748</v>
      </c>
      <c r="B2615" t="s">
        <v>747</v>
      </c>
      <c r="C2615" t="s">
        <v>63</v>
      </c>
      <c r="D2615">
        <v>8058364</v>
      </c>
      <c r="E2615" t="s">
        <v>4040</v>
      </c>
      <c r="F2615">
        <v>1</v>
      </c>
      <c r="G2615">
        <v>1</v>
      </c>
      <c r="H2615" t="s">
        <v>746</v>
      </c>
      <c r="I2615" t="s">
        <v>478</v>
      </c>
      <c r="J2615" t="s">
        <v>4037</v>
      </c>
      <c r="K2615" t="s">
        <v>4037</v>
      </c>
      <c r="L2615" t="s">
        <v>4038</v>
      </c>
      <c r="M2615" t="s">
        <v>4038</v>
      </c>
      <c r="N2615">
        <v>2401395</v>
      </c>
      <c r="P2615">
        <v>1</v>
      </c>
      <c r="Q2615">
        <v>250</v>
      </c>
      <c r="R2615" t="s">
        <v>4040</v>
      </c>
      <c r="T2615" t="s">
        <v>2889</v>
      </c>
    </row>
    <row r="2616" spans="1:20" x14ac:dyDescent="0.25">
      <c r="A2616" t="s">
        <v>748</v>
      </c>
      <c r="B2616" t="s">
        <v>747</v>
      </c>
      <c r="C2616" t="s">
        <v>63</v>
      </c>
      <c r="D2616">
        <v>8058364</v>
      </c>
      <c r="E2616" t="s">
        <v>4040</v>
      </c>
      <c r="F2616">
        <v>1</v>
      </c>
      <c r="G2616">
        <v>1</v>
      </c>
      <c r="H2616" t="s">
        <v>746</v>
      </c>
      <c r="I2616" t="s">
        <v>478</v>
      </c>
      <c r="J2616" t="s">
        <v>4037</v>
      </c>
      <c r="K2616" t="s">
        <v>4037</v>
      </c>
      <c r="L2616" t="s">
        <v>4038</v>
      </c>
      <c r="M2616" t="s">
        <v>4038</v>
      </c>
      <c r="N2616">
        <v>2401395</v>
      </c>
      <c r="P2616">
        <v>2</v>
      </c>
      <c r="Q2616">
        <v>100</v>
      </c>
      <c r="R2616" t="s">
        <v>4040</v>
      </c>
      <c r="T2616" t="s">
        <v>2689</v>
      </c>
    </row>
    <row r="2617" spans="1:20" x14ac:dyDescent="0.25">
      <c r="A2617" t="s">
        <v>745</v>
      </c>
      <c r="B2617" t="s">
        <v>744</v>
      </c>
      <c r="C2617" t="s">
        <v>743</v>
      </c>
      <c r="D2617">
        <v>3123507</v>
      </c>
      <c r="E2617" t="s">
        <v>4036</v>
      </c>
      <c r="F2617">
        <v>1</v>
      </c>
      <c r="G2617">
        <v>0</v>
      </c>
      <c r="H2617" t="s">
        <v>742</v>
      </c>
      <c r="I2617" t="s">
        <v>76</v>
      </c>
      <c r="J2617" t="s">
        <v>4037</v>
      </c>
      <c r="K2617" t="s">
        <v>4038</v>
      </c>
      <c r="L2617" t="s">
        <v>4038</v>
      </c>
      <c r="M2617" t="s">
        <v>4038</v>
      </c>
      <c r="N2617">
        <v>2402396</v>
      </c>
      <c r="P2617">
        <v>1</v>
      </c>
      <c r="Q2617">
        <v>60</v>
      </c>
      <c r="R2617" t="s">
        <v>4036</v>
      </c>
      <c r="T2617" t="s">
        <v>2888</v>
      </c>
    </row>
    <row r="2618" spans="1:20" x14ac:dyDescent="0.25">
      <c r="A2618" t="s">
        <v>745</v>
      </c>
      <c r="B2618" t="s">
        <v>744</v>
      </c>
      <c r="C2618" t="s">
        <v>743</v>
      </c>
      <c r="D2618">
        <v>3123507</v>
      </c>
      <c r="E2618" t="s">
        <v>4036</v>
      </c>
      <c r="F2618">
        <v>1</v>
      </c>
      <c r="G2618">
        <v>0</v>
      </c>
      <c r="H2618" t="s">
        <v>742</v>
      </c>
      <c r="I2618" t="s">
        <v>76</v>
      </c>
      <c r="J2618" t="s">
        <v>4037</v>
      </c>
      <c r="K2618" t="s">
        <v>4038</v>
      </c>
      <c r="L2618" t="s">
        <v>4038</v>
      </c>
      <c r="M2618" t="s">
        <v>4038</v>
      </c>
      <c r="N2618">
        <v>2402396</v>
      </c>
      <c r="P2618">
        <v>2</v>
      </c>
      <c r="Q2618">
        <v>216</v>
      </c>
      <c r="R2618" t="s">
        <v>4036</v>
      </c>
      <c r="T2618" t="s">
        <v>2887</v>
      </c>
    </row>
    <row r="2619" spans="1:20" x14ac:dyDescent="0.25">
      <c r="A2619" t="s">
        <v>741</v>
      </c>
      <c r="B2619" t="s">
        <v>740</v>
      </c>
      <c r="C2619" t="s">
        <v>63</v>
      </c>
      <c r="D2619">
        <v>3088231</v>
      </c>
      <c r="E2619" t="s">
        <v>4036</v>
      </c>
      <c r="F2619">
        <v>1</v>
      </c>
      <c r="G2619">
        <v>1</v>
      </c>
      <c r="H2619" t="s">
        <v>739</v>
      </c>
      <c r="I2619" t="s">
        <v>291</v>
      </c>
      <c r="J2619" t="s">
        <v>4037</v>
      </c>
      <c r="K2619" t="s">
        <v>4038</v>
      </c>
      <c r="L2619" t="s">
        <v>4038</v>
      </c>
      <c r="M2619" t="s">
        <v>4038</v>
      </c>
      <c r="N2619">
        <v>2402102</v>
      </c>
      <c r="P2619">
        <v>2</v>
      </c>
      <c r="Q2619">
        <v>192</v>
      </c>
      <c r="R2619" t="s">
        <v>4036</v>
      </c>
      <c r="T2619" t="s">
        <v>2886</v>
      </c>
    </row>
    <row r="2620" spans="1:20" x14ac:dyDescent="0.25">
      <c r="A2620" t="s">
        <v>741</v>
      </c>
      <c r="B2620" t="s">
        <v>740</v>
      </c>
      <c r="C2620" t="s">
        <v>63</v>
      </c>
      <c r="D2620">
        <v>3088231</v>
      </c>
      <c r="E2620" t="s">
        <v>4036</v>
      </c>
      <c r="F2620">
        <v>1</v>
      </c>
      <c r="G2620">
        <v>1</v>
      </c>
      <c r="H2620" t="s">
        <v>739</v>
      </c>
      <c r="I2620" t="s">
        <v>291</v>
      </c>
      <c r="J2620" t="s">
        <v>4037</v>
      </c>
      <c r="K2620" t="s">
        <v>4038</v>
      </c>
      <c r="L2620" t="s">
        <v>4038</v>
      </c>
      <c r="M2620" t="s">
        <v>4038</v>
      </c>
      <c r="N2620">
        <v>2402102</v>
      </c>
      <c r="P2620">
        <v>1</v>
      </c>
      <c r="Q2620">
        <v>120</v>
      </c>
      <c r="R2620" t="s">
        <v>4036</v>
      </c>
      <c r="T2620" t="s">
        <v>2885</v>
      </c>
    </row>
    <row r="2621" spans="1:20" x14ac:dyDescent="0.25">
      <c r="A2621" t="s">
        <v>738</v>
      </c>
      <c r="B2621" t="s">
        <v>737</v>
      </c>
      <c r="C2621" t="s">
        <v>63</v>
      </c>
      <c r="D2621">
        <v>3088231</v>
      </c>
      <c r="E2621" t="s">
        <v>4040</v>
      </c>
      <c r="F2621">
        <v>1</v>
      </c>
      <c r="G2621">
        <v>1</v>
      </c>
      <c r="H2621" t="s">
        <v>736</v>
      </c>
      <c r="I2621" t="s">
        <v>291</v>
      </c>
      <c r="J2621" t="s">
        <v>4037</v>
      </c>
      <c r="K2621" t="s">
        <v>4037</v>
      </c>
      <c r="L2621" t="s">
        <v>4038</v>
      </c>
      <c r="M2621" t="s">
        <v>4038</v>
      </c>
      <c r="N2621">
        <v>2402336</v>
      </c>
      <c r="P2621">
        <v>2</v>
      </c>
      <c r="Q2621">
        <v>100</v>
      </c>
      <c r="R2621" t="s">
        <v>4040</v>
      </c>
      <c r="T2621" t="s">
        <v>2541</v>
      </c>
    </row>
    <row r="2622" spans="1:20" x14ac:dyDescent="0.25">
      <c r="A2622" t="s">
        <v>738</v>
      </c>
      <c r="B2622" t="s">
        <v>737</v>
      </c>
      <c r="C2622" t="s">
        <v>63</v>
      </c>
      <c r="D2622">
        <v>3088231</v>
      </c>
      <c r="E2622" t="s">
        <v>4040</v>
      </c>
      <c r="F2622">
        <v>1</v>
      </c>
      <c r="G2622">
        <v>1</v>
      </c>
      <c r="H2622" t="s">
        <v>736</v>
      </c>
      <c r="I2622" t="s">
        <v>291</v>
      </c>
      <c r="J2622" t="s">
        <v>4037</v>
      </c>
      <c r="K2622" t="s">
        <v>4037</v>
      </c>
      <c r="L2622" t="s">
        <v>4038</v>
      </c>
      <c r="M2622" t="s">
        <v>4038</v>
      </c>
      <c r="N2622">
        <v>2402336</v>
      </c>
      <c r="P2622">
        <v>1</v>
      </c>
      <c r="Q2622">
        <v>50</v>
      </c>
      <c r="R2622" t="s">
        <v>4040</v>
      </c>
      <c r="T2622" t="s">
        <v>2559</v>
      </c>
    </row>
    <row r="2623" spans="1:20" x14ac:dyDescent="0.25">
      <c r="A2623" t="s">
        <v>738</v>
      </c>
      <c r="B2623" t="s">
        <v>737</v>
      </c>
      <c r="C2623" t="s">
        <v>63</v>
      </c>
      <c r="D2623">
        <v>3088231</v>
      </c>
      <c r="E2623" t="s">
        <v>4040</v>
      </c>
      <c r="F2623">
        <v>1</v>
      </c>
      <c r="G2623">
        <v>1</v>
      </c>
      <c r="H2623" t="s">
        <v>736</v>
      </c>
      <c r="I2623" t="s">
        <v>291</v>
      </c>
      <c r="J2623" t="s">
        <v>4037</v>
      </c>
      <c r="K2623" t="s">
        <v>4037</v>
      </c>
      <c r="L2623" t="s">
        <v>4038</v>
      </c>
      <c r="M2623" t="s">
        <v>4038</v>
      </c>
      <c r="N2623">
        <v>2402336</v>
      </c>
      <c r="P2623">
        <v>3</v>
      </c>
      <c r="Q2623">
        <v>250</v>
      </c>
      <c r="R2623" t="s">
        <v>4040</v>
      </c>
      <c r="T2623" t="s">
        <v>2623</v>
      </c>
    </row>
    <row r="2624" spans="1:20" x14ac:dyDescent="0.25">
      <c r="A2624" t="s">
        <v>735</v>
      </c>
      <c r="B2624" t="s">
        <v>734</v>
      </c>
      <c r="C2624" t="s">
        <v>63</v>
      </c>
      <c r="D2624">
        <v>8005072</v>
      </c>
      <c r="E2624" t="s">
        <v>4040</v>
      </c>
      <c r="F2624">
        <v>1</v>
      </c>
      <c r="G2624">
        <v>4</v>
      </c>
      <c r="H2624" t="s">
        <v>733</v>
      </c>
      <c r="I2624" t="s">
        <v>700</v>
      </c>
      <c r="J2624" t="s">
        <v>4037</v>
      </c>
      <c r="K2624" t="s">
        <v>4037</v>
      </c>
      <c r="L2624" t="s">
        <v>4038</v>
      </c>
      <c r="M2624" t="s">
        <v>4038</v>
      </c>
      <c r="N2624">
        <v>2401552</v>
      </c>
      <c r="P2624">
        <v>1</v>
      </c>
      <c r="Q2624">
        <v>100</v>
      </c>
      <c r="R2624" t="s">
        <v>4040</v>
      </c>
      <c r="T2624" t="s">
        <v>2465</v>
      </c>
    </row>
    <row r="2625" spans="1:20" x14ac:dyDescent="0.25">
      <c r="A2625" t="s">
        <v>735</v>
      </c>
      <c r="B2625" t="s">
        <v>734</v>
      </c>
      <c r="C2625" t="s">
        <v>63</v>
      </c>
      <c r="D2625">
        <v>8005072</v>
      </c>
      <c r="E2625" t="s">
        <v>4040</v>
      </c>
      <c r="F2625">
        <v>1</v>
      </c>
      <c r="G2625">
        <v>4</v>
      </c>
      <c r="H2625" t="s">
        <v>733</v>
      </c>
      <c r="I2625" t="s">
        <v>700</v>
      </c>
      <c r="J2625" t="s">
        <v>4037</v>
      </c>
      <c r="K2625" t="s">
        <v>4037</v>
      </c>
      <c r="L2625" t="s">
        <v>4038</v>
      </c>
      <c r="M2625" t="s">
        <v>4038</v>
      </c>
      <c r="N2625">
        <v>2401552</v>
      </c>
      <c r="P2625">
        <v>10</v>
      </c>
      <c r="Q2625">
        <v>1200</v>
      </c>
      <c r="R2625" t="s">
        <v>4040</v>
      </c>
      <c r="T2625" t="s">
        <v>2882</v>
      </c>
    </row>
    <row r="2626" spans="1:20" x14ac:dyDescent="0.25">
      <c r="A2626" t="s">
        <v>735</v>
      </c>
      <c r="B2626" t="s">
        <v>734</v>
      </c>
      <c r="C2626" t="s">
        <v>63</v>
      </c>
      <c r="D2626">
        <v>8005072</v>
      </c>
      <c r="E2626" t="s">
        <v>4040</v>
      </c>
      <c r="F2626">
        <v>1</v>
      </c>
      <c r="G2626">
        <v>4</v>
      </c>
      <c r="H2626" t="s">
        <v>733</v>
      </c>
      <c r="I2626" t="s">
        <v>700</v>
      </c>
      <c r="J2626" t="s">
        <v>4037</v>
      </c>
      <c r="K2626" t="s">
        <v>4037</v>
      </c>
      <c r="L2626" t="s">
        <v>4038</v>
      </c>
      <c r="M2626" t="s">
        <v>4038</v>
      </c>
      <c r="N2626">
        <v>2401552</v>
      </c>
      <c r="P2626">
        <v>2</v>
      </c>
      <c r="Q2626">
        <v>250</v>
      </c>
      <c r="R2626" t="s">
        <v>4040</v>
      </c>
      <c r="T2626" t="s">
        <v>2467</v>
      </c>
    </row>
    <row r="2627" spans="1:20" x14ac:dyDescent="0.25">
      <c r="A2627" t="s">
        <v>735</v>
      </c>
      <c r="B2627" t="s">
        <v>734</v>
      </c>
      <c r="C2627" t="s">
        <v>63</v>
      </c>
      <c r="D2627">
        <v>8005072</v>
      </c>
      <c r="E2627" t="s">
        <v>4040</v>
      </c>
      <c r="F2627">
        <v>1</v>
      </c>
      <c r="G2627">
        <v>4</v>
      </c>
      <c r="H2627" t="s">
        <v>733</v>
      </c>
      <c r="I2627" t="s">
        <v>700</v>
      </c>
      <c r="J2627" t="s">
        <v>4037</v>
      </c>
      <c r="K2627" t="s">
        <v>4037</v>
      </c>
      <c r="L2627" t="s">
        <v>4038</v>
      </c>
      <c r="M2627" t="s">
        <v>4038</v>
      </c>
      <c r="N2627">
        <v>2401552</v>
      </c>
      <c r="P2627">
        <v>3</v>
      </c>
      <c r="Q2627">
        <v>1000</v>
      </c>
      <c r="R2627" t="s">
        <v>4040</v>
      </c>
      <c r="T2627" t="s">
        <v>2879</v>
      </c>
    </row>
    <row r="2628" spans="1:20" x14ac:dyDescent="0.25">
      <c r="A2628" t="s">
        <v>735</v>
      </c>
      <c r="B2628" t="s">
        <v>734</v>
      </c>
      <c r="C2628" t="s">
        <v>63</v>
      </c>
      <c r="D2628">
        <v>8005072</v>
      </c>
      <c r="E2628" t="s">
        <v>4040</v>
      </c>
      <c r="F2628">
        <v>1</v>
      </c>
      <c r="G2628">
        <v>4</v>
      </c>
      <c r="H2628" t="s">
        <v>733</v>
      </c>
      <c r="I2628" t="s">
        <v>700</v>
      </c>
      <c r="J2628" t="s">
        <v>4037</v>
      </c>
      <c r="K2628" t="s">
        <v>4037</v>
      </c>
      <c r="L2628" t="s">
        <v>4038</v>
      </c>
      <c r="M2628" t="s">
        <v>4038</v>
      </c>
      <c r="N2628">
        <v>2401552</v>
      </c>
      <c r="P2628">
        <v>4</v>
      </c>
      <c r="Q2628">
        <v>1200</v>
      </c>
      <c r="R2628" t="s">
        <v>4040</v>
      </c>
      <c r="T2628" t="s">
        <v>2598</v>
      </c>
    </row>
    <row r="2629" spans="1:20" x14ac:dyDescent="0.25">
      <c r="A2629" t="s">
        <v>735</v>
      </c>
      <c r="B2629" t="s">
        <v>734</v>
      </c>
      <c r="C2629" t="s">
        <v>63</v>
      </c>
      <c r="D2629">
        <v>8005072</v>
      </c>
      <c r="E2629" t="s">
        <v>4040</v>
      </c>
      <c r="F2629">
        <v>1</v>
      </c>
      <c r="G2629">
        <v>4</v>
      </c>
      <c r="H2629" t="s">
        <v>733</v>
      </c>
      <c r="I2629" t="s">
        <v>700</v>
      </c>
      <c r="J2629" t="s">
        <v>4037</v>
      </c>
      <c r="K2629" t="s">
        <v>4037</v>
      </c>
      <c r="L2629" t="s">
        <v>4038</v>
      </c>
      <c r="M2629" t="s">
        <v>4038</v>
      </c>
      <c r="N2629">
        <v>2401552</v>
      </c>
      <c r="P2629">
        <v>5</v>
      </c>
      <c r="Q2629">
        <v>2500</v>
      </c>
      <c r="R2629" t="s">
        <v>4040</v>
      </c>
      <c r="T2629" t="s">
        <v>2884</v>
      </c>
    </row>
    <row r="2630" spans="1:20" x14ac:dyDescent="0.25">
      <c r="A2630" t="s">
        <v>735</v>
      </c>
      <c r="B2630" t="s">
        <v>734</v>
      </c>
      <c r="C2630" t="s">
        <v>63</v>
      </c>
      <c r="D2630">
        <v>8005072</v>
      </c>
      <c r="E2630" t="s">
        <v>4040</v>
      </c>
      <c r="F2630">
        <v>1</v>
      </c>
      <c r="G2630">
        <v>4</v>
      </c>
      <c r="H2630" t="s">
        <v>733</v>
      </c>
      <c r="I2630" t="s">
        <v>700</v>
      </c>
      <c r="J2630" t="s">
        <v>4037</v>
      </c>
      <c r="K2630" t="s">
        <v>4037</v>
      </c>
      <c r="L2630" t="s">
        <v>4038</v>
      </c>
      <c r="M2630" t="s">
        <v>4038</v>
      </c>
      <c r="N2630">
        <v>2401552</v>
      </c>
      <c r="P2630">
        <v>6</v>
      </c>
      <c r="Q2630">
        <v>3000</v>
      </c>
      <c r="R2630" t="s">
        <v>4040</v>
      </c>
      <c r="T2630" t="s">
        <v>2883</v>
      </c>
    </row>
    <row r="2631" spans="1:20" x14ac:dyDescent="0.25">
      <c r="A2631" t="s">
        <v>735</v>
      </c>
      <c r="B2631" t="s">
        <v>734</v>
      </c>
      <c r="C2631" t="s">
        <v>63</v>
      </c>
      <c r="D2631">
        <v>8005072</v>
      </c>
      <c r="E2631" t="s">
        <v>4040</v>
      </c>
      <c r="F2631">
        <v>1</v>
      </c>
      <c r="G2631">
        <v>4</v>
      </c>
      <c r="H2631" t="s">
        <v>733</v>
      </c>
      <c r="I2631" t="s">
        <v>700</v>
      </c>
      <c r="J2631" t="s">
        <v>4037</v>
      </c>
      <c r="K2631" t="s">
        <v>4037</v>
      </c>
      <c r="L2631" t="s">
        <v>4038</v>
      </c>
      <c r="M2631" t="s">
        <v>4038</v>
      </c>
      <c r="N2631">
        <v>2401552</v>
      </c>
      <c r="P2631">
        <v>7</v>
      </c>
      <c r="Q2631">
        <v>50</v>
      </c>
      <c r="R2631" t="s">
        <v>4040</v>
      </c>
      <c r="T2631" t="s">
        <v>2880</v>
      </c>
    </row>
    <row r="2632" spans="1:20" x14ac:dyDescent="0.25">
      <c r="A2632" t="s">
        <v>735</v>
      </c>
      <c r="B2632" t="s">
        <v>734</v>
      </c>
      <c r="C2632" t="s">
        <v>63</v>
      </c>
      <c r="D2632">
        <v>8005072</v>
      </c>
      <c r="E2632" t="s">
        <v>4040</v>
      </c>
      <c r="F2632">
        <v>1</v>
      </c>
      <c r="G2632">
        <v>4</v>
      </c>
      <c r="H2632" t="s">
        <v>733</v>
      </c>
      <c r="I2632" t="s">
        <v>700</v>
      </c>
      <c r="J2632" t="s">
        <v>4037</v>
      </c>
      <c r="K2632" t="s">
        <v>4037</v>
      </c>
      <c r="L2632" t="s">
        <v>4038</v>
      </c>
      <c r="M2632" t="s">
        <v>4038</v>
      </c>
      <c r="N2632">
        <v>2401552</v>
      </c>
      <c r="P2632">
        <v>8</v>
      </c>
      <c r="Q2632">
        <v>100</v>
      </c>
      <c r="R2632" t="s">
        <v>4040</v>
      </c>
      <c r="T2632" t="s">
        <v>2466</v>
      </c>
    </row>
    <row r="2633" spans="1:20" x14ac:dyDescent="0.25">
      <c r="A2633" t="s">
        <v>735</v>
      </c>
      <c r="B2633" t="s">
        <v>734</v>
      </c>
      <c r="C2633" t="s">
        <v>63</v>
      </c>
      <c r="D2633">
        <v>8005072</v>
      </c>
      <c r="E2633" t="s">
        <v>4040</v>
      </c>
      <c r="F2633">
        <v>1</v>
      </c>
      <c r="G2633">
        <v>4</v>
      </c>
      <c r="H2633" t="s">
        <v>733</v>
      </c>
      <c r="I2633" t="s">
        <v>700</v>
      </c>
      <c r="J2633" t="s">
        <v>4037</v>
      </c>
      <c r="K2633" t="s">
        <v>4037</v>
      </c>
      <c r="L2633" t="s">
        <v>4038</v>
      </c>
      <c r="M2633" t="s">
        <v>4038</v>
      </c>
      <c r="N2633">
        <v>2401552</v>
      </c>
      <c r="P2633">
        <v>9</v>
      </c>
      <c r="Q2633">
        <v>1000</v>
      </c>
      <c r="R2633" t="s">
        <v>4040</v>
      </c>
      <c r="T2633" t="s">
        <v>2881</v>
      </c>
    </row>
    <row r="2634" spans="1:20" x14ac:dyDescent="0.25">
      <c r="A2634" t="s">
        <v>732</v>
      </c>
      <c r="B2634" t="s">
        <v>270</v>
      </c>
      <c r="C2634" t="s">
        <v>731</v>
      </c>
      <c r="D2634">
        <v>8005072</v>
      </c>
      <c r="E2634" t="s">
        <v>4040</v>
      </c>
      <c r="F2634">
        <v>1</v>
      </c>
      <c r="G2634">
        <v>1</v>
      </c>
      <c r="H2634" t="s">
        <v>730</v>
      </c>
      <c r="I2634" t="s">
        <v>700</v>
      </c>
      <c r="J2634" t="s">
        <v>4038</v>
      </c>
      <c r="K2634" t="s">
        <v>4037</v>
      </c>
      <c r="L2634" t="s">
        <v>4038</v>
      </c>
      <c r="M2634" t="s">
        <v>4038</v>
      </c>
      <c r="N2634">
        <v>2401417</v>
      </c>
      <c r="P2634">
        <v>1</v>
      </c>
      <c r="Q2634">
        <v>5</v>
      </c>
      <c r="R2634" t="s">
        <v>4044</v>
      </c>
      <c r="T2634" t="s">
        <v>2846</v>
      </c>
    </row>
    <row r="2635" spans="1:20" x14ac:dyDescent="0.25">
      <c r="A2635" t="s">
        <v>729</v>
      </c>
      <c r="B2635" t="s">
        <v>728</v>
      </c>
      <c r="C2635" t="s">
        <v>63</v>
      </c>
      <c r="D2635">
        <v>3316169</v>
      </c>
      <c r="E2635" t="s">
        <v>4040</v>
      </c>
      <c r="F2635">
        <v>1</v>
      </c>
      <c r="G2635">
        <v>3</v>
      </c>
      <c r="H2635" t="s">
        <v>727</v>
      </c>
      <c r="I2635" t="s">
        <v>134</v>
      </c>
      <c r="J2635" t="s">
        <v>4037</v>
      </c>
      <c r="K2635" t="s">
        <v>4038</v>
      </c>
      <c r="L2635" t="s">
        <v>4038</v>
      </c>
      <c r="M2635" t="s">
        <v>4038</v>
      </c>
      <c r="N2635">
        <v>2401343</v>
      </c>
      <c r="P2635">
        <v>1</v>
      </c>
      <c r="Q2635">
        <v>50</v>
      </c>
      <c r="R2635" t="s">
        <v>4040</v>
      </c>
      <c r="T2635" t="s">
        <v>2439</v>
      </c>
    </row>
    <row r="2636" spans="1:20" x14ac:dyDescent="0.25">
      <c r="A2636" t="s">
        <v>729</v>
      </c>
      <c r="B2636" t="s">
        <v>728</v>
      </c>
      <c r="C2636" t="s">
        <v>63</v>
      </c>
      <c r="D2636">
        <v>3316169</v>
      </c>
      <c r="E2636" t="s">
        <v>4040</v>
      </c>
      <c r="F2636">
        <v>1</v>
      </c>
      <c r="G2636">
        <v>3</v>
      </c>
      <c r="H2636" t="s">
        <v>727</v>
      </c>
      <c r="I2636" t="s">
        <v>134</v>
      </c>
      <c r="J2636" t="s">
        <v>4037</v>
      </c>
      <c r="K2636" t="s">
        <v>4038</v>
      </c>
      <c r="L2636" t="s">
        <v>4038</v>
      </c>
      <c r="M2636" t="s">
        <v>4038</v>
      </c>
      <c r="N2636">
        <v>2401343</v>
      </c>
      <c r="P2636">
        <v>2</v>
      </c>
      <c r="Q2636">
        <v>100</v>
      </c>
      <c r="R2636" t="s">
        <v>4040</v>
      </c>
      <c r="T2636" t="s">
        <v>2440</v>
      </c>
    </row>
    <row r="2637" spans="1:20" x14ac:dyDescent="0.25">
      <c r="A2637" t="s">
        <v>729</v>
      </c>
      <c r="B2637" t="s">
        <v>728</v>
      </c>
      <c r="C2637" t="s">
        <v>63</v>
      </c>
      <c r="D2637">
        <v>3316169</v>
      </c>
      <c r="E2637" t="s">
        <v>4040</v>
      </c>
      <c r="F2637">
        <v>1</v>
      </c>
      <c r="G2637">
        <v>3</v>
      </c>
      <c r="H2637" t="s">
        <v>727</v>
      </c>
      <c r="I2637" t="s">
        <v>134</v>
      </c>
      <c r="J2637" t="s">
        <v>4037</v>
      </c>
      <c r="K2637" t="s">
        <v>4038</v>
      </c>
      <c r="L2637" t="s">
        <v>4038</v>
      </c>
      <c r="M2637" t="s">
        <v>4038</v>
      </c>
      <c r="N2637">
        <v>2401343</v>
      </c>
      <c r="P2637">
        <v>3</v>
      </c>
      <c r="Q2637">
        <v>250</v>
      </c>
      <c r="R2637" t="s">
        <v>4040</v>
      </c>
      <c r="T2637" t="s">
        <v>2441</v>
      </c>
    </row>
    <row r="2638" spans="1:20" x14ac:dyDescent="0.25">
      <c r="A2638" t="s">
        <v>726</v>
      </c>
      <c r="B2638" t="s">
        <v>725</v>
      </c>
      <c r="C2638" t="s">
        <v>63</v>
      </c>
      <c r="D2638">
        <v>3316169</v>
      </c>
      <c r="E2638" t="s">
        <v>4040</v>
      </c>
      <c r="F2638">
        <v>1</v>
      </c>
      <c r="G2638">
        <v>4</v>
      </c>
      <c r="H2638" t="s">
        <v>724</v>
      </c>
      <c r="I2638" t="s">
        <v>134</v>
      </c>
      <c r="J2638" t="s">
        <v>4038</v>
      </c>
      <c r="K2638" t="s">
        <v>4037</v>
      </c>
      <c r="L2638" t="s">
        <v>4038</v>
      </c>
      <c r="M2638" t="s">
        <v>4038</v>
      </c>
      <c r="N2638">
        <v>2401150</v>
      </c>
      <c r="P2638">
        <v>2</v>
      </c>
      <c r="Q2638">
        <v>100</v>
      </c>
      <c r="R2638" t="s">
        <v>4040</v>
      </c>
      <c r="T2638" t="s">
        <v>2440</v>
      </c>
    </row>
    <row r="2639" spans="1:20" x14ac:dyDescent="0.25">
      <c r="A2639" t="s">
        <v>726</v>
      </c>
      <c r="B2639" t="s">
        <v>725</v>
      </c>
      <c r="C2639" t="s">
        <v>63</v>
      </c>
      <c r="D2639">
        <v>3316169</v>
      </c>
      <c r="E2639" t="s">
        <v>4040</v>
      </c>
      <c r="F2639">
        <v>1</v>
      </c>
      <c r="G2639">
        <v>4</v>
      </c>
      <c r="H2639" t="s">
        <v>724</v>
      </c>
      <c r="I2639" t="s">
        <v>134</v>
      </c>
      <c r="J2639" t="s">
        <v>4038</v>
      </c>
      <c r="K2639" t="s">
        <v>4037</v>
      </c>
      <c r="L2639" t="s">
        <v>4038</v>
      </c>
      <c r="M2639" t="s">
        <v>4038</v>
      </c>
      <c r="N2639">
        <v>2401150</v>
      </c>
      <c r="P2639">
        <v>3</v>
      </c>
      <c r="Q2639">
        <v>250</v>
      </c>
      <c r="R2639" t="s">
        <v>4040</v>
      </c>
      <c r="T2639" t="s">
        <v>2441</v>
      </c>
    </row>
    <row r="2640" spans="1:20" x14ac:dyDescent="0.25">
      <c r="A2640" t="s">
        <v>726</v>
      </c>
      <c r="B2640" t="s">
        <v>725</v>
      </c>
      <c r="C2640" t="s">
        <v>63</v>
      </c>
      <c r="D2640">
        <v>3316169</v>
      </c>
      <c r="E2640" t="s">
        <v>4040</v>
      </c>
      <c r="F2640">
        <v>1</v>
      </c>
      <c r="G2640">
        <v>4</v>
      </c>
      <c r="H2640" t="s">
        <v>724</v>
      </c>
      <c r="I2640" t="s">
        <v>134</v>
      </c>
      <c r="J2640" t="s">
        <v>4038</v>
      </c>
      <c r="K2640" t="s">
        <v>4037</v>
      </c>
      <c r="L2640" t="s">
        <v>4038</v>
      </c>
      <c r="M2640" t="s">
        <v>4038</v>
      </c>
      <c r="N2640">
        <v>2401150</v>
      </c>
      <c r="P2640">
        <v>1</v>
      </c>
      <c r="Q2640">
        <v>50</v>
      </c>
      <c r="R2640" t="s">
        <v>4040</v>
      </c>
      <c r="T2640" t="s">
        <v>2439</v>
      </c>
    </row>
    <row r="2641" spans="1:20" x14ac:dyDescent="0.25">
      <c r="A2641" t="s">
        <v>723</v>
      </c>
      <c r="B2641" t="s">
        <v>722</v>
      </c>
      <c r="C2641" t="s">
        <v>63</v>
      </c>
      <c r="D2641">
        <v>3003364</v>
      </c>
      <c r="E2641" t="s">
        <v>4036</v>
      </c>
      <c r="F2641">
        <v>1</v>
      </c>
      <c r="G2641">
        <v>1</v>
      </c>
      <c r="H2641" t="s">
        <v>721</v>
      </c>
      <c r="I2641" t="s">
        <v>124</v>
      </c>
      <c r="J2641" t="s">
        <v>4037</v>
      </c>
      <c r="K2641" t="s">
        <v>4037</v>
      </c>
      <c r="L2641" t="s">
        <v>4038</v>
      </c>
      <c r="M2641" t="s">
        <v>4038</v>
      </c>
      <c r="N2641">
        <v>326411</v>
      </c>
      <c r="P2641">
        <v>6</v>
      </c>
      <c r="Q2641">
        <v>200</v>
      </c>
      <c r="R2641" t="s">
        <v>4036</v>
      </c>
      <c r="T2641" t="s">
        <v>2875</v>
      </c>
    </row>
    <row r="2642" spans="1:20" x14ac:dyDescent="0.25">
      <c r="A2642" t="s">
        <v>723</v>
      </c>
      <c r="B2642" t="s">
        <v>722</v>
      </c>
      <c r="C2642" t="s">
        <v>63</v>
      </c>
      <c r="D2642">
        <v>3003364</v>
      </c>
      <c r="E2642" t="s">
        <v>4036</v>
      </c>
      <c r="F2642">
        <v>1</v>
      </c>
      <c r="G2642">
        <v>1</v>
      </c>
      <c r="H2642" t="s">
        <v>721</v>
      </c>
      <c r="I2642" t="s">
        <v>124</v>
      </c>
      <c r="J2642" t="s">
        <v>4037</v>
      </c>
      <c r="K2642" t="s">
        <v>4037</v>
      </c>
      <c r="L2642" t="s">
        <v>4038</v>
      </c>
      <c r="M2642" t="s">
        <v>4038</v>
      </c>
      <c r="N2642">
        <v>326411</v>
      </c>
      <c r="P2642">
        <v>2</v>
      </c>
      <c r="Q2642">
        <v>500</v>
      </c>
      <c r="R2642" t="s">
        <v>4036</v>
      </c>
      <c r="T2642" t="s">
        <v>2876</v>
      </c>
    </row>
    <row r="2643" spans="1:20" x14ac:dyDescent="0.25">
      <c r="A2643" t="s">
        <v>723</v>
      </c>
      <c r="B2643" t="s">
        <v>722</v>
      </c>
      <c r="C2643" t="s">
        <v>63</v>
      </c>
      <c r="D2643">
        <v>3003364</v>
      </c>
      <c r="E2643" t="s">
        <v>4036</v>
      </c>
      <c r="F2643">
        <v>1</v>
      </c>
      <c r="G2643">
        <v>1</v>
      </c>
      <c r="H2643" t="s">
        <v>721</v>
      </c>
      <c r="I2643" t="s">
        <v>124</v>
      </c>
      <c r="J2643" t="s">
        <v>4037</v>
      </c>
      <c r="K2643" t="s">
        <v>4037</v>
      </c>
      <c r="L2643" t="s">
        <v>4038</v>
      </c>
      <c r="M2643" t="s">
        <v>4038</v>
      </c>
      <c r="N2643">
        <v>326411</v>
      </c>
      <c r="P2643">
        <v>3</v>
      </c>
      <c r="Q2643">
        <v>50</v>
      </c>
      <c r="R2643" t="s">
        <v>4036</v>
      </c>
      <c r="T2643" t="s">
        <v>2878</v>
      </c>
    </row>
    <row r="2644" spans="1:20" x14ac:dyDescent="0.25">
      <c r="A2644" t="s">
        <v>723</v>
      </c>
      <c r="B2644" t="s">
        <v>722</v>
      </c>
      <c r="C2644" t="s">
        <v>63</v>
      </c>
      <c r="D2644">
        <v>3003364</v>
      </c>
      <c r="E2644" t="s">
        <v>4036</v>
      </c>
      <c r="F2644">
        <v>1</v>
      </c>
      <c r="G2644">
        <v>1</v>
      </c>
      <c r="H2644" t="s">
        <v>721</v>
      </c>
      <c r="I2644" t="s">
        <v>124</v>
      </c>
      <c r="J2644" t="s">
        <v>4037</v>
      </c>
      <c r="K2644" t="s">
        <v>4037</v>
      </c>
      <c r="L2644" t="s">
        <v>4038</v>
      </c>
      <c r="M2644" t="s">
        <v>4038</v>
      </c>
      <c r="N2644">
        <v>326411</v>
      </c>
      <c r="P2644">
        <v>5</v>
      </c>
      <c r="Q2644">
        <v>100</v>
      </c>
      <c r="R2644" t="s">
        <v>4036</v>
      </c>
      <c r="T2644" t="s">
        <v>2877</v>
      </c>
    </row>
    <row r="2645" spans="1:20" x14ac:dyDescent="0.25">
      <c r="A2645" t="s">
        <v>720</v>
      </c>
      <c r="B2645" t="s">
        <v>719</v>
      </c>
      <c r="C2645" t="s">
        <v>63</v>
      </c>
      <c r="D2645">
        <v>3191495</v>
      </c>
      <c r="E2645" t="s">
        <v>4036</v>
      </c>
      <c r="F2645">
        <v>1</v>
      </c>
      <c r="G2645">
        <v>1</v>
      </c>
      <c r="H2645" t="s">
        <v>718</v>
      </c>
      <c r="I2645" t="s">
        <v>230</v>
      </c>
      <c r="J2645" t="s">
        <v>4038</v>
      </c>
      <c r="K2645" t="s">
        <v>4038</v>
      </c>
      <c r="L2645" t="s">
        <v>4037</v>
      </c>
      <c r="M2645" t="s">
        <v>4037</v>
      </c>
      <c r="N2645">
        <v>2402114</v>
      </c>
      <c r="P2645">
        <v>4</v>
      </c>
      <c r="Q2645">
        <v>1</v>
      </c>
      <c r="R2645" t="s">
        <v>4039</v>
      </c>
      <c r="T2645" t="s">
        <v>2873</v>
      </c>
    </row>
    <row r="2646" spans="1:20" x14ac:dyDescent="0.25">
      <c r="A2646" t="s">
        <v>720</v>
      </c>
      <c r="B2646" t="s">
        <v>719</v>
      </c>
      <c r="C2646" t="s">
        <v>63</v>
      </c>
      <c r="D2646">
        <v>3191495</v>
      </c>
      <c r="E2646" t="s">
        <v>4036</v>
      </c>
      <c r="F2646">
        <v>1</v>
      </c>
      <c r="G2646">
        <v>1</v>
      </c>
      <c r="H2646" t="s">
        <v>718</v>
      </c>
      <c r="I2646" t="s">
        <v>230</v>
      </c>
      <c r="J2646" t="s">
        <v>4038</v>
      </c>
      <c r="K2646" t="s">
        <v>4038</v>
      </c>
      <c r="L2646" t="s">
        <v>4037</v>
      </c>
      <c r="M2646" t="s">
        <v>4037</v>
      </c>
      <c r="N2646">
        <v>2402114</v>
      </c>
      <c r="P2646">
        <v>2</v>
      </c>
      <c r="Q2646">
        <v>250</v>
      </c>
      <c r="R2646" t="s">
        <v>4036</v>
      </c>
      <c r="T2646" t="s">
        <v>2868</v>
      </c>
    </row>
    <row r="2647" spans="1:20" x14ac:dyDescent="0.25">
      <c r="A2647" t="s">
        <v>720</v>
      </c>
      <c r="B2647" t="s">
        <v>719</v>
      </c>
      <c r="C2647" t="s">
        <v>63</v>
      </c>
      <c r="D2647">
        <v>3191495</v>
      </c>
      <c r="E2647" t="s">
        <v>4036</v>
      </c>
      <c r="F2647">
        <v>1</v>
      </c>
      <c r="G2647">
        <v>1</v>
      </c>
      <c r="H2647" t="s">
        <v>718</v>
      </c>
      <c r="I2647" t="s">
        <v>230</v>
      </c>
      <c r="J2647" t="s">
        <v>4038</v>
      </c>
      <c r="K2647" t="s">
        <v>4038</v>
      </c>
      <c r="L2647" t="s">
        <v>4037</v>
      </c>
      <c r="M2647" t="s">
        <v>4037</v>
      </c>
      <c r="N2647">
        <v>2402114</v>
      </c>
      <c r="P2647">
        <v>1</v>
      </c>
      <c r="Q2647">
        <v>100</v>
      </c>
      <c r="R2647" t="s">
        <v>4036</v>
      </c>
      <c r="T2647" t="s">
        <v>2867</v>
      </c>
    </row>
    <row r="2648" spans="1:20" x14ac:dyDescent="0.25">
      <c r="A2648" t="s">
        <v>720</v>
      </c>
      <c r="B2648" t="s">
        <v>719</v>
      </c>
      <c r="C2648" t="s">
        <v>63</v>
      </c>
      <c r="D2648">
        <v>3191495</v>
      </c>
      <c r="E2648" t="s">
        <v>4036</v>
      </c>
      <c r="F2648">
        <v>1</v>
      </c>
      <c r="G2648">
        <v>1</v>
      </c>
      <c r="H2648" t="s">
        <v>718</v>
      </c>
      <c r="I2648" t="s">
        <v>230</v>
      </c>
      <c r="J2648" t="s">
        <v>4038</v>
      </c>
      <c r="K2648" t="s">
        <v>4038</v>
      </c>
      <c r="L2648" t="s">
        <v>4037</v>
      </c>
      <c r="M2648" t="s">
        <v>4037</v>
      </c>
      <c r="N2648">
        <v>2402114</v>
      </c>
      <c r="P2648">
        <v>6</v>
      </c>
      <c r="Q2648">
        <v>250</v>
      </c>
      <c r="R2648" t="s">
        <v>4036</v>
      </c>
      <c r="T2648" t="s">
        <v>2874</v>
      </c>
    </row>
    <row r="2649" spans="1:20" x14ac:dyDescent="0.25">
      <c r="A2649" t="s">
        <v>720</v>
      </c>
      <c r="B2649" t="s">
        <v>719</v>
      </c>
      <c r="C2649" t="s">
        <v>63</v>
      </c>
      <c r="D2649">
        <v>3191495</v>
      </c>
      <c r="E2649" t="s">
        <v>4036</v>
      </c>
      <c r="F2649">
        <v>1</v>
      </c>
      <c r="G2649">
        <v>1</v>
      </c>
      <c r="H2649" t="s">
        <v>718</v>
      </c>
      <c r="I2649" t="s">
        <v>230</v>
      </c>
      <c r="J2649" t="s">
        <v>4038</v>
      </c>
      <c r="K2649" t="s">
        <v>4038</v>
      </c>
      <c r="L2649" t="s">
        <v>4037</v>
      </c>
      <c r="M2649" t="s">
        <v>4037</v>
      </c>
      <c r="N2649">
        <v>2402114</v>
      </c>
      <c r="P2649">
        <v>7</v>
      </c>
      <c r="Q2649">
        <v>500</v>
      </c>
      <c r="R2649" t="s">
        <v>4036</v>
      </c>
      <c r="T2649" t="s">
        <v>2871</v>
      </c>
    </row>
    <row r="2650" spans="1:20" x14ac:dyDescent="0.25">
      <c r="A2650" t="s">
        <v>720</v>
      </c>
      <c r="B2650" t="s">
        <v>719</v>
      </c>
      <c r="C2650" t="s">
        <v>63</v>
      </c>
      <c r="D2650">
        <v>3191495</v>
      </c>
      <c r="E2650" t="s">
        <v>4036</v>
      </c>
      <c r="F2650">
        <v>1</v>
      </c>
      <c r="G2650">
        <v>1</v>
      </c>
      <c r="H2650" t="s">
        <v>718</v>
      </c>
      <c r="I2650" t="s">
        <v>230</v>
      </c>
      <c r="J2650" t="s">
        <v>4038</v>
      </c>
      <c r="K2650" t="s">
        <v>4038</v>
      </c>
      <c r="L2650" t="s">
        <v>4037</v>
      </c>
      <c r="M2650" t="s">
        <v>4037</v>
      </c>
      <c r="N2650">
        <v>2402114</v>
      </c>
      <c r="P2650">
        <v>8</v>
      </c>
      <c r="Q2650">
        <v>1</v>
      </c>
      <c r="R2650" t="s">
        <v>4039</v>
      </c>
      <c r="T2650" t="s">
        <v>2870</v>
      </c>
    </row>
    <row r="2651" spans="1:20" x14ac:dyDescent="0.25">
      <c r="A2651" t="s">
        <v>720</v>
      </c>
      <c r="B2651" t="s">
        <v>719</v>
      </c>
      <c r="C2651" t="s">
        <v>63</v>
      </c>
      <c r="D2651">
        <v>3191495</v>
      </c>
      <c r="E2651" t="s">
        <v>4036</v>
      </c>
      <c r="F2651">
        <v>1</v>
      </c>
      <c r="G2651">
        <v>1</v>
      </c>
      <c r="H2651" t="s">
        <v>718</v>
      </c>
      <c r="I2651" t="s">
        <v>230</v>
      </c>
      <c r="J2651" t="s">
        <v>4038</v>
      </c>
      <c r="K2651" t="s">
        <v>4038</v>
      </c>
      <c r="L2651" t="s">
        <v>4037</v>
      </c>
      <c r="M2651" t="s">
        <v>4037</v>
      </c>
      <c r="N2651">
        <v>2402114</v>
      </c>
      <c r="P2651">
        <v>5</v>
      </c>
      <c r="Q2651">
        <v>100</v>
      </c>
      <c r="R2651" t="s">
        <v>4036</v>
      </c>
      <c r="T2651" t="s">
        <v>2872</v>
      </c>
    </row>
    <row r="2652" spans="1:20" x14ac:dyDescent="0.25">
      <c r="A2652" t="s">
        <v>720</v>
      </c>
      <c r="B2652" t="s">
        <v>719</v>
      </c>
      <c r="C2652" t="s">
        <v>63</v>
      </c>
      <c r="D2652">
        <v>3191495</v>
      </c>
      <c r="E2652" t="s">
        <v>4036</v>
      </c>
      <c r="F2652">
        <v>1</v>
      </c>
      <c r="G2652">
        <v>1</v>
      </c>
      <c r="H2652" t="s">
        <v>718</v>
      </c>
      <c r="I2652" t="s">
        <v>230</v>
      </c>
      <c r="J2652" t="s">
        <v>4038</v>
      </c>
      <c r="K2652" t="s">
        <v>4038</v>
      </c>
      <c r="L2652" t="s">
        <v>4037</v>
      </c>
      <c r="M2652" t="s">
        <v>4037</v>
      </c>
      <c r="N2652">
        <v>2402114</v>
      </c>
      <c r="P2652">
        <v>3</v>
      </c>
      <c r="Q2652">
        <v>500</v>
      </c>
      <c r="R2652" t="s">
        <v>4036</v>
      </c>
      <c r="T2652" t="s">
        <v>2869</v>
      </c>
    </row>
    <row r="2653" spans="1:20" x14ac:dyDescent="0.25">
      <c r="A2653" t="s">
        <v>717</v>
      </c>
      <c r="B2653" t="s">
        <v>716</v>
      </c>
      <c r="C2653" t="s">
        <v>63</v>
      </c>
      <c r="D2653">
        <v>3316169</v>
      </c>
      <c r="E2653" t="s">
        <v>4040</v>
      </c>
      <c r="F2653">
        <v>1</v>
      </c>
      <c r="G2653">
        <v>1</v>
      </c>
      <c r="H2653" t="s">
        <v>715</v>
      </c>
      <c r="I2653" t="s">
        <v>134</v>
      </c>
      <c r="J2653" t="s">
        <v>4038</v>
      </c>
      <c r="K2653" t="s">
        <v>4038</v>
      </c>
      <c r="L2653" t="s">
        <v>4038</v>
      </c>
      <c r="M2653" t="s">
        <v>4038</v>
      </c>
      <c r="N2653">
        <v>2400397</v>
      </c>
      <c r="P2653">
        <v>1</v>
      </c>
      <c r="Q2653">
        <v>5</v>
      </c>
      <c r="R2653" t="s">
        <v>4040</v>
      </c>
      <c r="T2653" t="s">
        <v>2866</v>
      </c>
    </row>
    <row r="2654" spans="1:20" x14ac:dyDescent="0.25">
      <c r="A2654" t="s">
        <v>46</v>
      </c>
      <c r="B2654" t="s">
        <v>714</v>
      </c>
      <c r="C2654" t="s">
        <v>63</v>
      </c>
      <c r="D2654">
        <v>3191495</v>
      </c>
      <c r="E2654" t="s">
        <v>4036</v>
      </c>
      <c r="F2654">
        <v>1</v>
      </c>
      <c r="G2654">
        <v>1</v>
      </c>
      <c r="H2654" t="s">
        <v>713</v>
      </c>
      <c r="I2654" t="s">
        <v>230</v>
      </c>
      <c r="J2654" t="s">
        <v>4038</v>
      </c>
      <c r="K2654" t="s">
        <v>4037</v>
      </c>
      <c r="L2654" t="s">
        <v>4037</v>
      </c>
      <c r="M2654" t="s">
        <v>4038</v>
      </c>
      <c r="N2654">
        <v>2401315</v>
      </c>
      <c r="P2654">
        <v>11</v>
      </c>
      <c r="Q2654">
        <v>1000</v>
      </c>
      <c r="R2654" t="s">
        <v>4036</v>
      </c>
      <c r="T2654" t="s">
        <v>2860</v>
      </c>
    </row>
    <row r="2655" spans="1:20" x14ac:dyDescent="0.25">
      <c r="A2655" t="s">
        <v>46</v>
      </c>
      <c r="B2655" t="s">
        <v>714</v>
      </c>
      <c r="C2655" t="s">
        <v>63</v>
      </c>
      <c r="D2655">
        <v>3191495</v>
      </c>
      <c r="E2655" t="s">
        <v>4036</v>
      </c>
      <c r="F2655">
        <v>1</v>
      </c>
      <c r="G2655">
        <v>1</v>
      </c>
      <c r="H2655" t="s">
        <v>713</v>
      </c>
      <c r="I2655" t="s">
        <v>230</v>
      </c>
      <c r="J2655" t="s">
        <v>4038</v>
      </c>
      <c r="K2655" t="s">
        <v>4037</v>
      </c>
      <c r="L2655" t="s">
        <v>4037</v>
      </c>
      <c r="M2655" t="s">
        <v>4038</v>
      </c>
      <c r="N2655">
        <v>2401315</v>
      </c>
      <c r="P2655">
        <v>10</v>
      </c>
      <c r="Q2655">
        <v>1000</v>
      </c>
      <c r="R2655" t="s">
        <v>4036</v>
      </c>
      <c r="T2655" t="s">
        <v>2859</v>
      </c>
    </row>
    <row r="2656" spans="1:20" x14ac:dyDescent="0.25">
      <c r="A2656" t="s">
        <v>46</v>
      </c>
      <c r="B2656" t="s">
        <v>714</v>
      </c>
      <c r="C2656" t="s">
        <v>63</v>
      </c>
      <c r="D2656">
        <v>3191495</v>
      </c>
      <c r="E2656" t="s">
        <v>4036</v>
      </c>
      <c r="F2656">
        <v>1</v>
      </c>
      <c r="G2656">
        <v>1</v>
      </c>
      <c r="H2656" t="s">
        <v>713</v>
      </c>
      <c r="I2656" t="s">
        <v>230</v>
      </c>
      <c r="J2656" t="s">
        <v>4038</v>
      </c>
      <c r="K2656" t="s">
        <v>4037</v>
      </c>
      <c r="L2656" t="s">
        <v>4037</v>
      </c>
      <c r="M2656" t="s">
        <v>4038</v>
      </c>
      <c r="N2656">
        <v>2401315</v>
      </c>
      <c r="P2656">
        <v>9</v>
      </c>
      <c r="Q2656">
        <v>1000</v>
      </c>
      <c r="R2656" t="s">
        <v>4036</v>
      </c>
      <c r="T2656" t="s">
        <v>2849</v>
      </c>
    </row>
    <row r="2657" spans="1:20" x14ac:dyDescent="0.25">
      <c r="A2657" t="s">
        <v>46</v>
      </c>
      <c r="B2657" t="s">
        <v>714</v>
      </c>
      <c r="C2657" t="s">
        <v>63</v>
      </c>
      <c r="D2657">
        <v>3191495</v>
      </c>
      <c r="E2657" t="s">
        <v>4036</v>
      </c>
      <c r="F2657">
        <v>1</v>
      </c>
      <c r="G2657">
        <v>1</v>
      </c>
      <c r="H2657" t="s">
        <v>713</v>
      </c>
      <c r="I2657" t="s">
        <v>230</v>
      </c>
      <c r="J2657" t="s">
        <v>4038</v>
      </c>
      <c r="K2657" t="s">
        <v>4037</v>
      </c>
      <c r="L2657" t="s">
        <v>4037</v>
      </c>
      <c r="M2657" t="s">
        <v>4038</v>
      </c>
      <c r="N2657">
        <v>2401315</v>
      </c>
      <c r="P2657">
        <v>8</v>
      </c>
      <c r="Q2657">
        <v>1000</v>
      </c>
      <c r="R2657" t="s">
        <v>4036</v>
      </c>
      <c r="T2657" t="s">
        <v>2857</v>
      </c>
    </row>
    <row r="2658" spans="1:20" x14ac:dyDescent="0.25">
      <c r="A2658" t="s">
        <v>46</v>
      </c>
      <c r="B2658" t="s">
        <v>714</v>
      </c>
      <c r="C2658" t="s">
        <v>63</v>
      </c>
      <c r="D2658">
        <v>3191495</v>
      </c>
      <c r="E2658" t="s">
        <v>4036</v>
      </c>
      <c r="F2658">
        <v>1</v>
      </c>
      <c r="G2658">
        <v>1</v>
      </c>
      <c r="H2658" t="s">
        <v>713</v>
      </c>
      <c r="I2658" t="s">
        <v>230</v>
      </c>
      <c r="J2658" t="s">
        <v>4038</v>
      </c>
      <c r="K2658" t="s">
        <v>4037</v>
      </c>
      <c r="L2658" t="s">
        <v>4037</v>
      </c>
      <c r="M2658" t="s">
        <v>4038</v>
      </c>
      <c r="N2658">
        <v>2401315</v>
      </c>
      <c r="P2658">
        <v>7</v>
      </c>
      <c r="Q2658">
        <v>1000</v>
      </c>
      <c r="R2658" t="s">
        <v>4036</v>
      </c>
      <c r="T2658" t="s">
        <v>2856</v>
      </c>
    </row>
    <row r="2659" spans="1:20" x14ac:dyDescent="0.25">
      <c r="A2659" t="s">
        <v>46</v>
      </c>
      <c r="B2659" t="s">
        <v>714</v>
      </c>
      <c r="C2659" t="s">
        <v>63</v>
      </c>
      <c r="D2659">
        <v>3191495</v>
      </c>
      <c r="E2659" t="s">
        <v>4036</v>
      </c>
      <c r="F2659">
        <v>1</v>
      </c>
      <c r="G2659">
        <v>1</v>
      </c>
      <c r="H2659" t="s">
        <v>713</v>
      </c>
      <c r="I2659" t="s">
        <v>230</v>
      </c>
      <c r="J2659" t="s">
        <v>4038</v>
      </c>
      <c r="K2659" t="s">
        <v>4037</v>
      </c>
      <c r="L2659" t="s">
        <v>4037</v>
      </c>
      <c r="M2659" t="s">
        <v>4038</v>
      </c>
      <c r="N2659">
        <v>2401315</v>
      </c>
      <c r="P2659">
        <v>6</v>
      </c>
      <c r="Q2659">
        <v>500</v>
      </c>
      <c r="R2659" t="s">
        <v>4036</v>
      </c>
      <c r="T2659" t="s">
        <v>2855</v>
      </c>
    </row>
    <row r="2660" spans="1:20" x14ac:dyDescent="0.25">
      <c r="A2660" t="s">
        <v>46</v>
      </c>
      <c r="B2660" t="s">
        <v>714</v>
      </c>
      <c r="C2660" t="s">
        <v>63</v>
      </c>
      <c r="D2660">
        <v>3191495</v>
      </c>
      <c r="E2660" t="s">
        <v>4036</v>
      </c>
      <c r="F2660">
        <v>1</v>
      </c>
      <c r="G2660">
        <v>1</v>
      </c>
      <c r="H2660" t="s">
        <v>713</v>
      </c>
      <c r="I2660" t="s">
        <v>230</v>
      </c>
      <c r="J2660" t="s">
        <v>4038</v>
      </c>
      <c r="K2660" t="s">
        <v>4037</v>
      </c>
      <c r="L2660" t="s">
        <v>4037</v>
      </c>
      <c r="M2660" t="s">
        <v>4038</v>
      </c>
      <c r="N2660">
        <v>2401315</v>
      </c>
      <c r="P2660">
        <v>5</v>
      </c>
      <c r="Q2660">
        <v>500</v>
      </c>
      <c r="R2660" t="s">
        <v>4036</v>
      </c>
      <c r="T2660" t="s">
        <v>2858</v>
      </c>
    </row>
    <row r="2661" spans="1:20" x14ac:dyDescent="0.25">
      <c r="A2661" t="s">
        <v>46</v>
      </c>
      <c r="B2661" t="s">
        <v>714</v>
      </c>
      <c r="C2661" t="s">
        <v>63</v>
      </c>
      <c r="D2661">
        <v>3191495</v>
      </c>
      <c r="E2661" t="s">
        <v>4036</v>
      </c>
      <c r="F2661">
        <v>1</v>
      </c>
      <c r="G2661">
        <v>1</v>
      </c>
      <c r="H2661" t="s">
        <v>713</v>
      </c>
      <c r="I2661" t="s">
        <v>230</v>
      </c>
      <c r="J2661" t="s">
        <v>4038</v>
      </c>
      <c r="K2661" t="s">
        <v>4037</v>
      </c>
      <c r="L2661" t="s">
        <v>4037</v>
      </c>
      <c r="M2661" t="s">
        <v>4038</v>
      </c>
      <c r="N2661">
        <v>2401315</v>
      </c>
      <c r="P2661">
        <v>4</v>
      </c>
      <c r="Q2661">
        <v>250</v>
      </c>
      <c r="R2661" t="s">
        <v>4036</v>
      </c>
      <c r="T2661" t="s">
        <v>2852</v>
      </c>
    </row>
    <row r="2662" spans="1:20" x14ac:dyDescent="0.25">
      <c r="A2662" t="s">
        <v>46</v>
      </c>
      <c r="B2662" t="s">
        <v>714</v>
      </c>
      <c r="C2662" t="s">
        <v>63</v>
      </c>
      <c r="D2662">
        <v>3191495</v>
      </c>
      <c r="E2662" t="s">
        <v>4036</v>
      </c>
      <c r="F2662">
        <v>1</v>
      </c>
      <c r="G2662">
        <v>1</v>
      </c>
      <c r="H2662" t="s">
        <v>713</v>
      </c>
      <c r="I2662" t="s">
        <v>230</v>
      </c>
      <c r="J2662" t="s">
        <v>4038</v>
      </c>
      <c r="K2662" t="s">
        <v>4037</v>
      </c>
      <c r="L2662" t="s">
        <v>4037</v>
      </c>
      <c r="M2662" t="s">
        <v>4038</v>
      </c>
      <c r="N2662">
        <v>2401315</v>
      </c>
      <c r="P2662">
        <v>3</v>
      </c>
      <c r="Q2662">
        <v>250</v>
      </c>
      <c r="R2662" t="s">
        <v>4036</v>
      </c>
      <c r="T2662" t="s">
        <v>2865</v>
      </c>
    </row>
    <row r="2663" spans="1:20" x14ac:dyDescent="0.25">
      <c r="A2663" t="s">
        <v>46</v>
      </c>
      <c r="B2663" t="s">
        <v>714</v>
      </c>
      <c r="C2663" t="s">
        <v>63</v>
      </c>
      <c r="D2663">
        <v>3191495</v>
      </c>
      <c r="E2663" t="s">
        <v>4036</v>
      </c>
      <c r="F2663">
        <v>1</v>
      </c>
      <c r="G2663">
        <v>1</v>
      </c>
      <c r="H2663" t="s">
        <v>713</v>
      </c>
      <c r="I2663" t="s">
        <v>230</v>
      </c>
      <c r="J2663" t="s">
        <v>4038</v>
      </c>
      <c r="K2663" t="s">
        <v>4037</v>
      </c>
      <c r="L2663" t="s">
        <v>4037</v>
      </c>
      <c r="M2663" t="s">
        <v>4038</v>
      </c>
      <c r="N2663">
        <v>2401315</v>
      </c>
      <c r="P2663">
        <v>2</v>
      </c>
      <c r="Q2663">
        <v>100</v>
      </c>
      <c r="R2663" t="s">
        <v>4036</v>
      </c>
      <c r="T2663" t="s">
        <v>2864</v>
      </c>
    </row>
    <row r="2664" spans="1:20" x14ac:dyDescent="0.25">
      <c r="A2664" t="s">
        <v>46</v>
      </c>
      <c r="B2664" t="s">
        <v>714</v>
      </c>
      <c r="C2664" t="s">
        <v>63</v>
      </c>
      <c r="D2664">
        <v>3191495</v>
      </c>
      <c r="E2664" t="s">
        <v>4036</v>
      </c>
      <c r="F2664">
        <v>1</v>
      </c>
      <c r="G2664">
        <v>1</v>
      </c>
      <c r="H2664" t="s">
        <v>713</v>
      </c>
      <c r="I2664" t="s">
        <v>230</v>
      </c>
      <c r="J2664" t="s">
        <v>4038</v>
      </c>
      <c r="K2664" t="s">
        <v>4037</v>
      </c>
      <c r="L2664" t="s">
        <v>4037</v>
      </c>
      <c r="M2664" t="s">
        <v>4038</v>
      </c>
      <c r="N2664">
        <v>2401315</v>
      </c>
      <c r="P2664">
        <v>12</v>
      </c>
      <c r="Q2664">
        <v>1000</v>
      </c>
      <c r="R2664" t="s">
        <v>4036</v>
      </c>
      <c r="T2664" t="s">
        <v>2861</v>
      </c>
    </row>
    <row r="2665" spans="1:20" x14ac:dyDescent="0.25">
      <c r="A2665" t="s">
        <v>46</v>
      </c>
      <c r="B2665" t="s">
        <v>714</v>
      </c>
      <c r="C2665" t="s">
        <v>63</v>
      </c>
      <c r="D2665">
        <v>3191495</v>
      </c>
      <c r="E2665" t="s">
        <v>4036</v>
      </c>
      <c r="F2665">
        <v>1</v>
      </c>
      <c r="G2665">
        <v>1</v>
      </c>
      <c r="H2665" t="s">
        <v>713</v>
      </c>
      <c r="I2665" t="s">
        <v>230</v>
      </c>
      <c r="J2665" t="s">
        <v>4038</v>
      </c>
      <c r="K2665" t="s">
        <v>4037</v>
      </c>
      <c r="L2665" t="s">
        <v>4037</v>
      </c>
      <c r="M2665" t="s">
        <v>4038</v>
      </c>
      <c r="N2665">
        <v>2401315</v>
      </c>
      <c r="P2665">
        <v>13</v>
      </c>
      <c r="Q2665">
        <v>100</v>
      </c>
      <c r="R2665" t="s">
        <v>4036</v>
      </c>
      <c r="T2665" t="s">
        <v>2854</v>
      </c>
    </row>
    <row r="2666" spans="1:20" x14ac:dyDescent="0.25">
      <c r="A2666" t="s">
        <v>46</v>
      </c>
      <c r="B2666" t="s">
        <v>714</v>
      </c>
      <c r="C2666" t="s">
        <v>63</v>
      </c>
      <c r="D2666">
        <v>3191495</v>
      </c>
      <c r="E2666" t="s">
        <v>4036</v>
      </c>
      <c r="F2666">
        <v>1</v>
      </c>
      <c r="G2666">
        <v>1</v>
      </c>
      <c r="H2666" t="s">
        <v>713</v>
      </c>
      <c r="I2666" t="s">
        <v>230</v>
      </c>
      <c r="J2666" t="s">
        <v>4038</v>
      </c>
      <c r="K2666" t="s">
        <v>4037</v>
      </c>
      <c r="L2666" t="s">
        <v>4037</v>
      </c>
      <c r="M2666" t="s">
        <v>4038</v>
      </c>
      <c r="N2666">
        <v>2401315</v>
      </c>
      <c r="P2666">
        <v>14</v>
      </c>
      <c r="Q2666">
        <v>250</v>
      </c>
      <c r="R2666" t="s">
        <v>4036</v>
      </c>
      <c r="T2666" t="s">
        <v>2853</v>
      </c>
    </row>
    <row r="2667" spans="1:20" x14ac:dyDescent="0.25">
      <c r="A2667" t="s">
        <v>46</v>
      </c>
      <c r="B2667" t="s">
        <v>714</v>
      </c>
      <c r="C2667" t="s">
        <v>63</v>
      </c>
      <c r="D2667">
        <v>3191495</v>
      </c>
      <c r="E2667" t="s">
        <v>4036</v>
      </c>
      <c r="F2667">
        <v>1</v>
      </c>
      <c r="G2667">
        <v>1</v>
      </c>
      <c r="H2667" t="s">
        <v>713</v>
      </c>
      <c r="I2667" t="s">
        <v>230</v>
      </c>
      <c r="J2667" t="s">
        <v>4038</v>
      </c>
      <c r="K2667" t="s">
        <v>4037</v>
      </c>
      <c r="L2667" t="s">
        <v>4037</v>
      </c>
      <c r="M2667" t="s">
        <v>4038</v>
      </c>
      <c r="N2667">
        <v>2401315</v>
      </c>
      <c r="P2667">
        <v>1</v>
      </c>
      <c r="Q2667">
        <v>100</v>
      </c>
      <c r="R2667" t="s">
        <v>4036</v>
      </c>
      <c r="T2667" t="s">
        <v>2863</v>
      </c>
    </row>
    <row r="2668" spans="1:20" x14ac:dyDescent="0.25">
      <c r="A2668" t="s">
        <v>46</v>
      </c>
      <c r="B2668" t="s">
        <v>714</v>
      </c>
      <c r="C2668" t="s">
        <v>63</v>
      </c>
      <c r="D2668">
        <v>3191495</v>
      </c>
      <c r="E2668" t="s">
        <v>4036</v>
      </c>
      <c r="F2668">
        <v>1</v>
      </c>
      <c r="G2668">
        <v>1</v>
      </c>
      <c r="H2668" t="s">
        <v>713</v>
      </c>
      <c r="I2668" t="s">
        <v>230</v>
      </c>
      <c r="J2668" t="s">
        <v>4038</v>
      </c>
      <c r="K2668" t="s">
        <v>4037</v>
      </c>
      <c r="L2668" t="s">
        <v>4037</v>
      </c>
      <c r="M2668" t="s">
        <v>4038</v>
      </c>
      <c r="N2668">
        <v>2401315</v>
      </c>
      <c r="P2668">
        <v>15</v>
      </c>
      <c r="Q2668">
        <v>500</v>
      </c>
      <c r="R2668" t="s">
        <v>4036</v>
      </c>
      <c r="T2668" t="s">
        <v>2862</v>
      </c>
    </row>
    <row r="2669" spans="1:20" x14ac:dyDescent="0.25">
      <c r="A2669" t="s">
        <v>712</v>
      </c>
      <c r="B2669" t="s">
        <v>711</v>
      </c>
      <c r="C2669" t="s">
        <v>63</v>
      </c>
      <c r="D2669">
        <v>3191495</v>
      </c>
      <c r="E2669" t="s">
        <v>4036</v>
      </c>
      <c r="F2669">
        <v>1</v>
      </c>
      <c r="G2669">
        <v>1</v>
      </c>
      <c r="H2669" t="s">
        <v>710</v>
      </c>
      <c r="I2669" t="s">
        <v>230</v>
      </c>
      <c r="J2669" t="s">
        <v>4038</v>
      </c>
      <c r="K2669" t="s">
        <v>4038</v>
      </c>
      <c r="L2669" t="s">
        <v>4038</v>
      </c>
      <c r="M2669" t="s">
        <v>4037</v>
      </c>
      <c r="N2669">
        <v>2401644</v>
      </c>
      <c r="P2669">
        <v>1</v>
      </c>
      <c r="Q2669">
        <v>1</v>
      </c>
      <c r="R2669" t="s">
        <v>4039</v>
      </c>
      <c r="T2669" t="s">
        <v>2851</v>
      </c>
    </row>
    <row r="2670" spans="1:20" x14ac:dyDescent="0.25">
      <c r="A2670" t="s">
        <v>712</v>
      </c>
      <c r="B2670" t="s">
        <v>711</v>
      </c>
      <c r="C2670" t="s">
        <v>63</v>
      </c>
      <c r="D2670">
        <v>3191495</v>
      </c>
      <c r="E2670" t="s">
        <v>4036</v>
      </c>
      <c r="F2670">
        <v>1</v>
      </c>
      <c r="G2670">
        <v>1</v>
      </c>
      <c r="H2670" t="s">
        <v>710</v>
      </c>
      <c r="I2670" t="s">
        <v>230</v>
      </c>
      <c r="J2670" t="s">
        <v>4038</v>
      </c>
      <c r="K2670" t="s">
        <v>4038</v>
      </c>
      <c r="L2670" t="s">
        <v>4038</v>
      </c>
      <c r="M2670" t="s">
        <v>4037</v>
      </c>
      <c r="N2670">
        <v>2401644</v>
      </c>
      <c r="P2670">
        <v>3</v>
      </c>
      <c r="Q2670">
        <v>1000</v>
      </c>
      <c r="R2670" t="s">
        <v>4036</v>
      </c>
      <c r="T2670" t="s">
        <v>2849</v>
      </c>
    </row>
    <row r="2671" spans="1:20" x14ac:dyDescent="0.25">
      <c r="A2671" t="s">
        <v>712</v>
      </c>
      <c r="B2671" t="s">
        <v>711</v>
      </c>
      <c r="C2671" t="s">
        <v>63</v>
      </c>
      <c r="D2671">
        <v>3191495</v>
      </c>
      <c r="E2671" t="s">
        <v>4036</v>
      </c>
      <c r="F2671">
        <v>1</v>
      </c>
      <c r="G2671">
        <v>1</v>
      </c>
      <c r="H2671" t="s">
        <v>710</v>
      </c>
      <c r="I2671" t="s">
        <v>230</v>
      </c>
      <c r="J2671" t="s">
        <v>4038</v>
      </c>
      <c r="K2671" t="s">
        <v>4038</v>
      </c>
      <c r="L2671" t="s">
        <v>4038</v>
      </c>
      <c r="M2671" t="s">
        <v>4037</v>
      </c>
      <c r="N2671">
        <v>2401644</v>
      </c>
      <c r="P2671">
        <v>2</v>
      </c>
      <c r="Q2671">
        <v>1</v>
      </c>
      <c r="R2671" t="s">
        <v>4039</v>
      </c>
      <c r="T2671" t="s">
        <v>2850</v>
      </c>
    </row>
    <row r="2672" spans="1:20" x14ac:dyDescent="0.25">
      <c r="A2672" t="s">
        <v>709</v>
      </c>
      <c r="B2672" t="s">
        <v>708</v>
      </c>
      <c r="C2672" t="s">
        <v>63</v>
      </c>
      <c r="D2672">
        <v>3123507</v>
      </c>
      <c r="E2672" t="s">
        <v>4040</v>
      </c>
      <c r="F2672">
        <v>1</v>
      </c>
      <c r="G2672">
        <v>1</v>
      </c>
      <c r="H2672" t="s">
        <v>707</v>
      </c>
      <c r="I2672" t="s">
        <v>76</v>
      </c>
      <c r="J2672" t="s">
        <v>4037</v>
      </c>
      <c r="K2672" t="s">
        <v>4037</v>
      </c>
      <c r="L2672" t="s">
        <v>4038</v>
      </c>
      <c r="M2672" t="s">
        <v>4038</v>
      </c>
      <c r="N2672">
        <v>324671</v>
      </c>
      <c r="P2672">
        <v>1</v>
      </c>
      <c r="Q2672">
        <v>1200</v>
      </c>
      <c r="R2672" t="s">
        <v>4040</v>
      </c>
      <c r="T2672" t="s">
        <v>2542</v>
      </c>
    </row>
    <row r="2673" spans="1:20" x14ac:dyDescent="0.25">
      <c r="A2673" t="s">
        <v>709</v>
      </c>
      <c r="B2673" t="s">
        <v>708</v>
      </c>
      <c r="C2673" t="s">
        <v>63</v>
      </c>
      <c r="D2673">
        <v>3123507</v>
      </c>
      <c r="E2673" t="s">
        <v>4040</v>
      </c>
      <c r="F2673">
        <v>1</v>
      </c>
      <c r="G2673">
        <v>1</v>
      </c>
      <c r="H2673" t="s">
        <v>707</v>
      </c>
      <c r="I2673" t="s">
        <v>76</v>
      </c>
      <c r="J2673" t="s">
        <v>4037</v>
      </c>
      <c r="K2673" t="s">
        <v>4037</v>
      </c>
      <c r="L2673" t="s">
        <v>4038</v>
      </c>
      <c r="M2673" t="s">
        <v>4038</v>
      </c>
      <c r="N2673">
        <v>324671</v>
      </c>
      <c r="P2673">
        <v>4</v>
      </c>
      <c r="Q2673">
        <v>250</v>
      </c>
      <c r="R2673" t="s">
        <v>4040</v>
      </c>
      <c r="T2673" t="s">
        <v>2623</v>
      </c>
    </row>
    <row r="2674" spans="1:20" x14ac:dyDescent="0.25">
      <c r="A2674" t="s">
        <v>709</v>
      </c>
      <c r="B2674" t="s">
        <v>708</v>
      </c>
      <c r="C2674" t="s">
        <v>63</v>
      </c>
      <c r="D2674">
        <v>3123507</v>
      </c>
      <c r="E2674" t="s">
        <v>4040</v>
      </c>
      <c r="F2674">
        <v>1</v>
      </c>
      <c r="G2674">
        <v>1</v>
      </c>
      <c r="H2674" t="s">
        <v>707</v>
      </c>
      <c r="I2674" t="s">
        <v>76</v>
      </c>
      <c r="J2674" t="s">
        <v>4037</v>
      </c>
      <c r="K2674" t="s">
        <v>4037</v>
      </c>
      <c r="L2674" t="s">
        <v>4038</v>
      </c>
      <c r="M2674" t="s">
        <v>4038</v>
      </c>
      <c r="N2674">
        <v>324671</v>
      </c>
      <c r="P2674">
        <v>2</v>
      </c>
      <c r="Q2674">
        <v>1500</v>
      </c>
      <c r="R2674" t="s">
        <v>4040</v>
      </c>
      <c r="T2674" t="s">
        <v>2772</v>
      </c>
    </row>
    <row r="2675" spans="1:20" x14ac:dyDescent="0.25">
      <c r="A2675" t="s">
        <v>709</v>
      </c>
      <c r="B2675" t="s">
        <v>708</v>
      </c>
      <c r="C2675" t="s">
        <v>63</v>
      </c>
      <c r="D2675">
        <v>3123507</v>
      </c>
      <c r="E2675" t="s">
        <v>4040</v>
      </c>
      <c r="F2675">
        <v>1</v>
      </c>
      <c r="G2675">
        <v>1</v>
      </c>
      <c r="H2675" t="s">
        <v>707</v>
      </c>
      <c r="I2675" t="s">
        <v>76</v>
      </c>
      <c r="J2675" t="s">
        <v>4037</v>
      </c>
      <c r="K2675" t="s">
        <v>4037</v>
      </c>
      <c r="L2675" t="s">
        <v>4038</v>
      </c>
      <c r="M2675" t="s">
        <v>4038</v>
      </c>
      <c r="N2675">
        <v>324671</v>
      </c>
      <c r="P2675">
        <v>3</v>
      </c>
      <c r="Q2675">
        <v>100</v>
      </c>
      <c r="R2675" t="s">
        <v>4040</v>
      </c>
      <c r="T2675" t="s">
        <v>2541</v>
      </c>
    </row>
    <row r="2676" spans="1:20" x14ac:dyDescent="0.25">
      <c r="A2676" t="s">
        <v>706</v>
      </c>
      <c r="B2676" t="s">
        <v>705</v>
      </c>
      <c r="C2676" t="s">
        <v>63</v>
      </c>
      <c r="D2676">
        <v>3123507</v>
      </c>
      <c r="E2676" t="s">
        <v>4040</v>
      </c>
      <c r="F2676">
        <v>1</v>
      </c>
      <c r="G2676">
        <v>1</v>
      </c>
      <c r="H2676" t="s">
        <v>704</v>
      </c>
      <c r="I2676" t="s">
        <v>76</v>
      </c>
      <c r="J2676" t="s">
        <v>4038</v>
      </c>
      <c r="K2676" t="s">
        <v>4037</v>
      </c>
      <c r="L2676" t="s">
        <v>4038</v>
      </c>
      <c r="M2676" t="s">
        <v>4038</v>
      </c>
      <c r="N2676">
        <v>339595</v>
      </c>
      <c r="P2676">
        <v>1</v>
      </c>
      <c r="Q2676">
        <v>1800</v>
      </c>
      <c r="R2676" t="s">
        <v>4040</v>
      </c>
      <c r="T2676" t="s">
        <v>2848</v>
      </c>
    </row>
    <row r="2677" spans="1:20" x14ac:dyDescent="0.25">
      <c r="A2677" t="s">
        <v>706</v>
      </c>
      <c r="B2677" t="s">
        <v>705</v>
      </c>
      <c r="C2677" t="s">
        <v>63</v>
      </c>
      <c r="D2677">
        <v>3123507</v>
      </c>
      <c r="E2677" t="s">
        <v>4040</v>
      </c>
      <c r="F2677">
        <v>1</v>
      </c>
      <c r="G2677">
        <v>1</v>
      </c>
      <c r="H2677" t="s">
        <v>704</v>
      </c>
      <c r="I2677" t="s">
        <v>76</v>
      </c>
      <c r="J2677" t="s">
        <v>4038</v>
      </c>
      <c r="K2677" t="s">
        <v>4037</v>
      </c>
      <c r="L2677" t="s">
        <v>4038</v>
      </c>
      <c r="M2677" t="s">
        <v>4038</v>
      </c>
      <c r="N2677">
        <v>339595</v>
      </c>
      <c r="P2677">
        <v>2</v>
      </c>
      <c r="Q2677">
        <v>100</v>
      </c>
      <c r="R2677" t="s">
        <v>4040</v>
      </c>
      <c r="T2677" t="s">
        <v>2847</v>
      </c>
    </row>
    <row r="2678" spans="1:20" x14ac:dyDescent="0.25">
      <c r="A2678" t="s">
        <v>703</v>
      </c>
      <c r="B2678" t="s">
        <v>702</v>
      </c>
      <c r="C2678" t="s">
        <v>63</v>
      </c>
      <c r="D2678">
        <v>8005072</v>
      </c>
      <c r="E2678" t="s">
        <v>4040</v>
      </c>
      <c r="F2678">
        <v>1</v>
      </c>
      <c r="G2678">
        <v>1</v>
      </c>
      <c r="H2678" t="s">
        <v>701</v>
      </c>
      <c r="I2678" t="s">
        <v>700</v>
      </c>
      <c r="J2678" t="s">
        <v>4038</v>
      </c>
      <c r="K2678" t="s">
        <v>4038</v>
      </c>
      <c r="L2678" t="s">
        <v>4037</v>
      </c>
      <c r="M2678" t="s">
        <v>4037</v>
      </c>
      <c r="N2678">
        <v>2401356</v>
      </c>
      <c r="P2678">
        <v>1</v>
      </c>
      <c r="Q2678">
        <v>1</v>
      </c>
      <c r="R2678" t="s">
        <v>4044</v>
      </c>
      <c r="T2678" t="s">
        <v>2530</v>
      </c>
    </row>
    <row r="2679" spans="1:20" x14ac:dyDescent="0.25">
      <c r="A2679" t="s">
        <v>703</v>
      </c>
      <c r="B2679" t="s">
        <v>702</v>
      </c>
      <c r="C2679" t="s">
        <v>63</v>
      </c>
      <c r="D2679">
        <v>8005072</v>
      </c>
      <c r="E2679" t="s">
        <v>4040</v>
      </c>
      <c r="F2679">
        <v>1</v>
      </c>
      <c r="G2679">
        <v>1</v>
      </c>
      <c r="H2679" t="s">
        <v>701</v>
      </c>
      <c r="I2679" t="s">
        <v>700</v>
      </c>
      <c r="J2679" t="s">
        <v>4038</v>
      </c>
      <c r="K2679" t="s">
        <v>4038</v>
      </c>
      <c r="L2679" t="s">
        <v>4037</v>
      </c>
      <c r="M2679" t="s">
        <v>4037</v>
      </c>
      <c r="N2679">
        <v>2401356</v>
      </c>
      <c r="P2679">
        <v>3</v>
      </c>
      <c r="Q2679">
        <v>100</v>
      </c>
      <c r="R2679" t="s">
        <v>4040</v>
      </c>
      <c r="T2679" t="s">
        <v>2847</v>
      </c>
    </row>
    <row r="2680" spans="1:20" x14ac:dyDescent="0.25">
      <c r="A2680" t="s">
        <v>703</v>
      </c>
      <c r="B2680" t="s">
        <v>702</v>
      </c>
      <c r="C2680" t="s">
        <v>63</v>
      </c>
      <c r="D2680">
        <v>8005072</v>
      </c>
      <c r="E2680" t="s">
        <v>4040</v>
      </c>
      <c r="F2680">
        <v>1</v>
      </c>
      <c r="G2680">
        <v>1</v>
      </c>
      <c r="H2680" t="s">
        <v>701</v>
      </c>
      <c r="I2680" t="s">
        <v>700</v>
      </c>
      <c r="J2680" t="s">
        <v>4038</v>
      </c>
      <c r="K2680" t="s">
        <v>4038</v>
      </c>
      <c r="L2680" t="s">
        <v>4037</v>
      </c>
      <c r="M2680" t="s">
        <v>4037</v>
      </c>
      <c r="N2680">
        <v>2401356</v>
      </c>
      <c r="P2680">
        <v>2</v>
      </c>
      <c r="Q2680">
        <v>5</v>
      </c>
      <c r="R2680" t="s">
        <v>4044</v>
      </c>
      <c r="T2680" t="s">
        <v>2846</v>
      </c>
    </row>
    <row r="2681" spans="1:20" x14ac:dyDescent="0.25">
      <c r="A2681" t="s">
        <v>699</v>
      </c>
      <c r="B2681" t="s">
        <v>694</v>
      </c>
      <c r="C2681" t="s">
        <v>693</v>
      </c>
      <c r="D2681">
        <v>3180103</v>
      </c>
      <c r="E2681" t="s">
        <v>4041</v>
      </c>
      <c r="F2681">
        <v>2</v>
      </c>
      <c r="G2681">
        <v>0</v>
      </c>
      <c r="H2681" t="s">
        <v>698</v>
      </c>
      <c r="I2681" t="s">
        <v>397</v>
      </c>
      <c r="J2681" t="s">
        <v>4038</v>
      </c>
      <c r="K2681" t="s">
        <v>4038</v>
      </c>
      <c r="L2681" t="s">
        <v>4038</v>
      </c>
      <c r="M2681" t="s">
        <v>4038</v>
      </c>
      <c r="N2681">
        <v>7001039</v>
      </c>
      <c r="P2681">
        <v>4</v>
      </c>
      <c r="Q2681">
        <v>100</v>
      </c>
      <c r="R2681" t="s">
        <v>4041</v>
      </c>
    </row>
    <row r="2682" spans="1:20" x14ac:dyDescent="0.25">
      <c r="A2682" t="s">
        <v>699</v>
      </c>
      <c r="B2682" t="s">
        <v>694</v>
      </c>
      <c r="C2682" t="s">
        <v>693</v>
      </c>
      <c r="D2682">
        <v>3180103</v>
      </c>
      <c r="E2682" t="s">
        <v>4041</v>
      </c>
      <c r="F2682">
        <v>2</v>
      </c>
      <c r="G2682">
        <v>0</v>
      </c>
      <c r="H2682" t="s">
        <v>698</v>
      </c>
      <c r="I2682" t="s">
        <v>397</v>
      </c>
      <c r="J2682" t="s">
        <v>4038</v>
      </c>
      <c r="K2682" t="s">
        <v>4038</v>
      </c>
      <c r="L2682" t="s">
        <v>4038</v>
      </c>
      <c r="M2682" t="s">
        <v>4038</v>
      </c>
      <c r="N2682">
        <v>7001039</v>
      </c>
      <c r="P2682">
        <v>3</v>
      </c>
      <c r="Q2682">
        <v>30</v>
      </c>
      <c r="R2682" t="s">
        <v>4041</v>
      </c>
    </row>
    <row r="2683" spans="1:20" x14ac:dyDescent="0.25">
      <c r="A2683" t="s">
        <v>699</v>
      </c>
      <c r="B2683" t="s">
        <v>694</v>
      </c>
      <c r="C2683" t="s">
        <v>693</v>
      </c>
      <c r="D2683">
        <v>3180103</v>
      </c>
      <c r="E2683" t="s">
        <v>4041</v>
      </c>
      <c r="F2683">
        <v>2</v>
      </c>
      <c r="G2683">
        <v>0</v>
      </c>
      <c r="H2683" t="s">
        <v>698</v>
      </c>
      <c r="I2683" t="s">
        <v>397</v>
      </c>
      <c r="J2683" t="s">
        <v>4038</v>
      </c>
      <c r="K2683" t="s">
        <v>4038</v>
      </c>
      <c r="L2683" t="s">
        <v>4038</v>
      </c>
      <c r="M2683" t="s">
        <v>4038</v>
      </c>
      <c r="N2683">
        <v>7001039</v>
      </c>
      <c r="P2683">
        <v>2</v>
      </c>
      <c r="Q2683">
        <v>20</v>
      </c>
      <c r="R2683" t="s">
        <v>4041</v>
      </c>
    </row>
    <row r="2684" spans="1:20" x14ac:dyDescent="0.25">
      <c r="A2684" t="s">
        <v>699</v>
      </c>
      <c r="B2684" t="s">
        <v>694</v>
      </c>
      <c r="C2684" t="s">
        <v>693</v>
      </c>
      <c r="D2684">
        <v>3180103</v>
      </c>
      <c r="E2684" t="s">
        <v>4041</v>
      </c>
      <c r="F2684">
        <v>2</v>
      </c>
      <c r="G2684">
        <v>0</v>
      </c>
      <c r="H2684" t="s">
        <v>698</v>
      </c>
      <c r="I2684" t="s">
        <v>397</v>
      </c>
      <c r="J2684" t="s">
        <v>4038</v>
      </c>
      <c r="K2684" t="s">
        <v>4038</v>
      </c>
      <c r="L2684" t="s">
        <v>4038</v>
      </c>
      <c r="M2684" t="s">
        <v>4038</v>
      </c>
      <c r="N2684">
        <v>7001039</v>
      </c>
      <c r="P2684">
        <v>1</v>
      </c>
      <c r="Q2684">
        <v>10</v>
      </c>
      <c r="R2684" t="s">
        <v>4041</v>
      </c>
    </row>
    <row r="2685" spans="1:20" x14ac:dyDescent="0.25">
      <c r="A2685" t="s">
        <v>697</v>
      </c>
      <c r="B2685" t="s">
        <v>694</v>
      </c>
      <c r="C2685" t="s">
        <v>693</v>
      </c>
      <c r="D2685">
        <v>3180103</v>
      </c>
      <c r="E2685" t="s">
        <v>4041</v>
      </c>
      <c r="F2685">
        <v>2</v>
      </c>
      <c r="G2685">
        <v>0</v>
      </c>
      <c r="H2685" t="s">
        <v>696</v>
      </c>
      <c r="I2685" t="s">
        <v>397</v>
      </c>
      <c r="J2685" t="s">
        <v>4038</v>
      </c>
      <c r="K2685" t="s">
        <v>4038</v>
      </c>
      <c r="L2685" t="s">
        <v>4038</v>
      </c>
      <c r="M2685" t="s">
        <v>4038</v>
      </c>
      <c r="N2685">
        <v>7001040</v>
      </c>
      <c r="P2685">
        <v>1</v>
      </c>
      <c r="Q2685">
        <v>10</v>
      </c>
      <c r="R2685" t="s">
        <v>4041</v>
      </c>
    </row>
    <row r="2686" spans="1:20" x14ac:dyDescent="0.25">
      <c r="A2686" t="s">
        <v>697</v>
      </c>
      <c r="B2686" t="s">
        <v>694</v>
      </c>
      <c r="C2686" t="s">
        <v>693</v>
      </c>
      <c r="D2686">
        <v>3180103</v>
      </c>
      <c r="E2686" t="s">
        <v>4041</v>
      </c>
      <c r="F2686">
        <v>2</v>
      </c>
      <c r="G2686">
        <v>0</v>
      </c>
      <c r="H2686" t="s">
        <v>696</v>
      </c>
      <c r="I2686" t="s">
        <v>397</v>
      </c>
      <c r="J2686" t="s">
        <v>4038</v>
      </c>
      <c r="K2686" t="s">
        <v>4038</v>
      </c>
      <c r="L2686" t="s">
        <v>4038</v>
      </c>
      <c r="M2686" t="s">
        <v>4038</v>
      </c>
      <c r="N2686">
        <v>7001040</v>
      </c>
      <c r="P2686">
        <v>4</v>
      </c>
      <c r="Q2686">
        <v>100</v>
      </c>
      <c r="R2686" t="s">
        <v>4041</v>
      </c>
    </row>
    <row r="2687" spans="1:20" x14ac:dyDescent="0.25">
      <c r="A2687" t="s">
        <v>697</v>
      </c>
      <c r="B2687" t="s">
        <v>694</v>
      </c>
      <c r="C2687" t="s">
        <v>693</v>
      </c>
      <c r="D2687">
        <v>3180103</v>
      </c>
      <c r="E2687" t="s">
        <v>4041</v>
      </c>
      <c r="F2687">
        <v>2</v>
      </c>
      <c r="G2687">
        <v>0</v>
      </c>
      <c r="H2687" t="s">
        <v>696</v>
      </c>
      <c r="I2687" t="s">
        <v>397</v>
      </c>
      <c r="J2687" t="s">
        <v>4038</v>
      </c>
      <c r="K2687" t="s">
        <v>4038</v>
      </c>
      <c r="L2687" t="s">
        <v>4038</v>
      </c>
      <c r="M2687" t="s">
        <v>4038</v>
      </c>
      <c r="N2687">
        <v>7001040</v>
      </c>
      <c r="P2687">
        <v>3</v>
      </c>
      <c r="Q2687">
        <v>30</v>
      </c>
      <c r="R2687" t="s">
        <v>4041</v>
      </c>
    </row>
    <row r="2688" spans="1:20" x14ac:dyDescent="0.25">
      <c r="A2688" t="s">
        <v>697</v>
      </c>
      <c r="B2688" t="s">
        <v>694</v>
      </c>
      <c r="C2688" t="s">
        <v>693</v>
      </c>
      <c r="D2688">
        <v>3180103</v>
      </c>
      <c r="E2688" t="s">
        <v>4041</v>
      </c>
      <c r="F2688">
        <v>2</v>
      </c>
      <c r="G2688">
        <v>0</v>
      </c>
      <c r="H2688" t="s">
        <v>696</v>
      </c>
      <c r="I2688" t="s">
        <v>397</v>
      </c>
      <c r="J2688" t="s">
        <v>4038</v>
      </c>
      <c r="K2688" t="s">
        <v>4038</v>
      </c>
      <c r="L2688" t="s">
        <v>4038</v>
      </c>
      <c r="M2688" t="s">
        <v>4038</v>
      </c>
      <c r="N2688">
        <v>7001040</v>
      </c>
      <c r="P2688">
        <v>2</v>
      </c>
      <c r="Q2688">
        <v>20</v>
      </c>
      <c r="R2688" t="s">
        <v>4041</v>
      </c>
    </row>
    <row r="2689" spans="1:20" x14ac:dyDescent="0.25">
      <c r="A2689" t="s">
        <v>695</v>
      </c>
      <c r="B2689" t="s">
        <v>694</v>
      </c>
      <c r="C2689" t="s">
        <v>693</v>
      </c>
      <c r="D2689">
        <v>3180103</v>
      </c>
      <c r="E2689" t="s">
        <v>4041</v>
      </c>
      <c r="F2689">
        <v>2</v>
      </c>
      <c r="G2689">
        <v>0</v>
      </c>
      <c r="H2689" t="s">
        <v>692</v>
      </c>
      <c r="I2689" t="s">
        <v>397</v>
      </c>
      <c r="J2689" t="s">
        <v>4038</v>
      </c>
      <c r="K2689" t="s">
        <v>4038</v>
      </c>
      <c r="L2689" t="s">
        <v>4038</v>
      </c>
      <c r="M2689" t="s">
        <v>4038</v>
      </c>
      <c r="N2689">
        <v>7001038</v>
      </c>
      <c r="P2689">
        <v>3</v>
      </c>
      <c r="Q2689">
        <v>30</v>
      </c>
      <c r="R2689" t="s">
        <v>4041</v>
      </c>
    </row>
    <row r="2690" spans="1:20" x14ac:dyDescent="0.25">
      <c r="A2690" t="s">
        <v>695</v>
      </c>
      <c r="B2690" t="s">
        <v>694</v>
      </c>
      <c r="C2690" t="s">
        <v>693</v>
      </c>
      <c r="D2690">
        <v>3180103</v>
      </c>
      <c r="E2690" t="s">
        <v>4041</v>
      </c>
      <c r="F2690">
        <v>2</v>
      </c>
      <c r="G2690">
        <v>0</v>
      </c>
      <c r="H2690" t="s">
        <v>692</v>
      </c>
      <c r="I2690" t="s">
        <v>397</v>
      </c>
      <c r="J2690" t="s">
        <v>4038</v>
      </c>
      <c r="K2690" t="s">
        <v>4038</v>
      </c>
      <c r="L2690" t="s">
        <v>4038</v>
      </c>
      <c r="M2690" t="s">
        <v>4038</v>
      </c>
      <c r="N2690">
        <v>7001038</v>
      </c>
      <c r="P2690">
        <v>2</v>
      </c>
      <c r="Q2690">
        <v>20</v>
      </c>
      <c r="R2690" t="s">
        <v>4041</v>
      </c>
    </row>
    <row r="2691" spans="1:20" x14ac:dyDescent="0.25">
      <c r="A2691" t="s">
        <v>695</v>
      </c>
      <c r="B2691" t="s">
        <v>694</v>
      </c>
      <c r="C2691" t="s">
        <v>693</v>
      </c>
      <c r="D2691">
        <v>3180103</v>
      </c>
      <c r="E2691" t="s">
        <v>4041</v>
      </c>
      <c r="F2691">
        <v>2</v>
      </c>
      <c r="G2691">
        <v>0</v>
      </c>
      <c r="H2691" t="s">
        <v>692</v>
      </c>
      <c r="I2691" t="s">
        <v>397</v>
      </c>
      <c r="J2691" t="s">
        <v>4038</v>
      </c>
      <c r="K2691" t="s">
        <v>4038</v>
      </c>
      <c r="L2691" t="s">
        <v>4038</v>
      </c>
      <c r="M2691" t="s">
        <v>4038</v>
      </c>
      <c r="N2691">
        <v>7001038</v>
      </c>
      <c r="P2691">
        <v>1</v>
      </c>
      <c r="Q2691">
        <v>10</v>
      </c>
      <c r="R2691" t="s">
        <v>4041</v>
      </c>
    </row>
    <row r="2692" spans="1:20" x14ac:dyDescent="0.25">
      <c r="A2692" t="s">
        <v>695</v>
      </c>
      <c r="B2692" t="s">
        <v>694</v>
      </c>
      <c r="C2692" t="s">
        <v>693</v>
      </c>
      <c r="D2692">
        <v>3180103</v>
      </c>
      <c r="E2692" t="s">
        <v>4041</v>
      </c>
      <c r="F2692">
        <v>2</v>
      </c>
      <c r="G2692">
        <v>0</v>
      </c>
      <c r="H2692" t="s">
        <v>692</v>
      </c>
      <c r="I2692" t="s">
        <v>397</v>
      </c>
      <c r="J2692" t="s">
        <v>4038</v>
      </c>
      <c r="K2692" t="s">
        <v>4038</v>
      </c>
      <c r="L2692" t="s">
        <v>4038</v>
      </c>
      <c r="M2692" t="s">
        <v>4038</v>
      </c>
      <c r="N2692">
        <v>7001038</v>
      </c>
      <c r="P2692">
        <v>4</v>
      </c>
      <c r="Q2692">
        <v>100</v>
      </c>
      <c r="R2692" t="s">
        <v>4041</v>
      </c>
    </row>
    <row r="2693" spans="1:20" x14ac:dyDescent="0.25">
      <c r="A2693" t="s">
        <v>691</v>
      </c>
      <c r="B2693" t="s">
        <v>686</v>
      </c>
      <c r="C2693" t="s">
        <v>63</v>
      </c>
      <c r="D2693">
        <v>4401894</v>
      </c>
      <c r="E2693" t="s">
        <v>4041</v>
      </c>
      <c r="F2693">
        <v>2</v>
      </c>
      <c r="G2693">
        <v>0</v>
      </c>
      <c r="H2693" t="s">
        <v>690</v>
      </c>
      <c r="I2693" t="s">
        <v>684</v>
      </c>
      <c r="J2693" t="s">
        <v>4038</v>
      </c>
      <c r="K2693" t="s">
        <v>4038</v>
      </c>
      <c r="L2693" t="s">
        <v>4038</v>
      </c>
      <c r="M2693" t="s">
        <v>4038</v>
      </c>
      <c r="N2693">
        <v>2402379</v>
      </c>
      <c r="P2693">
        <v>2</v>
      </c>
      <c r="Q2693">
        <v>20</v>
      </c>
      <c r="R2693" t="s">
        <v>4041</v>
      </c>
      <c r="T2693" t="s">
        <v>2842</v>
      </c>
    </row>
    <row r="2694" spans="1:20" x14ac:dyDescent="0.25">
      <c r="A2694" t="s">
        <v>691</v>
      </c>
      <c r="B2694" t="s">
        <v>686</v>
      </c>
      <c r="C2694" t="s">
        <v>63</v>
      </c>
      <c r="D2694">
        <v>4401894</v>
      </c>
      <c r="E2694" t="s">
        <v>4041</v>
      </c>
      <c r="F2694">
        <v>2</v>
      </c>
      <c r="G2694">
        <v>0</v>
      </c>
      <c r="H2694" t="s">
        <v>690</v>
      </c>
      <c r="I2694" t="s">
        <v>684</v>
      </c>
      <c r="J2694" t="s">
        <v>4038</v>
      </c>
      <c r="K2694" t="s">
        <v>4038</v>
      </c>
      <c r="L2694" t="s">
        <v>4038</v>
      </c>
      <c r="M2694" t="s">
        <v>4038</v>
      </c>
      <c r="N2694">
        <v>2402379</v>
      </c>
      <c r="P2694">
        <v>10</v>
      </c>
      <c r="Q2694">
        <v>100</v>
      </c>
      <c r="R2694" t="s">
        <v>4041</v>
      </c>
      <c r="T2694" t="s">
        <v>2844</v>
      </c>
    </row>
    <row r="2695" spans="1:20" x14ac:dyDescent="0.25">
      <c r="A2695" t="s">
        <v>691</v>
      </c>
      <c r="B2695" t="s">
        <v>686</v>
      </c>
      <c r="C2695" t="s">
        <v>63</v>
      </c>
      <c r="D2695">
        <v>4401894</v>
      </c>
      <c r="E2695" t="s">
        <v>4041</v>
      </c>
      <c r="F2695">
        <v>2</v>
      </c>
      <c r="G2695">
        <v>0</v>
      </c>
      <c r="H2695" t="s">
        <v>690</v>
      </c>
      <c r="I2695" t="s">
        <v>684</v>
      </c>
      <c r="J2695" t="s">
        <v>4038</v>
      </c>
      <c r="K2695" t="s">
        <v>4038</v>
      </c>
      <c r="L2695" t="s">
        <v>4038</v>
      </c>
      <c r="M2695" t="s">
        <v>4038</v>
      </c>
      <c r="N2695">
        <v>2402379</v>
      </c>
      <c r="P2695">
        <v>1</v>
      </c>
      <c r="Q2695">
        <v>10</v>
      </c>
      <c r="R2695" t="s">
        <v>4041</v>
      </c>
      <c r="T2695" t="s">
        <v>2845</v>
      </c>
    </row>
    <row r="2696" spans="1:20" x14ac:dyDescent="0.25">
      <c r="A2696" t="s">
        <v>691</v>
      </c>
      <c r="B2696" t="s">
        <v>686</v>
      </c>
      <c r="C2696" t="s">
        <v>63</v>
      </c>
      <c r="D2696">
        <v>4401894</v>
      </c>
      <c r="E2696" t="s">
        <v>4041</v>
      </c>
      <c r="F2696">
        <v>2</v>
      </c>
      <c r="G2696">
        <v>0</v>
      </c>
      <c r="H2696" t="s">
        <v>690</v>
      </c>
      <c r="I2696" t="s">
        <v>684</v>
      </c>
      <c r="J2696" t="s">
        <v>4038</v>
      </c>
      <c r="K2696" t="s">
        <v>4038</v>
      </c>
      <c r="L2696" t="s">
        <v>4038</v>
      </c>
      <c r="M2696" t="s">
        <v>4038</v>
      </c>
      <c r="N2696">
        <v>2402379</v>
      </c>
      <c r="P2696">
        <v>3</v>
      </c>
      <c r="Q2696">
        <v>30</v>
      </c>
      <c r="R2696" t="s">
        <v>4041</v>
      </c>
      <c r="T2696" t="s">
        <v>2843</v>
      </c>
    </row>
    <row r="2697" spans="1:20" x14ac:dyDescent="0.25">
      <c r="A2697" t="s">
        <v>689</v>
      </c>
      <c r="B2697" t="s">
        <v>686</v>
      </c>
      <c r="C2697" t="s">
        <v>63</v>
      </c>
      <c r="D2697">
        <v>4401894</v>
      </c>
      <c r="E2697" t="s">
        <v>4041</v>
      </c>
      <c r="F2697">
        <v>2</v>
      </c>
      <c r="G2697">
        <v>0</v>
      </c>
      <c r="H2697" t="s">
        <v>688</v>
      </c>
      <c r="I2697" t="s">
        <v>684</v>
      </c>
      <c r="J2697" t="s">
        <v>4038</v>
      </c>
      <c r="K2697" t="s">
        <v>4038</v>
      </c>
      <c r="L2697" t="s">
        <v>4038</v>
      </c>
      <c r="M2697" t="s">
        <v>4038</v>
      </c>
      <c r="N2697">
        <v>2402380</v>
      </c>
      <c r="P2697">
        <v>2</v>
      </c>
      <c r="Q2697">
        <v>20</v>
      </c>
      <c r="R2697" t="s">
        <v>4041</v>
      </c>
      <c r="T2697" t="s">
        <v>2842</v>
      </c>
    </row>
    <row r="2698" spans="1:20" x14ac:dyDescent="0.25">
      <c r="A2698" t="s">
        <v>689</v>
      </c>
      <c r="B2698" t="s">
        <v>686</v>
      </c>
      <c r="C2698" t="s">
        <v>63</v>
      </c>
      <c r="D2698">
        <v>4401894</v>
      </c>
      <c r="E2698" t="s">
        <v>4041</v>
      </c>
      <c r="F2698">
        <v>2</v>
      </c>
      <c r="G2698">
        <v>0</v>
      </c>
      <c r="H2698" t="s">
        <v>688</v>
      </c>
      <c r="I2698" t="s">
        <v>684</v>
      </c>
      <c r="J2698" t="s">
        <v>4038</v>
      </c>
      <c r="K2698" t="s">
        <v>4038</v>
      </c>
      <c r="L2698" t="s">
        <v>4038</v>
      </c>
      <c r="M2698" t="s">
        <v>4038</v>
      </c>
      <c r="N2698">
        <v>2402380</v>
      </c>
      <c r="P2698">
        <v>3</v>
      </c>
      <c r="Q2698">
        <v>30</v>
      </c>
      <c r="R2698" t="s">
        <v>4041</v>
      </c>
      <c r="T2698" t="s">
        <v>2843</v>
      </c>
    </row>
    <row r="2699" spans="1:20" x14ac:dyDescent="0.25">
      <c r="A2699" t="s">
        <v>689</v>
      </c>
      <c r="B2699" t="s">
        <v>686</v>
      </c>
      <c r="C2699" t="s">
        <v>63</v>
      </c>
      <c r="D2699">
        <v>4401894</v>
      </c>
      <c r="E2699" t="s">
        <v>4041</v>
      </c>
      <c r="F2699">
        <v>2</v>
      </c>
      <c r="G2699">
        <v>0</v>
      </c>
      <c r="H2699" t="s">
        <v>688</v>
      </c>
      <c r="I2699" t="s">
        <v>684</v>
      </c>
      <c r="J2699" t="s">
        <v>4038</v>
      </c>
      <c r="K2699" t="s">
        <v>4038</v>
      </c>
      <c r="L2699" t="s">
        <v>4038</v>
      </c>
      <c r="M2699" t="s">
        <v>4038</v>
      </c>
      <c r="N2699">
        <v>2402380</v>
      </c>
      <c r="P2699">
        <v>1</v>
      </c>
      <c r="Q2699">
        <v>10</v>
      </c>
      <c r="R2699" t="s">
        <v>4041</v>
      </c>
      <c r="T2699" t="s">
        <v>2845</v>
      </c>
    </row>
    <row r="2700" spans="1:20" x14ac:dyDescent="0.25">
      <c r="A2700" t="s">
        <v>689</v>
      </c>
      <c r="B2700" t="s">
        <v>686</v>
      </c>
      <c r="C2700" t="s">
        <v>63</v>
      </c>
      <c r="D2700">
        <v>4401894</v>
      </c>
      <c r="E2700" t="s">
        <v>4041</v>
      </c>
      <c r="F2700">
        <v>2</v>
      </c>
      <c r="G2700">
        <v>0</v>
      </c>
      <c r="H2700" t="s">
        <v>688</v>
      </c>
      <c r="I2700" t="s">
        <v>684</v>
      </c>
      <c r="J2700" t="s">
        <v>4038</v>
      </c>
      <c r="K2700" t="s">
        <v>4038</v>
      </c>
      <c r="L2700" t="s">
        <v>4038</v>
      </c>
      <c r="M2700" t="s">
        <v>4038</v>
      </c>
      <c r="N2700">
        <v>2402380</v>
      </c>
      <c r="P2700">
        <v>10</v>
      </c>
      <c r="Q2700">
        <v>100</v>
      </c>
      <c r="R2700" t="s">
        <v>4041</v>
      </c>
      <c r="T2700" t="s">
        <v>2844</v>
      </c>
    </row>
    <row r="2701" spans="1:20" x14ac:dyDescent="0.25">
      <c r="A2701" t="s">
        <v>687</v>
      </c>
      <c r="B2701" t="s">
        <v>686</v>
      </c>
      <c r="C2701" t="s">
        <v>63</v>
      </c>
      <c r="D2701">
        <v>4401894</v>
      </c>
      <c r="E2701" t="s">
        <v>4041</v>
      </c>
      <c r="F2701">
        <v>2</v>
      </c>
      <c r="G2701">
        <v>0</v>
      </c>
      <c r="H2701" t="s">
        <v>685</v>
      </c>
      <c r="I2701" t="s">
        <v>684</v>
      </c>
      <c r="J2701" t="s">
        <v>4038</v>
      </c>
      <c r="K2701" t="s">
        <v>4038</v>
      </c>
      <c r="L2701" t="s">
        <v>4038</v>
      </c>
      <c r="M2701" t="s">
        <v>4038</v>
      </c>
      <c r="N2701">
        <v>2402378</v>
      </c>
      <c r="P2701">
        <v>3</v>
      </c>
      <c r="Q2701">
        <v>30</v>
      </c>
      <c r="R2701" t="s">
        <v>4041</v>
      </c>
      <c r="T2701" t="s">
        <v>2843</v>
      </c>
    </row>
    <row r="2702" spans="1:20" x14ac:dyDescent="0.25">
      <c r="A2702" t="s">
        <v>687</v>
      </c>
      <c r="B2702" t="s">
        <v>686</v>
      </c>
      <c r="C2702" t="s">
        <v>63</v>
      </c>
      <c r="D2702">
        <v>4401894</v>
      </c>
      <c r="E2702" t="s">
        <v>4041</v>
      </c>
      <c r="F2702">
        <v>2</v>
      </c>
      <c r="G2702">
        <v>0</v>
      </c>
      <c r="H2702" t="s">
        <v>685</v>
      </c>
      <c r="I2702" t="s">
        <v>684</v>
      </c>
      <c r="J2702" t="s">
        <v>4038</v>
      </c>
      <c r="K2702" t="s">
        <v>4038</v>
      </c>
      <c r="L2702" t="s">
        <v>4038</v>
      </c>
      <c r="M2702" t="s">
        <v>4038</v>
      </c>
      <c r="N2702">
        <v>2402378</v>
      </c>
      <c r="P2702">
        <v>10</v>
      </c>
      <c r="Q2702">
        <v>100</v>
      </c>
      <c r="R2702" t="s">
        <v>4041</v>
      </c>
      <c r="T2702" t="s">
        <v>2844</v>
      </c>
    </row>
    <row r="2703" spans="1:20" x14ac:dyDescent="0.25">
      <c r="A2703" t="s">
        <v>687</v>
      </c>
      <c r="B2703" t="s">
        <v>686</v>
      </c>
      <c r="C2703" t="s">
        <v>63</v>
      </c>
      <c r="D2703">
        <v>4401894</v>
      </c>
      <c r="E2703" t="s">
        <v>4041</v>
      </c>
      <c r="F2703">
        <v>2</v>
      </c>
      <c r="G2703">
        <v>0</v>
      </c>
      <c r="H2703" t="s">
        <v>685</v>
      </c>
      <c r="I2703" t="s">
        <v>684</v>
      </c>
      <c r="J2703" t="s">
        <v>4038</v>
      </c>
      <c r="K2703" t="s">
        <v>4038</v>
      </c>
      <c r="L2703" t="s">
        <v>4038</v>
      </c>
      <c r="M2703" t="s">
        <v>4038</v>
      </c>
      <c r="N2703">
        <v>2402378</v>
      </c>
      <c r="P2703">
        <v>1</v>
      </c>
      <c r="Q2703">
        <v>10</v>
      </c>
      <c r="R2703" t="s">
        <v>4041</v>
      </c>
      <c r="T2703" t="s">
        <v>2845</v>
      </c>
    </row>
    <row r="2704" spans="1:20" x14ac:dyDescent="0.25">
      <c r="A2704" t="s">
        <v>687</v>
      </c>
      <c r="B2704" t="s">
        <v>686</v>
      </c>
      <c r="C2704" t="s">
        <v>63</v>
      </c>
      <c r="D2704">
        <v>4401894</v>
      </c>
      <c r="E2704" t="s">
        <v>4041</v>
      </c>
      <c r="F2704">
        <v>2</v>
      </c>
      <c r="G2704">
        <v>0</v>
      </c>
      <c r="H2704" t="s">
        <v>685</v>
      </c>
      <c r="I2704" t="s">
        <v>684</v>
      </c>
      <c r="J2704" t="s">
        <v>4038</v>
      </c>
      <c r="K2704" t="s">
        <v>4038</v>
      </c>
      <c r="L2704" t="s">
        <v>4038</v>
      </c>
      <c r="M2704" t="s">
        <v>4038</v>
      </c>
      <c r="N2704">
        <v>2402378</v>
      </c>
      <c r="P2704">
        <v>2</v>
      </c>
      <c r="Q2704">
        <v>20</v>
      </c>
      <c r="R2704" t="s">
        <v>4041</v>
      </c>
      <c r="T2704" t="s">
        <v>2842</v>
      </c>
    </row>
    <row r="2705" spans="1:20" x14ac:dyDescent="0.25">
      <c r="A2705" t="s">
        <v>683</v>
      </c>
      <c r="B2705" t="s">
        <v>680</v>
      </c>
      <c r="C2705" t="s">
        <v>63</v>
      </c>
      <c r="D2705">
        <v>3316169</v>
      </c>
      <c r="E2705" t="s">
        <v>4036</v>
      </c>
      <c r="F2705">
        <v>1</v>
      </c>
      <c r="G2705">
        <v>1</v>
      </c>
      <c r="H2705" t="s">
        <v>682</v>
      </c>
      <c r="I2705" t="s">
        <v>134</v>
      </c>
      <c r="J2705" t="s">
        <v>4038</v>
      </c>
      <c r="K2705" t="s">
        <v>4037</v>
      </c>
      <c r="L2705" t="s">
        <v>4038</v>
      </c>
      <c r="M2705" t="s">
        <v>4038</v>
      </c>
      <c r="N2705">
        <v>2400952</v>
      </c>
      <c r="P2705">
        <v>1</v>
      </c>
      <c r="Q2705">
        <v>100</v>
      </c>
      <c r="R2705" t="s">
        <v>4036</v>
      </c>
      <c r="T2705" t="s">
        <v>2840</v>
      </c>
    </row>
    <row r="2706" spans="1:20" x14ac:dyDescent="0.25">
      <c r="A2706" t="s">
        <v>683</v>
      </c>
      <c r="B2706" t="s">
        <v>680</v>
      </c>
      <c r="C2706" t="s">
        <v>63</v>
      </c>
      <c r="D2706">
        <v>3316169</v>
      </c>
      <c r="E2706" t="s">
        <v>4036</v>
      </c>
      <c r="F2706">
        <v>1</v>
      </c>
      <c r="G2706">
        <v>1</v>
      </c>
      <c r="H2706" t="s">
        <v>682</v>
      </c>
      <c r="I2706" t="s">
        <v>134</v>
      </c>
      <c r="J2706" t="s">
        <v>4038</v>
      </c>
      <c r="K2706" t="s">
        <v>4037</v>
      </c>
      <c r="L2706" t="s">
        <v>4038</v>
      </c>
      <c r="M2706" t="s">
        <v>4038</v>
      </c>
      <c r="N2706">
        <v>2400952</v>
      </c>
      <c r="P2706">
        <v>2</v>
      </c>
      <c r="Q2706">
        <v>1</v>
      </c>
      <c r="R2706" t="s">
        <v>4039</v>
      </c>
      <c r="T2706" t="s">
        <v>2841</v>
      </c>
    </row>
    <row r="2707" spans="1:20" x14ac:dyDescent="0.25">
      <c r="A2707" t="s">
        <v>683</v>
      </c>
      <c r="B2707" t="s">
        <v>680</v>
      </c>
      <c r="C2707" t="s">
        <v>63</v>
      </c>
      <c r="D2707">
        <v>3316169</v>
      </c>
      <c r="E2707" t="s">
        <v>4036</v>
      </c>
      <c r="F2707">
        <v>1</v>
      </c>
      <c r="G2707">
        <v>1</v>
      </c>
      <c r="H2707" t="s">
        <v>682</v>
      </c>
      <c r="I2707" t="s">
        <v>134</v>
      </c>
      <c r="J2707" t="s">
        <v>4038</v>
      </c>
      <c r="K2707" t="s">
        <v>4037</v>
      </c>
      <c r="L2707" t="s">
        <v>4038</v>
      </c>
      <c r="M2707" t="s">
        <v>4038</v>
      </c>
      <c r="N2707">
        <v>2400952</v>
      </c>
      <c r="P2707">
        <v>3</v>
      </c>
      <c r="Q2707">
        <v>5</v>
      </c>
      <c r="R2707" t="s">
        <v>4039</v>
      </c>
      <c r="T2707" t="s">
        <v>2839</v>
      </c>
    </row>
    <row r="2708" spans="1:20" x14ac:dyDescent="0.25">
      <c r="A2708" t="s">
        <v>677</v>
      </c>
      <c r="B2708" t="s">
        <v>670</v>
      </c>
      <c r="C2708" t="s">
        <v>63</v>
      </c>
      <c r="D2708">
        <v>3003364</v>
      </c>
      <c r="E2708" t="s">
        <v>4036</v>
      </c>
      <c r="F2708">
        <v>1</v>
      </c>
      <c r="G2708">
        <v>1</v>
      </c>
      <c r="H2708" t="s">
        <v>676</v>
      </c>
      <c r="I2708" t="s">
        <v>124</v>
      </c>
      <c r="J2708" t="s">
        <v>4037</v>
      </c>
      <c r="K2708" t="s">
        <v>4038</v>
      </c>
      <c r="L2708" t="s">
        <v>4038</v>
      </c>
      <c r="M2708" t="s">
        <v>4038</v>
      </c>
      <c r="N2708">
        <v>293692</v>
      </c>
      <c r="P2708">
        <v>2</v>
      </c>
      <c r="Q2708">
        <v>360</v>
      </c>
      <c r="R2708" t="s">
        <v>4036</v>
      </c>
      <c r="T2708" t="s">
        <v>2837</v>
      </c>
    </row>
    <row r="2709" spans="1:20" x14ac:dyDescent="0.25">
      <c r="A2709" t="s">
        <v>677</v>
      </c>
      <c r="B2709" t="s">
        <v>670</v>
      </c>
      <c r="C2709" t="s">
        <v>63</v>
      </c>
      <c r="D2709">
        <v>3003364</v>
      </c>
      <c r="E2709" t="s">
        <v>4036</v>
      </c>
      <c r="F2709">
        <v>1</v>
      </c>
      <c r="G2709">
        <v>1</v>
      </c>
      <c r="H2709" t="s">
        <v>676</v>
      </c>
      <c r="I2709" t="s">
        <v>124</v>
      </c>
      <c r="J2709" t="s">
        <v>4037</v>
      </c>
      <c r="K2709" t="s">
        <v>4038</v>
      </c>
      <c r="L2709" t="s">
        <v>4038</v>
      </c>
      <c r="M2709" t="s">
        <v>4038</v>
      </c>
      <c r="N2709">
        <v>293692</v>
      </c>
      <c r="P2709">
        <v>1</v>
      </c>
      <c r="Q2709">
        <v>187.5</v>
      </c>
      <c r="R2709" t="s">
        <v>4036</v>
      </c>
      <c r="T2709" t="s">
        <v>2838</v>
      </c>
    </row>
    <row r="2710" spans="1:20" x14ac:dyDescent="0.25">
      <c r="A2710" t="s">
        <v>671</v>
      </c>
      <c r="B2710" t="s">
        <v>670</v>
      </c>
      <c r="C2710" t="s">
        <v>63</v>
      </c>
      <c r="D2710">
        <v>3003364</v>
      </c>
      <c r="E2710" t="s">
        <v>4036</v>
      </c>
      <c r="F2710">
        <v>2</v>
      </c>
      <c r="G2710">
        <v>1</v>
      </c>
      <c r="H2710" t="s">
        <v>669</v>
      </c>
      <c r="I2710" t="s">
        <v>124</v>
      </c>
      <c r="J2710" t="s">
        <v>4037</v>
      </c>
      <c r="K2710" t="s">
        <v>4038</v>
      </c>
      <c r="L2710" t="s">
        <v>4038</v>
      </c>
      <c r="M2710" t="s">
        <v>4038</v>
      </c>
      <c r="N2710">
        <v>294119</v>
      </c>
      <c r="P2710">
        <v>2</v>
      </c>
      <c r="Q2710">
        <v>360</v>
      </c>
      <c r="R2710" t="s">
        <v>4036</v>
      </c>
      <c r="T2710" t="s">
        <v>2837</v>
      </c>
    </row>
    <row r="2711" spans="1:20" x14ac:dyDescent="0.25">
      <c r="A2711" t="s">
        <v>671</v>
      </c>
      <c r="B2711" t="s">
        <v>670</v>
      </c>
      <c r="C2711" t="s">
        <v>63</v>
      </c>
      <c r="D2711">
        <v>3003364</v>
      </c>
      <c r="E2711" t="s">
        <v>4036</v>
      </c>
      <c r="F2711">
        <v>2</v>
      </c>
      <c r="G2711">
        <v>1</v>
      </c>
      <c r="H2711" t="s">
        <v>669</v>
      </c>
      <c r="I2711" t="s">
        <v>124</v>
      </c>
      <c r="J2711" t="s">
        <v>4037</v>
      </c>
      <c r="K2711" t="s">
        <v>4038</v>
      </c>
      <c r="L2711" t="s">
        <v>4038</v>
      </c>
      <c r="M2711" t="s">
        <v>4038</v>
      </c>
      <c r="N2711">
        <v>294119</v>
      </c>
      <c r="P2711">
        <v>1</v>
      </c>
      <c r="Q2711">
        <v>30</v>
      </c>
      <c r="R2711" t="s">
        <v>4036</v>
      </c>
      <c r="T2711" t="s">
        <v>2836</v>
      </c>
    </row>
    <row r="2712" spans="1:20" x14ac:dyDescent="0.25">
      <c r="A2712" t="s">
        <v>665</v>
      </c>
      <c r="B2712" t="s">
        <v>664</v>
      </c>
      <c r="C2712" t="s">
        <v>63</v>
      </c>
      <c r="D2712">
        <v>4020169</v>
      </c>
      <c r="E2712" t="s">
        <v>4040</v>
      </c>
      <c r="F2712">
        <v>2</v>
      </c>
      <c r="G2712">
        <v>2</v>
      </c>
      <c r="H2712" t="s">
        <v>663</v>
      </c>
      <c r="I2712" t="s">
        <v>234</v>
      </c>
      <c r="J2712" t="s">
        <v>4038</v>
      </c>
      <c r="K2712" t="s">
        <v>4037</v>
      </c>
      <c r="L2712" t="s">
        <v>4038</v>
      </c>
      <c r="M2712" t="s">
        <v>4038</v>
      </c>
      <c r="N2712">
        <v>3100281</v>
      </c>
      <c r="P2712">
        <v>1</v>
      </c>
      <c r="Q2712">
        <v>100</v>
      </c>
      <c r="R2712" t="s">
        <v>4040</v>
      </c>
      <c r="T2712" t="s">
        <v>2523</v>
      </c>
    </row>
    <row r="2713" spans="1:20" x14ac:dyDescent="0.25">
      <c r="A2713" t="s">
        <v>665</v>
      </c>
      <c r="B2713" t="s">
        <v>664</v>
      </c>
      <c r="C2713" t="s">
        <v>63</v>
      </c>
      <c r="D2713">
        <v>4020169</v>
      </c>
      <c r="E2713" t="s">
        <v>4040</v>
      </c>
      <c r="F2713">
        <v>2</v>
      </c>
      <c r="G2713">
        <v>2</v>
      </c>
      <c r="H2713" t="s">
        <v>663</v>
      </c>
      <c r="I2713" t="s">
        <v>234</v>
      </c>
      <c r="J2713" t="s">
        <v>4038</v>
      </c>
      <c r="K2713" t="s">
        <v>4037</v>
      </c>
      <c r="L2713" t="s">
        <v>4038</v>
      </c>
      <c r="M2713" t="s">
        <v>4038</v>
      </c>
      <c r="N2713">
        <v>3100281</v>
      </c>
      <c r="P2713">
        <v>4</v>
      </c>
      <c r="Q2713">
        <v>250</v>
      </c>
      <c r="R2713" t="s">
        <v>4040</v>
      </c>
      <c r="T2713" t="s">
        <v>2835</v>
      </c>
    </row>
    <row r="2714" spans="1:20" x14ac:dyDescent="0.25">
      <c r="A2714" t="s">
        <v>662</v>
      </c>
      <c r="B2714" t="s">
        <v>661</v>
      </c>
      <c r="C2714" t="s">
        <v>63</v>
      </c>
      <c r="D2714">
        <v>3066181</v>
      </c>
      <c r="E2714" t="s">
        <v>4040</v>
      </c>
      <c r="F2714">
        <v>2</v>
      </c>
      <c r="G2714">
        <v>1</v>
      </c>
      <c r="H2714" t="s">
        <v>660</v>
      </c>
      <c r="I2714" t="s">
        <v>222</v>
      </c>
      <c r="J2714" t="s">
        <v>4037</v>
      </c>
      <c r="K2714" t="s">
        <v>4038</v>
      </c>
      <c r="L2714" t="s">
        <v>4038</v>
      </c>
      <c r="M2714" t="s">
        <v>4038</v>
      </c>
      <c r="N2714">
        <v>239652</v>
      </c>
      <c r="P2714">
        <v>1</v>
      </c>
      <c r="Q2714">
        <v>100</v>
      </c>
      <c r="R2714" t="s">
        <v>4040</v>
      </c>
      <c r="T2714" t="s">
        <v>2541</v>
      </c>
    </row>
    <row r="2715" spans="1:20" x14ac:dyDescent="0.25">
      <c r="A2715" t="s">
        <v>662</v>
      </c>
      <c r="B2715" t="s">
        <v>661</v>
      </c>
      <c r="C2715" t="s">
        <v>63</v>
      </c>
      <c r="D2715">
        <v>3066181</v>
      </c>
      <c r="E2715" t="s">
        <v>4040</v>
      </c>
      <c r="F2715">
        <v>2</v>
      </c>
      <c r="G2715">
        <v>1</v>
      </c>
      <c r="H2715" t="s">
        <v>660</v>
      </c>
      <c r="I2715" t="s">
        <v>222</v>
      </c>
      <c r="J2715" t="s">
        <v>4037</v>
      </c>
      <c r="K2715" t="s">
        <v>4038</v>
      </c>
      <c r="L2715" t="s">
        <v>4038</v>
      </c>
      <c r="M2715" t="s">
        <v>4038</v>
      </c>
      <c r="N2715">
        <v>239652</v>
      </c>
      <c r="P2715">
        <v>2</v>
      </c>
      <c r="Q2715">
        <v>1000</v>
      </c>
      <c r="R2715" t="s">
        <v>4040</v>
      </c>
      <c r="T2715" t="s">
        <v>2834</v>
      </c>
    </row>
    <row r="2716" spans="1:20" x14ac:dyDescent="0.25">
      <c r="A2716" t="s">
        <v>659</v>
      </c>
      <c r="B2716" t="s">
        <v>658</v>
      </c>
      <c r="C2716" t="s">
        <v>63</v>
      </c>
      <c r="D2716">
        <v>3136680</v>
      </c>
      <c r="E2716" t="s">
        <v>4041</v>
      </c>
      <c r="F2716">
        <v>2</v>
      </c>
      <c r="G2716">
        <v>1</v>
      </c>
      <c r="H2716" t="s">
        <v>657</v>
      </c>
      <c r="I2716" t="s">
        <v>104</v>
      </c>
      <c r="J2716" t="s">
        <v>4038</v>
      </c>
      <c r="K2716" t="s">
        <v>4038</v>
      </c>
      <c r="L2716" t="s">
        <v>4038</v>
      </c>
      <c r="M2716" t="s">
        <v>4038</v>
      </c>
      <c r="N2716">
        <v>2100625</v>
      </c>
      <c r="P2716">
        <v>1</v>
      </c>
      <c r="Q2716">
        <v>50</v>
      </c>
      <c r="R2716" t="s">
        <v>4041</v>
      </c>
      <c r="T2716" t="s">
        <v>2833</v>
      </c>
    </row>
    <row r="2717" spans="1:20" x14ac:dyDescent="0.25">
      <c r="A2717" t="s">
        <v>656</v>
      </c>
      <c r="B2717" t="s">
        <v>655</v>
      </c>
      <c r="C2717" t="s">
        <v>63</v>
      </c>
      <c r="D2717">
        <v>3136680</v>
      </c>
      <c r="E2717" t="s">
        <v>4041</v>
      </c>
      <c r="F2717">
        <v>2</v>
      </c>
      <c r="G2717">
        <v>1</v>
      </c>
      <c r="H2717" t="s">
        <v>654</v>
      </c>
      <c r="I2717" t="s">
        <v>104</v>
      </c>
      <c r="J2717" t="s">
        <v>4038</v>
      </c>
      <c r="K2717" t="s">
        <v>4038</v>
      </c>
      <c r="L2717" t="s">
        <v>4038</v>
      </c>
      <c r="M2717" t="s">
        <v>4038</v>
      </c>
      <c r="N2717">
        <v>2102430</v>
      </c>
      <c r="P2717">
        <v>1</v>
      </c>
      <c r="Q2717">
        <v>20</v>
      </c>
      <c r="R2717" t="s">
        <v>4041</v>
      </c>
      <c r="T2717" t="s">
        <v>2832</v>
      </c>
    </row>
    <row r="2718" spans="1:20" x14ac:dyDescent="0.25">
      <c r="A2718" t="s">
        <v>650</v>
      </c>
      <c r="B2718" t="s">
        <v>649</v>
      </c>
      <c r="C2718" t="s">
        <v>63</v>
      </c>
      <c r="D2718">
        <v>3072170</v>
      </c>
      <c r="E2718" t="s">
        <v>4036</v>
      </c>
      <c r="F2718">
        <v>1</v>
      </c>
      <c r="G2718">
        <v>1</v>
      </c>
      <c r="H2718" t="s">
        <v>648</v>
      </c>
      <c r="I2718" t="s">
        <v>172</v>
      </c>
      <c r="J2718" t="s">
        <v>4038</v>
      </c>
      <c r="K2718" t="s">
        <v>4038</v>
      </c>
      <c r="L2718" t="s">
        <v>4037</v>
      </c>
      <c r="M2718" t="s">
        <v>4037</v>
      </c>
      <c r="N2718">
        <v>933022</v>
      </c>
      <c r="P2718">
        <v>10</v>
      </c>
      <c r="Q2718">
        <v>24</v>
      </c>
      <c r="R2718" t="s">
        <v>4039</v>
      </c>
      <c r="T2718" t="s">
        <v>2828</v>
      </c>
    </row>
    <row r="2719" spans="1:20" x14ac:dyDescent="0.25">
      <c r="A2719" t="s">
        <v>650</v>
      </c>
      <c r="B2719" t="s">
        <v>649</v>
      </c>
      <c r="C2719" t="s">
        <v>63</v>
      </c>
      <c r="D2719">
        <v>3072170</v>
      </c>
      <c r="E2719" t="s">
        <v>4036</v>
      </c>
      <c r="F2719">
        <v>1</v>
      </c>
      <c r="G2719">
        <v>1</v>
      </c>
      <c r="H2719" t="s">
        <v>648</v>
      </c>
      <c r="I2719" t="s">
        <v>172</v>
      </c>
      <c r="J2719" t="s">
        <v>4038</v>
      </c>
      <c r="K2719" t="s">
        <v>4038</v>
      </c>
      <c r="L2719" t="s">
        <v>4037</v>
      </c>
      <c r="M2719" t="s">
        <v>4037</v>
      </c>
      <c r="N2719">
        <v>933022</v>
      </c>
      <c r="P2719">
        <v>1</v>
      </c>
      <c r="Q2719">
        <v>1</v>
      </c>
      <c r="R2719" t="s">
        <v>4039</v>
      </c>
      <c r="T2719" t="s">
        <v>2811</v>
      </c>
    </row>
    <row r="2720" spans="1:20" x14ac:dyDescent="0.25">
      <c r="A2720" t="s">
        <v>650</v>
      </c>
      <c r="B2720" t="s">
        <v>649</v>
      </c>
      <c r="C2720" t="s">
        <v>63</v>
      </c>
      <c r="D2720">
        <v>3072170</v>
      </c>
      <c r="E2720" t="s">
        <v>4036</v>
      </c>
      <c r="F2720">
        <v>1</v>
      </c>
      <c r="G2720">
        <v>1</v>
      </c>
      <c r="H2720" t="s">
        <v>648</v>
      </c>
      <c r="I2720" t="s">
        <v>172</v>
      </c>
      <c r="J2720" t="s">
        <v>4038</v>
      </c>
      <c r="K2720" t="s">
        <v>4038</v>
      </c>
      <c r="L2720" t="s">
        <v>4037</v>
      </c>
      <c r="M2720" t="s">
        <v>4037</v>
      </c>
      <c r="N2720">
        <v>933022</v>
      </c>
      <c r="P2720">
        <v>2</v>
      </c>
      <c r="Q2720">
        <v>250</v>
      </c>
      <c r="R2720" t="s">
        <v>4036</v>
      </c>
      <c r="T2720" t="s">
        <v>2810</v>
      </c>
    </row>
    <row r="2721" spans="1:20" x14ac:dyDescent="0.25">
      <c r="A2721" t="s">
        <v>650</v>
      </c>
      <c r="B2721" t="s">
        <v>649</v>
      </c>
      <c r="C2721" t="s">
        <v>63</v>
      </c>
      <c r="D2721">
        <v>3072170</v>
      </c>
      <c r="E2721" t="s">
        <v>4036</v>
      </c>
      <c r="F2721">
        <v>1</v>
      </c>
      <c r="G2721">
        <v>1</v>
      </c>
      <c r="H2721" t="s">
        <v>648</v>
      </c>
      <c r="I2721" t="s">
        <v>172</v>
      </c>
      <c r="J2721" t="s">
        <v>4038</v>
      </c>
      <c r="K2721" t="s">
        <v>4038</v>
      </c>
      <c r="L2721" t="s">
        <v>4037</v>
      </c>
      <c r="M2721" t="s">
        <v>4037</v>
      </c>
      <c r="N2721">
        <v>933022</v>
      </c>
      <c r="P2721">
        <v>3</v>
      </c>
      <c r="Q2721">
        <v>3000</v>
      </c>
      <c r="R2721" t="s">
        <v>4036</v>
      </c>
      <c r="T2721" t="s">
        <v>2807</v>
      </c>
    </row>
    <row r="2722" spans="1:20" x14ac:dyDescent="0.25">
      <c r="A2722" t="s">
        <v>650</v>
      </c>
      <c r="B2722" t="s">
        <v>649</v>
      </c>
      <c r="C2722" t="s">
        <v>63</v>
      </c>
      <c r="D2722">
        <v>3072170</v>
      </c>
      <c r="E2722" t="s">
        <v>4036</v>
      </c>
      <c r="F2722">
        <v>1</v>
      </c>
      <c r="G2722">
        <v>1</v>
      </c>
      <c r="H2722" t="s">
        <v>648</v>
      </c>
      <c r="I2722" t="s">
        <v>172</v>
      </c>
      <c r="J2722" t="s">
        <v>4038</v>
      </c>
      <c r="K2722" t="s">
        <v>4038</v>
      </c>
      <c r="L2722" t="s">
        <v>4037</v>
      </c>
      <c r="M2722" t="s">
        <v>4037</v>
      </c>
      <c r="N2722">
        <v>933022</v>
      </c>
      <c r="P2722">
        <v>4</v>
      </c>
      <c r="Q2722">
        <v>500</v>
      </c>
      <c r="R2722" t="s">
        <v>4036</v>
      </c>
      <c r="T2722" t="s">
        <v>2809</v>
      </c>
    </row>
    <row r="2723" spans="1:20" x14ac:dyDescent="0.25">
      <c r="A2723" t="s">
        <v>650</v>
      </c>
      <c r="B2723" t="s">
        <v>649</v>
      </c>
      <c r="C2723" t="s">
        <v>63</v>
      </c>
      <c r="D2723">
        <v>3072170</v>
      </c>
      <c r="E2723" t="s">
        <v>4036</v>
      </c>
      <c r="F2723">
        <v>1</v>
      </c>
      <c r="G2723">
        <v>1</v>
      </c>
      <c r="H2723" t="s">
        <v>648</v>
      </c>
      <c r="I2723" t="s">
        <v>172</v>
      </c>
      <c r="J2723" t="s">
        <v>4038</v>
      </c>
      <c r="K2723" t="s">
        <v>4038</v>
      </c>
      <c r="L2723" t="s">
        <v>4037</v>
      </c>
      <c r="M2723" t="s">
        <v>4037</v>
      </c>
      <c r="N2723">
        <v>933022</v>
      </c>
      <c r="P2723">
        <v>5</v>
      </c>
      <c r="Q2723">
        <v>6000</v>
      </c>
      <c r="R2723" t="s">
        <v>4036</v>
      </c>
      <c r="T2723" t="s">
        <v>2806</v>
      </c>
    </row>
    <row r="2724" spans="1:20" x14ac:dyDescent="0.25">
      <c r="A2724" t="s">
        <v>650</v>
      </c>
      <c r="B2724" t="s">
        <v>649</v>
      </c>
      <c r="C2724" t="s">
        <v>63</v>
      </c>
      <c r="D2724">
        <v>3072170</v>
      </c>
      <c r="E2724" t="s">
        <v>4036</v>
      </c>
      <c r="F2724">
        <v>1</v>
      </c>
      <c r="G2724">
        <v>1</v>
      </c>
      <c r="H2724" t="s">
        <v>648</v>
      </c>
      <c r="I2724" t="s">
        <v>172</v>
      </c>
      <c r="J2724" t="s">
        <v>4038</v>
      </c>
      <c r="K2724" t="s">
        <v>4038</v>
      </c>
      <c r="L2724" t="s">
        <v>4037</v>
      </c>
      <c r="M2724" t="s">
        <v>4037</v>
      </c>
      <c r="N2724">
        <v>933022</v>
      </c>
      <c r="P2724">
        <v>6</v>
      </c>
      <c r="Q2724">
        <v>12000</v>
      </c>
      <c r="R2724" t="s">
        <v>4036</v>
      </c>
      <c r="T2724" t="s">
        <v>2831</v>
      </c>
    </row>
    <row r="2725" spans="1:20" x14ac:dyDescent="0.25">
      <c r="A2725" t="s">
        <v>650</v>
      </c>
      <c r="B2725" t="s">
        <v>649</v>
      </c>
      <c r="C2725" t="s">
        <v>63</v>
      </c>
      <c r="D2725">
        <v>3072170</v>
      </c>
      <c r="E2725" t="s">
        <v>4036</v>
      </c>
      <c r="F2725">
        <v>1</v>
      </c>
      <c r="G2725">
        <v>1</v>
      </c>
      <c r="H2725" t="s">
        <v>648</v>
      </c>
      <c r="I2725" t="s">
        <v>172</v>
      </c>
      <c r="J2725" t="s">
        <v>4038</v>
      </c>
      <c r="K2725" t="s">
        <v>4038</v>
      </c>
      <c r="L2725" t="s">
        <v>4037</v>
      </c>
      <c r="M2725" t="s">
        <v>4037</v>
      </c>
      <c r="N2725">
        <v>933022</v>
      </c>
      <c r="P2725">
        <v>7</v>
      </c>
      <c r="Q2725">
        <v>12</v>
      </c>
      <c r="R2725" t="s">
        <v>4039</v>
      </c>
      <c r="T2725" t="s">
        <v>2812</v>
      </c>
    </row>
    <row r="2726" spans="1:20" x14ac:dyDescent="0.25">
      <c r="A2726" t="s">
        <v>650</v>
      </c>
      <c r="B2726" t="s">
        <v>649</v>
      </c>
      <c r="C2726" t="s">
        <v>63</v>
      </c>
      <c r="D2726">
        <v>3072170</v>
      </c>
      <c r="E2726" t="s">
        <v>4036</v>
      </c>
      <c r="F2726">
        <v>1</v>
      </c>
      <c r="G2726">
        <v>1</v>
      </c>
      <c r="H2726" t="s">
        <v>648</v>
      </c>
      <c r="I2726" t="s">
        <v>172</v>
      </c>
      <c r="J2726" t="s">
        <v>4038</v>
      </c>
      <c r="K2726" t="s">
        <v>4038</v>
      </c>
      <c r="L2726" t="s">
        <v>4037</v>
      </c>
      <c r="M2726" t="s">
        <v>4037</v>
      </c>
      <c r="N2726">
        <v>933022</v>
      </c>
      <c r="P2726">
        <v>8</v>
      </c>
      <c r="Q2726">
        <v>24</v>
      </c>
      <c r="R2726" t="s">
        <v>4039</v>
      </c>
      <c r="T2726" t="s">
        <v>2830</v>
      </c>
    </row>
    <row r="2727" spans="1:20" x14ac:dyDescent="0.25">
      <c r="A2727" t="s">
        <v>650</v>
      </c>
      <c r="B2727" t="s">
        <v>649</v>
      </c>
      <c r="C2727" t="s">
        <v>63</v>
      </c>
      <c r="D2727">
        <v>3072170</v>
      </c>
      <c r="E2727" t="s">
        <v>4036</v>
      </c>
      <c r="F2727">
        <v>1</v>
      </c>
      <c r="G2727">
        <v>1</v>
      </c>
      <c r="H2727" t="s">
        <v>648</v>
      </c>
      <c r="I2727" t="s">
        <v>172</v>
      </c>
      <c r="J2727" t="s">
        <v>4038</v>
      </c>
      <c r="K2727" t="s">
        <v>4038</v>
      </c>
      <c r="L2727" t="s">
        <v>4037</v>
      </c>
      <c r="M2727" t="s">
        <v>4037</v>
      </c>
      <c r="N2727">
        <v>933022</v>
      </c>
      <c r="P2727">
        <v>9</v>
      </c>
      <c r="Q2727">
        <v>12000</v>
      </c>
      <c r="R2727" t="s">
        <v>4036</v>
      </c>
      <c r="T2727" t="s">
        <v>2829</v>
      </c>
    </row>
    <row r="2728" spans="1:20" x14ac:dyDescent="0.25">
      <c r="A2728" t="s">
        <v>647</v>
      </c>
      <c r="B2728" t="s">
        <v>436</v>
      </c>
      <c r="C2728" t="s">
        <v>63</v>
      </c>
      <c r="D2728">
        <v>3074157</v>
      </c>
      <c r="E2728" t="s">
        <v>4036</v>
      </c>
      <c r="F2728">
        <v>2</v>
      </c>
      <c r="G2728">
        <v>1</v>
      </c>
      <c r="H2728" t="s">
        <v>646</v>
      </c>
      <c r="I2728" t="s">
        <v>620</v>
      </c>
      <c r="J2728" t="s">
        <v>4037</v>
      </c>
      <c r="K2728" t="s">
        <v>4038</v>
      </c>
      <c r="L2728" t="s">
        <v>4038</v>
      </c>
      <c r="M2728" t="s">
        <v>4038</v>
      </c>
      <c r="N2728">
        <v>1500785</v>
      </c>
      <c r="P2728">
        <v>5</v>
      </c>
      <c r="Q2728">
        <v>5000</v>
      </c>
      <c r="R2728" t="s">
        <v>4036</v>
      </c>
      <c r="T2728" t="s">
        <v>2825</v>
      </c>
    </row>
    <row r="2729" spans="1:20" x14ac:dyDescent="0.25">
      <c r="A2729" t="s">
        <v>647</v>
      </c>
      <c r="B2729" t="s">
        <v>436</v>
      </c>
      <c r="C2729" t="s">
        <v>63</v>
      </c>
      <c r="D2729">
        <v>3074157</v>
      </c>
      <c r="E2729" t="s">
        <v>4036</v>
      </c>
      <c r="F2729">
        <v>2</v>
      </c>
      <c r="G2729">
        <v>1</v>
      </c>
      <c r="H2729" t="s">
        <v>646</v>
      </c>
      <c r="I2729" t="s">
        <v>620</v>
      </c>
      <c r="J2729" t="s">
        <v>4037</v>
      </c>
      <c r="K2729" t="s">
        <v>4038</v>
      </c>
      <c r="L2729" t="s">
        <v>4038</v>
      </c>
      <c r="M2729" t="s">
        <v>4038</v>
      </c>
      <c r="N2729">
        <v>1500785</v>
      </c>
      <c r="P2729">
        <v>3</v>
      </c>
      <c r="Q2729">
        <v>1000</v>
      </c>
      <c r="R2729" t="s">
        <v>4036</v>
      </c>
      <c r="T2729" t="s">
        <v>2827</v>
      </c>
    </row>
    <row r="2730" spans="1:20" x14ac:dyDescent="0.25">
      <c r="A2730" t="s">
        <v>647</v>
      </c>
      <c r="B2730" t="s">
        <v>436</v>
      </c>
      <c r="C2730" t="s">
        <v>63</v>
      </c>
      <c r="D2730">
        <v>3074157</v>
      </c>
      <c r="E2730" t="s">
        <v>4036</v>
      </c>
      <c r="F2730">
        <v>2</v>
      </c>
      <c r="G2730">
        <v>1</v>
      </c>
      <c r="H2730" t="s">
        <v>646</v>
      </c>
      <c r="I2730" t="s">
        <v>620</v>
      </c>
      <c r="J2730" t="s">
        <v>4037</v>
      </c>
      <c r="K2730" t="s">
        <v>4038</v>
      </c>
      <c r="L2730" t="s">
        <v>4038</v>
      </c>
      <c r="M2730" t="s">
        <v>4038</v>
      </c>
      <c r="N2730">
        <v>1500785</v>
      </c>
      <c r="P2730">
        <v>2</v>
      </c>
      <c r="Q2730">
        <v>100</v>
      </c>
      <c r="R2730" t="s">
        <v>4036</v>
      </c>
      <c r="T2730" t="s">
        <v>2823</v>
      </c>
    </row>
    <row r="2731" spans="1:20" x14ac:dyDescent="0.25">
      <c r="A2731" t="s">
        <v>647</v>
      </c>
      <c r="B2731" t="s">
        <v>436</v>
      </c>
      <c r="C2731" t="s">
        <v>63</v>
      </c>
      <c r="D2731">
        <v>3074157</v>
      </c>
      <c r="E2731" t="s">
        <v>4036</v>
      </c>
      <c r="F2731">
        <v>2</v>
      </c>
      <c r="G2731">
        <v>1</v>
      </c>
      <c r="H2731" t="s">
        <v>646</v>
      </c>
      <c r="I2731" t="s">
        <v>620</v>
      </c>
      <c r="J2731" t="s">
        <v>4037</v>
      </c>
      <c r="K2731" t="s">
        <v>4038</v>
      </c>
      <c r="L2731" t="s">
        <v>4038</v>
      </c>
      <c r="M2731" t="s">
        <v>4038</v>
      </c>
      <c r="N2731">
        <v>1500785</v>
      </c>
      <c r="P2731">
        <v>1</v>
      </c>
      <c r="Q2731">
        <v>50</v>
      </c>
      <c r="R2731" t="s">
        <v>4036</v>
      </c>
      <c r="T2731" t="s">
        <v>2824</v>
      </c>
    </row>
    <row r="2732" spans="1:20" x14ac:dyDescent="0.25">
      <c r="A2732" t="s">
        <v>647</v>
      </c>
      <c r="B2732" t="s">
        <v>436</v>
      </c>
      <c r="C2732" t="s">
        <v>63</v>
      </c>
      <c r="D2732">
        <v>3074157</v>
      </c>
      <c r="E2732" t="s">
        <v>4036</v>
      </c>
      <c r="F2732">
        <v>2</v>
      </c>
      <c r="G2732">
        <v>1</v>
      </c>
      <c r="H2732" t="s">
        <v>646</v>
      </c>
      <c r="I2732" t="s">
        <v>620</v>
      </c>
      <c r="J2732" t="s">
        <v>4037</v>
      </c>
      <c r="K2732" t="s">
        <v>4038</v>
      </c>
      <c r="L2732" t="s">
        <v>4038</v>
      </c>
      <c r="M2732" t="s">
        <v>4038</v>
      </c>
      <c r="N2732">
        <v>1500785</v>
      </c>
      <c r="P2732">
        <v>4</v>
      </c>
      <c r="Q2732">
        <v>2500</v>
      </c>
      <c r="R2732" t="s">
        <v>4036</v>
      </c>
      <c r="T2732" t="s">
        <v>2826</v>
      </c>
    </row>
    <row r="2733" spans="1:20" x14ac:dyDescent="0.25">
      <c r="A2733" t="s">
        <v>645</v>
      </c>
      <c r="B2733" t="s">
        <v>644</v>
      </c>
      <c r="C2733" t="s">
        <v>63</v>
      </c>
      <c r="D2733">
        <v>4020169</v>
      </c>
      <c r="E2733" t="s">
        <v>4036</v>
      </c>
      <c r="F2733">
        <v>2</v>
      </c>
      <c r="G2733">
        <v>1</v>
      </c>
      <c r="H2733" t="s">
        <v>643</v>
      </c>
      <c r="I2733" t="s">
        <v>234</v>
      </c>
      <c r="J2733" t="s">
        <v>4037</v>
      </c>
      <c r="K2733" t="s">
        <v>4038</v>
      </c>
      <c r="L2733" t="s">
        <v>4038</v>
      </c>
      <c r="M2733" t="s">
        <v>4038</v>
      </c>
      <c r="N2733">
        <v>2400017</v>
      </c>
      <c r="P2733">
        <v>1</v>
      </c>
      <c r="Q2733">
        <v>1</v>
      </c>
      <c r="R2733" t="s">
        <v>4039</v>
      </c>
      <c r="T2733" t="s">
        <v>2558</v>
      </c>
    </row>
    <row r="2734" spans="1:20" x14ac:dyDescent="0.25">
      <c r="A2734" t="s">
        <v>642</v>
      </c>
      <c r="B2734" t="s">
        <v>641</v>
      </c>
      <c r="C2734" t="s">
        <v>63</v>
      </c>
      <c r="D2734">
        <v>4020169</v>
      </c>
      <c r="E2734" t="s">
        <v>4039</v>
      </c>
      <c r="F2734">
        <v>2</v>
      </c>
      <c r="G2734">
        <v>1</v>
      </c>
      <c r="H2734" t="s">
        <v>640</v>
      </c>
      <c r="I2734" t="s">
        <v>234</v>
      </c>
      <c r="J2734" t="s">
        <v>4037</v>
      </c>
      <c r="K2734" t="s">
        <v>4037</v>
      </c>
      <c r="L2734" t="s">
        <v>4038</v>
      </c>
      <c r="M2734" t="s">
        <v>4038</v>
      </c>
      <c r="N2734">
        <v>2400016</v>
      </c>
      <c r="P2734">
        <v>4</v>
      </c>
      <c r="Q2734">
        <v>1000</v>
      </c>
      <c r="R2734" t="s">
        <v>4036</v>
      </c>
      <c r="T2734" t="s">
        <v>2821</v>
      </c>
    </row>
    <row r="2735" spans="1:20" x14ac:dyDescent="0.25">
      <c r="A2735" t="s">
        <v>642</v>
      </c>
      <c r="B2735" t="s">
        <v>641</v>
      </c>
      <c r="C2735" t="s">
        <v>63</v>
      </c>
      <c r="D2735">
        <v>4020169</v>
      </c>
      <c r="E2735" t="s">
        <v>4039</v>
      </c>
      <c r="F2735">
        <v>2</v>
      </c>
      <c r="G2735">
        <v>1</v>
      </c>
      <c r="H2735" t="s">
        <v>640</v>
      </c>
      <c r="I2735" t="s">
        <v>234</v>
      </c>
      <c r="J2735" t="s">
        <v>4037</v>
      </c>
      <c r="K2735" t="s">
        <v>4037</v>
      </c>
      <c r="L2735" t="s">
        <v>4038</v>
      </c>
      <c r="M2735" t="s">
        <v>4038</v>
      </c>
      <c r="N2735">
        <v>2400016</v>
      </c>
      <c r="P2735">
        <v>3</v>
      </c>
      <c r="Q2735">
        <v>200</v>
      </c>
      <c r="R2735" t="s">
        <v>4036</v>
      </c>
      <c r="T2735" t="s">
        <v>2822</v>
      </c>
    </row>
    <row r="2736" spans="1:20" x14ac:dyDescent="0.25">
      <c r="A2736" t="s">
        <v>636</v>
      </c>
      <c r="B2736" t="s">
        <v>635</v>
      </c>
      <c r="C2736" t="s">
        <v>63</v>
      </c>
      <c r="D2736">
        <v>8031253</v>
      </c>
      <c r="E2736" t="s">
        <v>4036</v>
      </c>
      <c r="F2736">
        <v>1</v>
      </c>
      <c r="G2736">
        <v>1</v>
      </c>
      <c r="H2736" t="s">
        <v>634</v>
      </c>
      <c r="I2736" t="s">
        <v>226</v>
      </c>
      <c r="J2736" t="s">
        <v>4038</v>
      </c>
      <c r="K2736" t="s">
        <v>4037</v>
      </c>
      <c r="L2736" t="s">
        <v>4038</v>
      </c>
      <c r="M2736" t="s">
        <v>4038</v>
      </c>
      <c r="N2736">
        <v>891051</v>
      </c>
      <c r="P2736">
        <v>2</v>
      </c>
      <c r="Q2736">
        <v>5</v>
      </c>
      <c r="R2736" t="s">
        <v>4039</v>
      </c>
      <c r="T2736" t="s">
        <v>2680</v>
      </c>
    </row>
    <row r="2737" spans="1:20" x14ac:dyDescent="0.25">
      <c r="A2737" t="s">
        <v>636</v>
      </c>
      <c r="B2737" t="s">
        <v>635</v>
      </c>
      <c r="C2737" t="s">
        <v>63</v>
      </c>
      <c r="D2737">
        <v>8031253</v>
      </c>
      <c r="E2737" t="s">
        <v>4036</v>
      </c>
      <c r="F2737">
        <v>1</v>
      </c>
      <c r="G2737">
        <v>1</v>
      </c>
      <c r="H2737" t="s">
        <v>634</v>
      </c>
      <c r="I2737" t="s">
        <v>226</v>
      </c>
      <c r="J2737" t="s">
        <v>4038</v>
      </c>
      <c r="K2737" t="s">
        <v>4037</v>
      </c>
      <c r="L2737" t="s">
        <v>4038</v>
      </c>
      <c r="M2737" t="s">
        <v>4038</v>
      </c>
      <c r="N2737">
        <v>891051</v>
      </c>
      <c r="P2737">
        <v>1</v>
      </c>
      <c r="Q2737">
        <v>1</v>
      </c>
      <c r="R2737" t="s">
        <v>4039</v>
      </c>
      <c r="T2737" t="s">
        <v>2683</v>
      </c>
    </row>
    <row r="2738" spans="1:20" x14ac:dyDescent="0.25">
      <c r="A2738" t="s">
        <v>633</v>
      </c>
      <c r="B2738" t="s">
        <v>632</v>
      </c>
      <c r="C2738" t="s">
        <v>63</v>
      </c>
      <c r="D2738">
        <v>3072170</v>
      </c>
      <c r="E2738" t="s">
        <v>4036</v>
      </c>
      <c r="F2738">
        <v>1</v>
      </c>
      <c r="G2738">
        <v>1</v>
      </c>
      <c r="H2738" t="s">
        <v>631</v>
      </c>
      <c r="I2738" t="s">
        <v>172</v>
      </c>
      <c r="J2738" t="s">
        <v>4037</v>
      </c>
      <c r="K2738" t="s">
        <v>4037</v>
      </c>
      <c r="L2738" t="s">
        <v>4038</v>
      </c>
      <c r="M2738" t="s">
        <v>4038</v>
      </c>
      <c r="N2738">
        <v>1504636</v>
      </c>
      <c r="P2738">
        <v>4</v>
      </c>
      <c r="Q2738">
        <v>12</v>
      </c>
      <c r="R2738" t="s">
        <v>4039</v>
      </c>
      <c r="T2738" t="s">
        <v>2820</v>
      </c>
    </row>
    <row r="2739" spans="1:20" x14ac:dyDescent="0.25">
      <c r="A2739" t="s">
        <v>633</v>
      </c>
      <c r="B2739" t="s">
        <v>632</v>
      </c>
      <c r="C2739" t="s">
        <v>63</v>
      </c>
      <c r="D2739">
        <v>3072170</v>
      </c>
      <c r="E2739" t="s">
        <v>4036</v>
      </c>
      <c r="F2739">
        <v>1</v>
      </c>
      <c r="G2739">
        <v>1</v>
      </c>
      <c r="H2739" t="s">
        <v>631</v>
      </c>
      <c r="I2739" t="s">
        <v>172</v>
      </c>
      <c r="J2739" t="s">
        <v>4037</v>
      </c>
      <c r="K2739" t="s">
        <v>4037</v>
      </c>
      <c r="L2739" t="s">
        <v>4038</v>
      </c>
      <c r="M2739" t="s">
        <v>4038</v>
      </c>
      <c r="N2739">
        <v>1504636</v>
      </c>
      <c r="P2739">
        <v>2</v>
      </c>
      <c r="Q2739">
        <v>2.5</v>
      </c>
      <c r="R2739" t="s">
        <v>4039</v>
      </c>
      <c r="T2739" t="s">
        <v>2819</v>
      </c>
    </row>
    <row r="2740" spans="1:20" x14ac:dyDescent="0.25">
      <c r="A2740" t="s">
        <v>633</v>
      </c>
      <c r="B2740" t="s">
        <v>632</v>
      </c>
      <c r="C2740" t="s">
        <v>63</v>
      </c>
      <c r="D2740">
        <v>3072170</v>
      </c>
      <c r="E2740" t="s">
        <v>4036</v>
      </c>
      <c r="F2740">
        <v>1</v>
      </c>
      <c r="G2740">
        <v>1</v>
      </c>
      <c r="H2740" t="s">
        <v>631</v>
      </c>
      <c r="I2740" t="s">
        <v>172</v>
      </c>
      <c r="J2740" t="s">
        <v>4037</v>
      </c>
      <c r="K2740" t="s">
        <v>4037</v>
      </c>
      <c r="L2740" t="s">
        <v>4038</v>
      </c>
      <c r="M2740" t="s">
        <v>4038</v>
      </c>
      <c r="N2740">
        <v>1504636</v>
      </c>
      <c r="P2740">
        <v>1</v>
      </c>
      <c r="Q2740">
        <v>1</v>
      </c>
      <c r="R2740" t="s">
        <v>4039</v>
      </c>
      <c r="T2740" t="s">
        <v>2818</v>
      </c>
    </row>
    <row r="2741" spans="1:20" x14ac:dyDescent="0.25">
      <c r="A2741" t="s">
        <v>633</v>
      </c>
      <c r="B2741" t="s">
        <v>632</v>
      </c>
      <c r="C2741" t="s">
        <v>63</v>
      </c>
      <c r="D2741">
        <v>3072170</v>
      </c>
      <c r="E2741" t="s">
        <v>4036</v>
      </c>
      <c r="F2741">
        <v>1</v>
      </c>
      <c r="G2741">
        <v>1</v>
      </c>
      <c r="H2741" t="s">
        <v>631</v>
      </c>
      <c r="I2741" t="s">
        <v>172</v>
      </c>
      <c r="J2741" t="s">
        <v>4037</v>
      </c>
      <c r="K2741" t="s">
        <v>4037</v>
      </c>
      <c r="L2741" t="s">
        <v>4038</v>
      </c>
      <c r="M2741" t="s">
        <v>4038</v>
      </c>
      <c r="N2741">
        <v>1504636</v>
      </c>
      <c r="P2741">
        <v>8</v>
      </c>
      <c r="Q2741">
        <v>24</v>
      </c>
      <c r="R2741" t="s">
        <v>4039</v>
      </c>
      <c r="T2741" t="s">
        <v>2817</v>
      </c>
    </row>
    <row r="2742" spans="1:20" x14ac:dyDescent="0.25">
      <c r="A2742" t="s">
        <v>633</v>
      </c>
      <c r="B2742" t="s">
        <v>632</v>
      </c>
      <c r="C2742" t="s">
        <v>63</v>
      </c>
      <c r="D2742">
        <v>3072170</v>
      </c>
      <c r="E2742" t="s">
        <v>4036</v>
      </c>
      <c r="F2742">
        <v>1</v>
      </c>
      <c r="G2742">
        <v>1</v>
      </c>
      <c r="H2742" t="s">
        <v>631</v>
      </c>
      <c r="I2742" t="s">
        <v>172</v>
      </c>
      <c r="J2742" t="s">
        <v>4037</v>
      </c>
      <c r="K2742" t="s">
        <v>4037</v>
      </c>
      <c r="L2742" t="s">
        <v>4038</v>
      </c>
      <c r="M2742" t="s">
        <v>4038</v>
      </c>
      <c r="N2742">
        <v>1504636</v>
      </c>
      <c r="P2742">
        <v>7</v>
      </c>
      <c r="Q2742">
        <v>12</v>
      </c>
      <c r="R2742" t="s">
        <v>4039</v>
      </c>
      <c r="T2742" t="s">
        <v>2816</v>
      </c>
    </row>
    <row r="2743" spans="1:20" x14ac:dyDescent="0.25">
      <c r="A2743" t="s">
        <v>633</v>
      </c>
      <c r="B2743" t="s">
        <v>632</v>
      </c>
      <c r="C2743" t="s">
        <v>63</v>
      </c>
      <c r="D2743">
        <v>3072170</v>
      </c>
      <c r="E2743" t="s">
        <v>4036</v>
      </c>
      <c r="F2743">
        <v>1</v>
      </c>
      <c r="G2743">
        <v>1</v>
      </c>
      <c r="H2743" t="s">
        <v>631</v>
      </c>
      <c r="I2743" t="s">
        <v>172</v>
      </c>
      <c r="J2743" t="s">
        <v>4037</v>
      </c>
      <c r="K2743" t="s">
        <v>4037</v>
      </c>
      <c r="L2743" t="s">
        <v>4038</v>
      </c>
      <c r="M2743" t="s">
        <v>4038</v>
      </c>
      <c r="N2743">
        <v>1504636</v>
      </c>
      <c r="P2743">
        <v>6</v>
      </c>
      <c r="Q2743">
        <v>6</v>
      </c>
      <c r="R2743" t="s">
        <v>4039</v>
      </c>
      <c r="T2743" t="s">
        <v>2815</v>
      </c>
    </row>
    <row r="2744" spans="1:20" x14ac:dyDescent="0.25">
      <c r="A2744" t="s">
        <v>633</v>
      </c>
      <c r="B2744" t="s">
        <v>632</v>
      </c>
      <c r="C2744" t="s">
        <v>63</v>
      </c>
      <c r="D2744">
        <v>3072170</v>
      </c>
      <c r="E2744" t="s">
        <v>4036</v>
      </c>
      <c r="F2744">
        <v>1</v>
      </c>
      <c r="G2744">
        <v>1</v>
      </c>
      <c r="H2744" t="s">
        <v>631</v>
      </c>
      <c r="I2744" t="s">
        <v>172</v>
      </c>
      <c r="J2744" t="s">
        <v>4037</v>
      </c>
      <c r="K2744" t="s">
        <v>4037</v>
      </c>
      <c r="L2744" t="s">
        <v>4038</v>
      </c>
      <c r="M2744" t="s">
        <v>4038</v>
      </c>
      <c r="N2744">
        <v>1504636</v>
      </c>
      <c r="P2744">
        <v>5</v>
      </c>
      <c r="Q2744">
        <v>24</v>
      </c>
      <c r="R2744" t="s">
        <v>4039</v>
      </c>
      <c r="T2744" t="s">
        <v>2814</v>
      </c>
    </row>
    <row r="2745" spans="1:20" x14ac:dyDescent="0.25">
      <c r="A2745" t="s">
        <v>633</v>
      </c>
      <c r="B2745" t="s">
        <v>632</v>
      </c>
      <c r="C2745" t="s">
        <v>63</v>
      </c>
      <c r="D2745">
        <v>3072170</v>
      </c>
      <c r="E2745" t="s">
        <v>4036</v>
      </c>
      <c r="F2745">
        <v>1</v>
      </c>
      <c r="G2745">
        <v>1</v>
      </c>
      <c r="H2745" t="s">
        <v>631</v>
      </c>
      <c r="I2745" t="s">
        <v>172</v>
      </c>
      <c r="J2745" t="s">
        <v>4037</v>
      </c>
      <c r="K2745" t="s">
        <v>4037</v>
      </c>
      <c r="L2745" t="s">
        <v>4038</v>
      </c>
      <c r="M2745" t="s">
        <v>4038</v>
      </c>
      <c r="N2745">
        <v>1504636</v>
      </c>
      <c r="P2745">
        <v>3</v>
      </c>
      <c r="Q2745">
        <v>6</v>
      </c>
      <c r="R2745" t="s">
        <v>4039</v>
      </c>
      <c r="T2745" t="s">
        <v>2813</v>
      </c>
    </row>
    <row r="2746" spans="1:20" x14ac:dyDescent="0.25">
      <c r="A2746" t="s">
        <v>630</v>
      </c>
      <c r="B2746" t="s">
        <v>619</v>
      </c>
      <c r="C2746" t="s">
        <v>63</v>
      </c>
      <c r="D2746">
        <v>3072170</v>
      </c>
      <c r="E2746" t="s">
        <v>4036</v>
      </c>
      <c r="F2746">
        <v>1</v>
      </c>
      <c r="G2746">
        <v>1</v>
      </c>
      <c r="H2746" t="s">
        <v>629</v>
      </c>
      <c r="I2746" t="s">
        <v>172</v>
      </c>
      <c r="J2746" t="s">
        <v>4037</v>
      </c>
      <c r="K2746" t="s">
        <v>4037</v>
      </c>
      <c r="L2746" t="s">
        <v>4037</v>
      </c>
      <c r="M2746" t="s">
        <v>4038</v>
      </c>
      <c r="N2746">
        <v>932293</v>
      </c>
      <c r="P2746">
        <v>12</v>
      </c>
      <c r="Q2746">
        <v>12</v>
      </c>
      <c r="R2746" t="s">
        <v>4039</v>
      </c>
      <c r="T2746" t="s">
        <v>2802</v>
      </c>
    </row>
    <row r="2747" spans="1:20" x14ac:dyDescent="0.25">
      <c r="A2747" t="s">
        <v>630</v>
      </c>
      <c r="B2747" t="s">
        <v>619</v>
      </c>
      <c r="C2747" t="s">
        <v>63</v>
      </c>
      <c r="D2747">
        <v>3072170</v>
      </c>
      <c r="E2747" t="s">
        <v>4036</v>
      </c>
      <c r="F2747">
        <v>1</v>
      </c>
      <c r="G2747">
        <v>1</v>
      </c>
      <c r="H2747" t="s">
        <v>629</v>
      </c>
      <c r="I2747" t="s">
        <v>172</v>
      </c>
      <c r="J2747" t="s">
        <v>4037</v>
      </c>
      <c r="K2747" t="s">
        <v>4037</v>
      </c>
      <c r="L2747" t="s">
        <v>4037</v>
      </c>
      <c r="M2747" t="s">
        <v>4038</v>
      </c>
      <c r="N2747">
        <v>932293</v>
      </c>
      <c r="P2747">
        <v>11</v>
      </c>
      <c r="Q2747">
        <v>6000</v>
      </c>
      <c r="R2747" t="s">
        <v>4036</v>
      </c>
      <c r="T2747" t="s">
        <v>2803</v>
      </c>
    </row>
    <row r="2748" spans="1:20" x14ac:dyDescent="0.25">
      <c r="A2748" t="s">
        <v>630</v>
      </c>
      <c r="B2748" t="s">
        <v>619</v>
      </c>
      <c r="C2748" t="s">
        <v>63</v>
      </c>
      <c r="D2748">
        <v>3072170</v>
      </c>
      <c r="E2748" t="s">
        <v>4036</v>
      </c>
      <c r="F2748">
        <v>1</v>
      </c>
      <c r="G2748">
        <v>1</v>
      </c>
      <c r="H2748" t="s">
        <v>629</v>
      </c>
      <c r="I2748" t="s">
        <v>172</v>
      </c>
      <c r="J2748" t="s">
        <v>4037</v>
      </c>
      <c r="K2748" t="s">
        <v>4037</v>
      </c>
      <c r="L2748" t="s">
        <v>4037</v>
      </c>
      <c r="M2748" t="s">
        <v>4038</v>
      </c>
      <c r="N2748">
        <v>932293</v>
      </c>
      <c r="P2748">
        <v>10</v>
      </c>
      <c r="Q2748">
        <v>3000</v>
      </c>
      <c r="R2748" t="s">
        <v>4036</v>
      </c>
      <c r="T2748" t="s">
        <v>2804</v>
      </c>
    </row>
    <row r="2749" spans="1:20" x14ac:dyDescent="0.25">
      <c r="A2749" t="s">
        <v>630</v>
      </c>
      <c r="B2749" t="s">
        <v>619</v>
      </c>
      <c r="C2749" t="s">
        <v>63</v>
      </c>
      <c r="D2749">
        <v>3072170</v>
      </c>
      <c r="E2749" t="s">
        <v>4036</v>
      </c>
      <c r="F2749">
        <v>1</v>
      </c>
      <c r="G2749">
        <v>1</v>
      </c>
      <c r="H2749" t="s">
        <v>629</v>
      </c>
      <c r="I2749" t="s">
        <v>172</v>
      </c>
      <c r="J2749" t="s">
        <v>4037</v>
      </c>
      <c r="K2749" t="s">
        <v>4037</v>
      </c>
      <c r="L2749" t="s">
        <v>4037</v>
      </c>
      <c r="M2749" t="s">
        <v>4038</v>
      </c>
      <c r="N2749">
        <v>932293</v>
      </c>
      <c r="P2749">
        <v>9</v>
      </c>
      <c r="Q2749">
        <v>1200</v>
      </c>
      <c r="R2749" t="s">
        <v>4036</v>
      </c>
      <c r="T2749" t="s">
        <v>2805</v>
      </c>
    </row>
    <row r="2750" spans="1:20" x14ac:dyDescent="0.25">
      <c r="A2750" t="s">
        <v>630</v>
      </c>
      <c r="B2750" t="s">
        <v>619</v>
      </c>
      <c r="C2750" t="s">
        <v>63</v>
      </c>
      <c r="D2750">
        <v>3072170</v>
      </c>
      <c r="E2750" t="s">
        <v>4036</v>
      </c>
      <c r="F2750">
        <v>1</v>
      </c>
      <c r="G2750">
        <v>1</v>
      </c>
      <c r="H2750" t="s">
        <v>629</v>
      </c>
      <c r="I2750" t="s">
        <v>172</v>
      </c>
      <c r="J2750" t="s">
        <v>4037</v>
      </c>
      <c r="K2750" t="s">
        <v>4037</v>
      </c>
      <c r="L2750" t="s">
        <v>4037</v>
      </c>
      <c r="M2750" t="s">
        <v>4038</v>
      </c>
      <c r="N2750">
        <v>932293</v>
      </c>
      <c r="P2750">
        <v>8</v>
      </c>
      <c r="Q2750">
        <v>12</v>
      </c>
      <c r="R2750" t="s">
        <v>4039</v>
      </c>
      <c r="T2750" t="s">
        <v>2812</v>
      </c>
    </row>
    <row r="2751" spans="1:20" x14ac:dyDescent="0.25">
      <c r="A2751" t="s">
        <v>630</v>
      </c>
      <c r="B2751" t="s">
        <v>619</v>
      </c>
      <c r="C2751" t="s">
        <v>63</v>
      </c>
      <c r="D2751">
        <v>3072170</v>
      </c>
      <c r="E2751" t="s">
        <v>4036</v>
      </c>
      <c r="F2751">
        <v>1</v>
      </c>
      <c r="G2751">
        <v>1</v>
      </c>
      <c r="H2751" t="s">
        <v>629</v>
      </c>
      <c r="I2751" t="s">
        <v>172</v>
      </c>
      <c r="J2751" t="s">
        <v>4037</v>
      </c>
      <c r="K2751" t="s">
        <v>4037</v>
      </c>
      <c r="L2751" t="s">
        <v>4037</v>
      </c>
      <c r="M2751" t="s">
        <v>4038</v>
      </c>
      <c r="N2751">
        <v>932293</v>
      </c>
      <c r="P2751">
        <v>7</v>
      </c>
      <c r="Q2751">
        <v>6000</v>
      </c>
      <c r="R2751" t="s">
        <v>4036</v>
      </c>
      <c r="T2751" t="s">
        <v>2806</v>
      </c>
    </row>
    <row r="2752" spans="1:20" x14ac:dyDescent="0.25">
      <c r="A2752" t="s">
        <v>630</v>
      </c>
      <c r="B2752" t="s">
        <v>619</v>
      </c>
      <c r="C2752" t="s">
        <v>63</v>
      </c>
      <c r="D2752">
        <v>3072170</v>
      </c>
      <c r="E2752" t="s">
        <v>4036</v>
      </c>
      <c r="F2752">
        <v>1</v>
      </c>
      <c r="G2752">
        <v>1</v>
      </c>
      <c r="H2752" t="s">
        <v>629</v>
      </c>
      <c r="I2752" t="s">
        <v>172</v>
      </c>
      <c r="J2752" t="s">
        <v>4037</v>
      </c>
      <c r="K2752" t="s">
        <v>4037</v>
      </c>
      <c r="L2752" t="s">
        <v>4037</v>
      </c>
      <c r="M2752" t="s">
        <v>4038</v>
      </c>
      <c r="N2752">
        <v>932293</v>
      </c>
      <c r="P2752">
        <v>6</v>
      </c>
      <c r="Q2752">
        <v>3000</v>
      </c>
      <c r="R2752" t="s">
        <v>4036</v>
      </c>
      <c r="T2752" t="s">
        <v>2807</v>
      </c>
    </row>
    <row r="2753" spans="1:20" x14ac:dyDescent="0.25">
      <c r="A2753" t="s">
        <v>630</v>
      </c>
      <c r="B2753" t="s">
        <v>619</v>
      </c>
      <c r="C2753" t="s">
        <v>63</v>
      </c>
      <c r="D2753">
        <v>3072170</v>
      </c>
      <c r="E2753" t="s">
        <v>4036</v>
      </c>
      <c r="F2753">
        <v>1</v>
      </c>
      <c r="G2753">
        <v>1</v>
      </c>
      <c r="H2753" t="s">
        <v>629</v>
      </c>
      <c r="I2753" t="s">
        <v>172</v>
      </c>
      <c r="J2753" t="s">
        <v>4037</v>
      </c>
      <c r="K2753" t="s">
        <v>4037</v>
      </c>
      <c r="L2753" t="s">
        <v>4037</v>
      </c>
      <c r="M2753" t="s">
        <v>4038</v>
      </c>
      <c r="N2753">
        <v>932293</v>
      </c>
      <c r="P2753">
        <v>5</v>
      </c>
      <c r="Q2753">
        <v>1200</v>
      </c>
      <c r="R2753" t="s">
        <v>4036</v>
      </c>
      <c r="T2753" t="s">
        <v>2808</v>
      </c>
    </row>
    <row r="2754" spans="1:20" x14ac:dyDescent="0.25">
      <c r="A2754" t="s">
        <v>630</v>
      </c>
      <c r="B2754" t="s">
        <v>619</v>
      </c>
      <c r="C2754" t="s">
        <v>63</v>
      </c>
      <c r="D2754">
        <v>3072170</v>
      </c>
      <c r="E2754" t="s">
        <v>4036</v>
      </c>
      <c r="F2754">
        <v>1</v>
      </c>
      <c r="G2754">
        <v>1</v>
      </c>
      <c r="H2754" t="s">
        <v>629</v>
      </c>
      <c r="I2754" t="s">
        <v>172</v>
      </c>
      <c r="J2754" t="s">
        <v>4037</v>
      </c>
      <c r="K2754" t="s">
        <v>4037</v>
      </c>
      <c r="L2754" t="s">
        <v>4037</v>
      </c>
      <c r="M2754" t="s">
        <v>4038</v>
      </c>
      <c r="N2754">
        <v>932293</v>
      </c>
      <c r="P2754">
        <v>4</v>
      </c>
      <c r="Q2754">
        <v>500</v>
      </c>
      <c r="R2754" t="s">
        <v>4036</v>
      </c>
      <c r="T2754" t="s">
        <v>2809</v>
      </c>
    </row>
    <row r="2755" spans="1:20" x14ac:dyDescent="0.25">
      <c r="A2755" t="s">
        <v>630</v>
      </c>
      <c r="B2755" t="s">
        <v>619</v>
      </c>
      <c r="C2755" t="s">
        <v>63</v>
      </c>
      <c r="D2755">
        <v>3072170</v>
      </c>
      <c r="E2755" t="s">
        <v>4036</v>
      </c>
      <c r="F2755">
        <v>1</v>
      </c>
      <c r="G2755">
        <v>1</v>
      </c>
      <c r="H2755" t="s">
        <v>629</v>
      </c>
      <c r="I2755" t="s">
        <v>172</v>
      </c>
      <c r="J2755" t="s">
        <v>4037</v>
      </c>
      <c r="K2755" t="s">
        <v>4037</v>
      </c>
      <c r="L2755" t="s">
        <v>4037</v>
      </c>
      <c r="M2755" t="s">
        <v>4038</v>
      </c>
      <c r="N2755">
        <v>932293</v>
      </c>
      <c r="P2755">
        <v>3</v>
      </c>
      <c r="Q2755">
        <v>250</v>
      </c>
      <c r="R2755" t="s">
        <v>4036</v>
      </c>
      <c r="T2755" t="s">
        <v>2810</v>
      </c>
    </row>
    <row r="2756" spans="1:20" x14ac:dyDescent="0.25">
      <c r="A2756" t="s">
        <v>630</v>
      </c>
      <c r="B2756" t="s">
        <v>619</v>
      </c>
      <c r="C2756" t="s">
        <v>63</v>
      </c>
      <c r="D2756">
        <v>3072170</v>
      </c>
      <c r="E2756" t="s">
        <v>4036</v>
      </c>
      <c r="F2756">
        <v>1</v>
      </c>
      <c r="G2756">
        <v>1</v>
      </c>
      <c r="H2756" t="s">
        <v>629</v>
      </c>
      <c r="I2756" t="s">
        <v>172</v>
      </c>
      <c r="J2756" t="s">
        <v>4037</v>
      </c>
      <c r="K2756" t="s">
        <v>4037</v>
      </c>
      <c r="L2756" t="s">
        <v>4037</v>
      </c>
      <c r="M2756" t="s">
        <v>4038</v>
      </c>
      <c r="N2756">
        <v>932293</v>
      </c>
      <c r="P2756">
        <v>2</v>
      </c>
      <c r="Q2756">
        <v>100</v>
      </c>
      <c r="R2756" t="s">
        <v>4036</v>
      </c>
      <c r="T2756" t="s">
        <v>2681</v>
      </c>
    </row>
    <row r="2757" spans="1:20" x14ac:dyDescent="0.25">
      <c r="A2757" t="s">
        <v>630</v>
      </c>
      <c r="B2757" t="s">
        <v>619</v>
      </c>
      <c r="C2757" t="s">
        <v>63</v>
      </c>
      <c r="D2757">
        <v>3072170</v>
      </c>
      <c r="E2757" t="s">
        <v>4036</v>
      </c>
      <c r="F2757">
        <v>1</v>
      </c>
      <c r="G2757">
        <v>1</v>
      </c>
      <c r="H2757" t="s">
        <v>629</v>
      </c>
      <c r="I2757" t="s">
        <v>172</v>
      </c>
      <c r="J2757" t="s">
        <v>4037</v>
      </c>
      <c r="K2757" t="s">
        <v>4037</v>
      </c>
      <c r="L2757" t="s">
        <v>4037</v>
      </c>
      <c r="M2757" t="s">
        <v>4038</v>
      </c>
      <c r="N2757">
        <v>932293</v>
      </c>
      <c r="P2757">
        <v>1</v>
      </c>
      <c r="Q2757">
        <v>1</v>
      </c>
      <c r="R2757" t="s">
        <v>4039</v>
      </c>
      <c r="T2757" t="s">
        <v>2811</v>
      </c>
    </row>
    <row r="2758" spans="1:20" x14ac:dyDescent="0.25">
      <c r="A2758" t="s">
        <v>628</v>
      </c>
      <c r="B2758" t="s">
        <v>625</v>
      </c>
      <c r="C2758" t="s">
        <v>63</v>
      </c>
      <c r="D2758">
        <v>3074157</v>
      </c>
      <c r="E2758" t="s">
        <v>4036</v>
      </c>
      <c r="F2758">
        <v>1</v>
      </c>
      <c r="G2758">
        <v>1</v>
      </c>
      <c r="H2758" t="s">
        <v>627</v>
      </c>
      <c r="I2758" t="s">
        <v>620</v>
      </c>
      <c r="J2758" t="s">
        <v>4037</v>
      </c>
      <c r="K2758" t="s">
        <v>4037</v>
      </c>
      <c r="L2758" t="s">
        <v>4038</v>
      </c>
      <c r="M2758" t="s">
        <v>4038</v>
      </c>
      <c r="N2758">
        <v>2400155</v>
      </c>
      <c r="P2758">
        <v>2</v>
      </c>
      <c r="Q2758">
        <v>50</v>
      </c>
      <c r="R2758" t="s">
        <v>4036</v>
      </c>
      <c r="T2758" t="s">
        <v>2801</v>
      </c>
    </row>
    <row r="2759" spans="1:20" x14ac:dyDescent="0.25">
      <c r="A2759" t="s">
        <v>628</v>
      </c>
      <c r="B2759" t="s">
        <v>625</v>
      </c>
      <c r="C2759" t="s">
        <v>63</v>
      </c>
      <c r="D2759">
        <v>3074157</v>
      </c>
      <c r="E2759" t="s">
        <v>4036</v>
      </c>
      <c r="F2759">
        <v>1</v>
      </c>
      <c r="G2759">
        <v>1</v>
      </c>
      <c r="H2759" t="s">
        <v>627</v>
      </c>
      <c r="I2759" t="s">
        <v>620</v>
      </c>
      <c r="J2759" t="s">
        <v>4037</v>
      </c>
      <c r="K2759" t="s">
        <v>4037</v>
      </c>
      <c r="L2759" t="s">
        <v>4038</v>
      </c>
      <c r="M2759" t="s">
        <v>4038</v>
      </c>
      <c r="N2759">
        <v>2400155</v>
      </c>
      <c r="P2759">
        <v>4</v>
      </c>
      <c r="Q2759">
        <v>500</v>
      </c>
      <c r="R2759" t="s">
        <v>4036</v>
      </c>
      <c r="T2759" t="s">
        <v>2726</v>
      </c>
    </row>
    <row r="2760" spans="1:20" x14ac:dyDescent="0.25">
      <c r="A2760" t="s">
        <v>628</v>
      </c>
      <c r="B2760" t="s">
        <v>625</v>
      </c>
      <c r="C2760" t="s">
        <v>63</v>
      </c>
      <c r="D2760">
        <v>3074157</v>
      </c>
      <c r="E2760" t="s">
        <v>4036</v>
      </c>
      <c r="F2760">
        <v>1</v>
      </c>
      <c r="G2760">
        <v>1</v>
      </c>
      <c r="H2760" t="s">
        <v>627</v>
      </c>
      <c r="I2760" t="s">
        <v>620</v>
      </c>
      <c r="J2760" t="s">
        <v>4037</v>
      </c>
      <c r="K2760" t="s">
        <v>4037</v>
      </c>
      <c r="L2760" t="s">
        <v>4038</v>
      </c>
      <c r="M2760" t="s">
        <v>4038</v>
      </c>
      <c r="N2760">
        <v>2400155</v>
      </c>
      <c r="P2760">
        <v>1</v>
      </c>
      <c r="Q2760">
        <v>1</v>
      </c>
      <c r="R2760" t="s">
        <v>4039</v>
      </c>
      <c r="T2760" t="s">
        <v>2683</v>
      </c>
    </row>
    <row r="2761" spans="1:20" x14ac:dyDescent="0.25">
      <c r="A2761" t="s">
        <v>628</v>
      </c>
      <c r="B2761" t="s">
        <v>625</v>
      </c>
      <c r="C2761" t="s">
        <v>63</v>
      </c>
      <c r="D2761">
        <v>3074157</v>
      </c>
      <c r="E2761" t="s">
        <v>4036</v>
      </c>
      <c r="F2761">
        <v>1</v>
      </c>
      <c r="G2761">
        <v>1</v>
      </c>
      <c r="H2761" t="s">
        <v>627</v>
      </c>
      <c r="I2761" t="s">
        <v>620</v>
      </c>
      <c r="J2761" t="s">
        <v>4037</v>
      </c>
      <c r="K2761" t="s">
        <v>4037</v>
      </c>
      <c r="L2761" t="s">
        <v>4038</v>
      </c>
      <c r="M2761" t="s">
        <v>4038</v>
      </c>
      <c r="N2761">
        <v>2400155</v>
      </c>
      <c r="P2761">
        <v>3</v>
      </c>
      <c r="Q2761">
        <v>5</v>
      </c>
      <c r="R2761" t="s">
        <v>4039</v>
      </c>
      <c r="T2761" t="s">
        <v>2680</v>
      </c>
    </row>
    <row r="2762" spans="1:20" x14ac:dyDescent="0.25">
      <c r="A2762" t="s">
        <v>626</v>
      </c>
      <c r="B2762" t="s">
        <v>625</v>
      </c>
      <c r="C2762" t="s">
        <v>63</v>
      </c>
      <c r="D2762">
        <v>3074157</v>
      </c>
      <c r="E2762" t="s">
        <v>4036</v>
      </c>
      <c r="F2762">
        <v>1</v>
      </c>
      <c r="G2762">
        <v>1</v>
      </c>
      <c r="H2762" t="s">
        <v>624</v>
      </c>
      <c r="I2762" t="s">
        <v>620</v>
      </c>
      <c r="J2762" t="s">
        <v>4037</v>
      </c>
      <c r="K2762" t="s">
        <v>4038</v>
      </c>
      <c r="L2762" t="s">
        <v>4038</v>
      </c>
      <c r="M2762" t="s">
        <v>4038</v>
      </c>
      <c r="N2762">
        <v>2109660</v>
      </c>
      <c r="P2762">
        <v>1</v>
      </c>
      <c r="Q2762">
        <v>1</v>
      </c>
      <c r="R2762" t="s">
        <v>4039</v>
      </c>
      <c r="T2762" t="s">
        <v>2683</v>
      </c>
    </row>
    <row r="2763" spans="1:20" x14ac:dyDescent="0.25">
      <c r="A2763" t="s">
        <v>626</v>
      </c>
      <c r="B2763" t="s">
        <v>625</v>
      </c>
      <c r="C2763" t="s">
        <v>63</v>
      </c>
      <c r="D2763">
        <v>3074157</v>
      </c>
      <c r="E2763" t="s">
        <v>4036</v>
      </c>
      <c r="F2763">
        <v>1</v>
      </c>
      <c r="G2763">
        <v>1</v>
      </c>
      <c r="H2763" t="s">
        <v>624</v>
      </c>
      <c r="I2763" t="s">
        <v>620</v>
      </c>
      <c r="J2763" t="s">
        <v>4037</v>
      </c>
      <c r="K2763" t="s">
        <v>4038</v>
      </c>
      <c r="L2763" t="s">
        <v>4038</v>
      </c>
      <c r="M2763" t="s">
        <v>4038</v>
      </c>
      <c r="N2763">
        <v>2109660</v>
      </c>
      <c r="P2763">
        <v>2</v>
      </c>
      <c r="Q2763">
        <v>5</v>
      </c>
      <c r="R2763" t="s">
        <v>4039</v>
      </c>
      <c r="T2763" t="s">
        <v>2680</v>
      </c>
    </row>
    <row r="2764" spans="1:20" x14ac:dyDescent="0.25">
      <c r="A2764" t="s">
        <v>626</v>
      </c>
      <c r="B2764" t="s">
        <v>625</v>
      </c>
      <c r="C2764" t="s">
        <v>63</v>
      </c>
      <c r="D2764">
        <v>3074157</v>
      </c>
      <c r="E2764" t="s">
        <v>4036</v>
      </c>
      <c r="F2764">
        <v>1</v>
      </c>
      <c r="G2764">
        <v>1</v>
      </c>
      <c r="H2764" t="s">
        <v>624</v>
      </c>
      <c r="I2764" t="s">
        <v>620</v>
      </c>
      <c r="J2764" t="s">
        <v>4037</v>
      </c>
      <c r="K2764" t="s">
        <v>4038</v>
      </c>
      <c r="L2764" t="s">
        <v>4038</v>
      </c>
      <c r="M2764" t="s">
        <v>4038</v>
      </c>
      <c r="N2764">
        <v>2109660</v>
      </c>
      <c r="P2764">
        <v>3</v>
      </c>
      <c r="Q2764">
        <v>500</v>
      </c>
      <c r="R2764" t="s">
        <v>4036</v>
      </c>
      <c r="T2764" t="s">
        <v>2726</v>
      </c>
    </row>
    <row r="2765" spans="1:20" x14ac:dyDescent="0.25">
      <c r="A2765" t="s">
        <v>623</v>
      </c>
      <c r="B2765" t="s">
        <v>622</v>
      </c>
      <c r="C2765" t="s">
        <v>63</v>
      </c>
      <c r="D2765">
        <v>3074157</v>
      </c>
      <c r="E2765" t="s">
        <v>4036</v>
      </c>
      <c r="F2765">
        <v>1</v>
      </c>
      <c r="G2765">
        <v>1</v>
      </c>
      <c r="H2765" t="s">
        <v>621</v>
      </c>
      <c r="I2765" t="s">
        <v>620</v>
      </c>
      <c r="J2765" t="s">
        <v>4038</v>
      </c>
      <c r="K2765" t="s">
        <v>4037</v>
      </c>
      <c r="L2765" t="s">
        <v>4038</v>
      </c>
      <c r="M2765" t="s">
        <v>4038</v>
      </c>
      <c r="N2765">
        <v>1500897</v>
      </c>
      <c r="P2765">
        <v>5</v>
      </c>
      <c r="Q2765">
        <v>7.5</v>
      </c>
      <c r="R2765" t="s">
        <v>4036</v>
      </c>
      <c r="T2765" t="s">
        <v>2797</v>
      </c>
    </row>
    <row r="2766" spans="1:20" x14ac:dyDescent="0.25">
      <c r="A2766" t="s">
        <v>623</v>
      </c>
      <c r="B2766" t="s">
        <v>622</v>
      </c>
      <c r="C2766" t="s">
        <v>63</v>
      </c>
      <c r="D2766">
        <v>3074157</v>
      </c>
      <c r="E2766" t="s">
        <v>4036</v>
      </c>
      <c r="F2766">
        <v>1</v>
      </c>
      <c r="G2766">
        <v>1</v>
      </c>
      <c r="H2766" t="s">
        <v>621</v>
      </c>
      <c r="I2766" t="s">
        <v>620</v>
      </c>
      <c r="J2766" t="s">
        <v>4038</v>
      </c>
      <c r="K2766" t="s">
        <v>4037</v>
      </c>
      <c r="L2766" t="s">
        <v>4038</v>
      </c>
      <c r="M2766" t="s">
        <v>4038</v>
      </c>
      <c r="N2766">
        <v>1500897</v>
      </c>
      <c r="P2766">
        <v>1</v>
      </c>
      <c r="Q2766">
        <v>1000</v>
      </c>
      <c r="R2766" t="s">
        <v>4036</v>
      </c>
      <c r="T2766" t="s">
        <v>2798</v>
      </c>
    </row>
    <row r="2767" spans="1:20" x14ac:dyDescent="0.25">
      <c r="A2767" t="s">
        <v>623</v>
      </c>
      <c r="B2767" t="s">
        <v>622</v>
      </c>
      <c r="C2767" t="s">
        <v>63</v>
      </c>
      <c r="D2767">
        <v>3074157</v>
      </c>
      <c r="E2767" t="s">
        <v>4036</v>
      </c>
      <c r="F2767">
        <v>1</v>
      </c>
      <c r="G2767">
        <v>1</v>
      </c>
      <c r="H2767" t="s">
        <v>621</v>
      </c>
      <c r="I2767" t="s">
        <v>620</v>
      </c>
      <c r="J2767" t="s">
        <v>4038</v>
      </c>
      <c r="K2767" t="s">
        <v>4037</v>
      </c>
      <c r="L2767" t="s">
        <v>4038</v>
      </c>
      <c r="M2767" t="s">
        <v>4038</v>
      </c>
      <c r="N2767">
        <v>1500897</v>
      </c>
      <c r="P2767">
        <v>3</v>
      </c>
      <c r="Q2767">
        <v>500</v>
      </c>
      <c r="R2767" t="s">
        <v>4036</v>
      </c>
      <c r="T2767" t="s">
        <v>2726</v>
      </c>
    </row>
    <row r="2768" spans="1:20" x14ac:dyDescent="0.25">
      <c r="A2768" t="s">
        <v>623</v>
      </c>
      <c r="B2768" t="s">
        <v>622</v>
      </c>
      <c r="C2768" t="s">
        <v>63</v>
      </c>
      <c r="D2768">
        <v>3074157</v>
      </c>
      <c r="E2768" t="s">
        <v>4036</v>
      </c>
      <c r="F2768">
        <v>1</v>
      </c>
      <c r="G2768">
        <v>1</v>
      </c>
      <c r="H2768" t="s">
        <v>621</v>
      </c>
      <c r="I2768" t="s">
        <v>620</v>
      </c>
      <c r="J2768" t="s">
        <v>4038</v>
      </c>
      <c r="K2768" t="s">
        <v>4037</v>
      </c>
      <c r="L2768" t="s">
        <v>4038</v>
      </c>
      <c r="M2768" t="s">
        <v>4038</v>
      </c>
      <c r="N2768">
        <v>1500897</v>
      </c>
      <c r="P2768">
        <v>4</v>
      </c>
      <c r="Q2768">
        <v>5000</v>
      </c>
      <c r="R2768" t="s">
        <v>4036</v>
      </c>
      <c r="T2768" t="s">
        <v>2799</v>
      </c>
    </row>
    <row r="2769" spans="1:20" x14ac:dyDescent="0.25">
      <c r="A2769" t="s">
        <v>623</v>
      </c>
      <c r="B2769" t="s">
        <v>622</v>
      </c>
      <c r="C2769" t="s">
        <v>63</v>
      </c>
      <c r="D2769">
        <v>3074157</v>
      </c>
      <c r="E2769" t="s">
        <v>4036</v>
      </c>
      <c r="F2769">
        <v>1</v>
      </c>
      <c r="G2769">
        <v>1</v>
      </c>
      <c r="H2769" t="s">
        <v>621</v>
      </c>
      <c r="I2769" t="s">
        <v>620</v>
      </c>
      <c r="J2769" t="s">
        <v>4038</v>
      </c>
      <c r="K2769" t="s">
        <v>4037</v>
      </c>
      <c r="L2769" t="s">
        <v>4038</v>
      </c>
      <c r="M2769" t="s">
        <v>4038</v>
      </c>
      <c r="N2769">
        <v>1500897</v>
      </c>
      <c r="P2769">
        <v>2</v>
      </c>
      <c r="Q2769">
        <v>2500</v>
      </c>
      <c r="R2769" t="s">
        <v>4036</v>
      </c>
      <c r="T2769" t="s">
        <v>2800</v>
      </c>
    </row>
    <row r="2770" spans="1:20" x14ac:dyDescent="0.25">
      <c r="A2770" t="s">
        <v>18</v>
      </c>
      <c r="B2770" t="s">
        <v>619</v>
      </c>
      <c r="C2770" t="s">
        <v>63</v>
      </c>
      <c r="D2770">
        <v>3072170</v>
      </c>
      <c r="E2770" t="s">
        <v>4036</v>
      </c>
      <c r="F2770">
        <v>1</v>
      </c>
      <c r="G2770">
        <v>1</v>
      </c>
      <c r="H2770" t="s">
        <v>618</v>
      </c>
      <c r="I2770" t="s">
        <v>172</v>
      </c>
      <c r="J2770" t="s">
        <v>4037</v>
      </c>
      <c r="K2770" t="s">
        <v>4037</v>
      </c>
      <c r="L2770" t="s">
        <v>4037</v>
      </c>
      <c r="M2770" t="s">
        <v>4038</v>
      </c>
      <c r="N2770">
        <v>242884</v>
      </c>
      <c r="P2770">
        <v>2</v>
      </c>
      <c r="Q2770">
        <v>250</v>
      </c>
      <c r="R2770" t="s">
        <v>4036</v>
      </c>
      <c r="T2770" t="s">
        <v>2795</v>
      </c>
    </row>
    <row r="2771" spans="1:20" x14ac:dyDescent="0.25">
      <c r="A2771" t="s">
        <v>18</v>
      </c>
      <c r="B2771" t="s">
        <v>619</v>
      </c>
      <c r="C2771" t="s">
        <v>63</v>
      </c>
      <c r="D2771">
        <v>3072170</v>
      </c>
      <c r="E2771" t="s">
        <v>4036</v>
      </c>
      <c r="F2771">
        <v>1</v>
      </c>
      <c r="G2771">
        <v>1</v>
      </c>
      <c r="H2771" t="s">
        <v>618</v>
      </c>
      <c r="I2771" t="s">
        <v>172</v>
      </c>
      <c r="J2771" t="s">
        <v>4037</v>
      </c>
      <c r="K2771" t="s">
        <v>4037</v>
      </c>
      <c r="L2771" t="s">
        <v>4037</v>
      </c>
      <c r="M2771" t="s">
        <v>4038</v>
      </c>
      <c r="N2771">
        <v>242884</v>
      </c>
      <c r="P2771">
        <v>9</v>
      </c>
      <c r="Q2771">
        <v>12</v>
      </c>
      <c r="R2771" t="s">
        <v>4039</v>
      </c>
      <c r="T2771" t="s">
        <v>2793</v>
      </c>
    </row>
    <row r="2772" spans="1:20" x14ac:dyDescent="0.25">
      <c r="A2772" t="s">
        <v>18</v>
      </c>
      <c r="B2772" t="s">
        <v>619</v>
      </c>
      <c r="C2772" t="s">
        <v>63</v>
      </c>
      <c r="D2772">
        <v>3072170</v>
      </c>
      <c r="E2772" t="s">
        <v>4036</v>
      </c>
      <c r="F2772">
        <v>1</v>
      </c>
      <c r="G2772">
        <v>1</v>
      </c>
      <c r="H2772" t="s">
        <v>618</v>
      </c>
      <c r="I2772" t="s">
        <v>172</v>
      </c>
      <c r="J2772" t="s">
        <v>4037</v>
      </c>
      <c r="K2772" t="s">
        <v>4037</v>
      </c>
      <c r="L2772" t="s">
        <v>4037</v>
      </c>
      <c r="M2772" t="s">
        <v>4038</v>
      </c>
      <c r="N2772">
        <v>242884</v>
      </c>
      <c r="P2772">
        <v>8</v>
      </c>
      <c r="Q2772">
        <v>6000</v>
      </c>
      <c r="R2772" t="s">
        <v>4036</v>
      </c>
      <c r="T2772" t="s">
        <v>2794</v>
      </c>
    </row>
    <row r="2773" spans="1:20" x14ac:dyDescent="0.25">
      <c r="A2773" t="s">
        <v>18</v>
      </c>
      <c r="B2773" t="s">
        <v>619</v>
      </c>
      <c r="C2773" t="s">
        <v>63</v>
      </c>
      <c r="D2773">
        <v>3072170</v>
      </c>
      <c r="E2773" t="s">
        <v>4036</v>
      </c>
      <c r="F2773">
        <v>1</v>
      </c>
      <c r="G2773">
        <v>1</v>
      </c>
      <c r="H2773" t="s">
        <v>618</v>
      </c>
      <c r="I2773" t="s">
        <v>172</v>
      </c>
      <c r="J2773" t="s">
        <v>4037</v>
      </c>
      <c r="K2773" t="s">
        <v>4037</v>
      </c>
      <c r="L2773" t="s">
        <v>4037</v>
      </c>
      <c r="M2773" t="s">
        <v>4038</v>
      </c>
      <c r="N2773">
        <v>242884</v>
      </c>
      <c r="P2773">
        <v>7</v>
      </c>
      <c r="Q2773">
        <v>3000</v>
      </c>
      <c r="R2773" t="s">
        <v>4036</v>
      </c>
      <c r="T2773" t="s">
        <v>2792</v>
      </c>
    </row>
    <row r="2774" spans="1:20" x14ac:dyDescent="0.25">
      <c r="A2774" t="s">
        <v>18</v>
      </c>
      <c r="B2774" t="s">
        <v>619</v>
      </c>
      <c r="C2774" t="s">
        <v>63</v>
      </c>
      <c r="D2774">
        <v>3072170</v>
      </c>
      <c r="E2774" t="s">
        <v>4036</v>
      </c>
      <c r="F2774">
        <v>1</v>
      </c>
      <c r="G2774">
        <v>1</v>
      </c>
      <c r="H2774" t="s">
        <v>618</v>
      </c>
      <c r="I2774" t="s">
        <v>172</v>
      </c>
      <c r="J2774" t="s">
        <v>4037</v>
      </c>
      <c r="K2774" t="s">
        <v>4037</v>
      </c>
      <c r="L2774" t="s">
        <v>4037</v>
      </c>
      <c r="M2774" t="s">
        <v>4038</v>
      </c>
      <c r="N2774">
        <v>242884</v>
      </c>
      <c r="P2774">
        <v>6</v>
      </c>
      <c r="Q2774">
        <v>12</v>
      </c>
      <c r="R2774" t="s">
        <v>4039</v>
      </c>
      <c r="T2774" t="s">
        <v>2791</v>
      </c>
    </row>
    <row r="2775" spans="1:20" x14ac:dyDescent="0.25">
      <c r="A2775" t="s">
        <v>18</v>
      </c>
      <c r="B2775" t="s">
        <v>619</v>
      </c>
      <c r="C2775" t="s">
        <v>63</v>
      </c>
      <c r="D2775">
        <v>3072170</v>
      </c>
      <c r="E2775" t="s">
        <v>4036</v>
      </c>
      <c r="F2775">
        <v>1</v>
      </c>
      <c r="G2775">
        <v>1</v>
      </c>
      <c r="H2775" t="s">
        <v>618</v>
      </c>
      <c r="I2775" t="s">
        <v>172</v>
      </c>
      <c r="J2775" t="s">
        <v>4037</v>
      </c>
      <c r="K2775" t="s">
        <v>4037</v>
      </c>
      <c r="L2775" t="s">
        <v>4037</v>
      </c>
      <c r="M2775" t="s">
        <v>4038</v>
      </c>
      <c r="N2775">
        <v>242884</v>
      </c>
      <c r="P2775">
        <v>5</v>
      </c>
      <c r="Q2775">
        <v>6000</v>
      </c>
      <c r="R2775" t="s">
        <v>4036</v>
      </c>
      <c r="T2775" t="s">
        <v>2796</v>
      </c>
    </row>
    <row r="2776" spans="1:20" x14ac:dyDescent="0.25">
      <c r="A2776" t="s">
        <v>18</v>
      </c>
      <c r="B2776" t="s">
        <v>619</v>
      </c>
      <c r="C2776" t="s">
        <v>63</v>
      </c>
      <c r="D2776">
        <v>3072170</v>
      </c>
      <c r="E2776" t="s">
        <v>4036</v>
      </c>
      <c r="F2776">
        <v>1</v>
      </c>
      <c r="G2776">
        <v>1</v>
      </c>
      <c r="H2776" t="s">
        <v>618</v>
      </c>
      <c r="I2776" t="s">
        <v>172</v>
      </c>
      <c r="J2776" t="s">
        <v>4037</v>
      </c>
      <c r="K2776" t="s">
        <v>4037</v>
      </c>
      <c r="L2776" t="s">
        <v>4037</v>
      </c>
      <c r="M2776" t="s">
        <v>4038</v>
      </c>
      <c r="N2776">
        <v>242884</v>
      </c>
      <c r="P2776">
        <v>4</v>
      </c>
      <c r="Q2776">
        <v>3000</v>
      </c>
      <c r="R2776" t="s">
        <v>4036</v>
      </c>
      <c r="T2776" t="s">
        <v>2790</v>
      </c>
    </row>
    <row r="2777" spans="1:20" x14ac:dyDescent="0.25">
      <c r="A2777" t="s">
        <v>18</v>
      </c>
      <c r="B2777" t="s">
        <v>619</v>
      </c>
      <c r="C2777" t="s">
        <v>63</v>
      </c>
      <c r="D2777">
        <v>3072170</v>
      </c>
      <c r="E2777" t="s">
        <v>4036</v>
      </c>
      <c r="F2777">
        <v>1</v>
      </c>
      <c r="G2777">
        <v>1</v>
      </c>
      <c r="H2777" t="s">
        <v>618</v>
      </c>
      <c r="I2777" t="s">
        <v>172</v>
      </c>
      <c r="J2777" t="s">
        <v>4037</v>
      </c>
      <c r="K2777" t="s">
        <v>4037</v>
      </c>
      <c r="L2777" t="s">
        <v>4037</v>
      </c>
      <c r="M2777" t="s">
        <v>4038</v>
      </c>
      <c r="N2777">
        <v>242884</v>
      </c>
      <c r="P2777">
        <v>3</v>
      </c>
      <c r="Q2777">
        <v>500</v>
      </c>
      <c r="R2777" t="s">
        <v>4036</v>
      </c>
      <c r="T2777" t="s">
        <v>2726</v>
      </c>
    </row>
    <row r="2778" spans="1:20" x14ac:dyDescent="0.25">
      <c r="A2778" t="s">
        <v>18</v>
      </c>
      <c r="B2778" t="s">
        <v>619</v>
      </c>
      <c r="C2778" t="s">
        <v>63</v>
      </c>
      <c r="D2778">
        <v>3072170</v>
      </c>
      <c r="E2778" t="s">
        <v>4036</v>
      </c>
      <c r="F2778">
        <v>1</v>
      </c>
      <c r="G2778">
        <v>1</v>
      </c>
      <c r="H2778" t="s">
        <v>618</v>
      </c>
      <c r="I2778" t="s">
        <v>172</v>
      </c>
      <c r="J2778" t="s">
        <v>4037</v>
      </c>
      <c r="K2778" t="s">
        <v>4037</v>
      </c>
      <c r="L2778" t="s">
        <v>4037</v>
      </c>
      <c r="M2778" t="s">
        <v>4038</v>
      </c>
      <c r="N2778">
        <v>242884</v>
      </c>
      <c r="P2778">
        <v>1</v>
      </c>
      <c r="Q2778">
        <v>1</v>
      </c>
      <c r="R2778" t="s">
        <v>4039</v>
      </c>
      <c r="T2778" t="s">
        <v>2683</v>
      </c>
    </row>
    <row r="2779" spans="1:20" x14ac:dyDescent="0.25">
      <c r="A2779" t="s">
        <v>617</v>
      </c>
      <c r="B2779" t="s">
        <v>616</v>
      </c>
      <c r="C2779" t="s">
        <v>63</v>
      </c>
      <c r="D2779">
        <v>3220452</v>
      </c>
      <c r="E2779" t="s">
        <v>4036</v>
      </c>
      <c r="F2779">
        <v>1</v>
      </c>
      <c r="G2779">
        <v>1</v>
      </c>
      <c r="H2779" t="s">
        <v>615</v>
      </c>
      <c r="I2779" t="s">
        <v>138</v>
      </c>
      <c r="J2779" t="s">
        <v>4037</v>
      </c>
      <c r="K2779" t="s">
        <v>4037</v>
      </c>
      <c r="L2779" t="s">
        <v>4037</v>
      </c>
      <c r="M2779" t="s">
        <v>4038</v>
      </c>
      <c r="N2779">
        <v>93467</v>
      </c>
      <c r="P2779">
        <v>9</v>
      </c>
      <c r="Q2779">
        <v>500</v>
      </c>
      <c r="R2779" t="s">
        <v>4036</v>
      </c>
      <c r="T2779" t="s">
        <v>2789</v>
      </c>
    </row>
    <row r="2780" spans="1:20" x14ac:dyDescent="0.25">
      <c r="A2780" t="s">
        <v>617</v>
      </c>
      <c r="B2780" t="s">
        <v>616</v>
      </c>
      <c r="C2780" t="s">
        <v>63</v>
      </c>
      <c r="D2780">
        <v>3220452</v>
      </c>
      <c r="E2780" t="s">
        <v>4036</v>
      </c>
      <c r="F2780">
        <v>1</v>
      </c>
      <c r="G2780">
        <v>1</v>
      </c>
      <c r="H2780" t="s">
        <v>615</v>
      </c>
      <c r="I2780" t="s">
        <v>138</v>
      </c>
      <c r="J2780" t="s">
        <v>4037</v>
      </c>
      <c r="K2780" t="s">
        <v>4037</v>
      </c>
      <c r="L2780" t="s">
        <v>4037</v>
      </c>
      <c r="M2780" t="s">
        <v>4038</v>
      </c>
      <c r="N2780">
        <v>93467</v>
      </c>
      <c r="P2780">
        <v>7</v>
      </c>
      <c r="Q2780">
        <v>1</v>
      </c>
      <c r="R2780" t="s">
        <v>4039</v>
      </c>
      <c r="T2780" t="s">
        <v>2738</v>
      </c>
    </row>
    <row r="2781" spans="1:20" x14ac:dyDescent="0.25">
      <c r="A2781" t="s">
        <v>617</v>
      </c>
      <c r="B2781" t="s">
        <v>616</v>
      </c>
      <c r="C2781" t="s">
        <v>63</v>
      </c>
      <c r="D2781">
        <v>3220452</v>
      </c>
      <c r="E2781" t="s">
        <v>4036</v>
      </c>
      <c r="F2781">
        <v>1</v>
      </c>
      <c r="G2781">
        <v>1</v>
      </c>
      <c r="H2781" t="s">
        <v>615</v>
      </c>
      <c r="I2781" t="s">
        <v>138</v>
      </c>
      <c r="J2781" t="s">
        <v>4037</v>
      </c>
      <c r="K2781" t="s">
        <v>4037</v>
      </c>
      <c r="L2781" t="s">
        <v>4037</v>
      </c>
      <c r="M2781" t="s">
        <v>4038</v>
      </c>
      <c r="N2781">
        <v>93467</v>
      </c>
      <c r="P2781">
        <v>8</v>
      </c>
      <c r="Q2781">
        <v>250</v>
      </c>
      <c r="R2781" t="s">
        <v>4036</v>
      </c>
      <c r="T2781" t="s">
        <v>2788</v>
      </c>
    </row>
    <row r="2782" spans="1:20" x14ac:dyDescent="0.25">
      <c r="A2782" t="s">
        <v>17</v>
      </c>
      <c r="B2782" t="s">
        <v>614</v>
      </c>
      <c r="C2782" t="s">
        <v>63</v>
      </c>
      <c r="D2782">
        <v>8031253</v>
      </c>
      <c r="E2782" t="s">
        <v>4039</v>
      </c>
      <c r="F2782">
        <v>1</v>
      </c>
      <c r="G2782">
        <v>1</v>
      </c>
      <c r="H2782" t="s">
        <v>613</v>
      </c>
      <c r="I2782" t="s">
        <v>226</v>
      </c>
      <c r="J2782" t="s">
        <v>4037</v>
      </c>
      <c r="K2782" t="s">
        <v>4037</v>
      </c>
      <c r="L2782" t="s">
        <v>4037</v>
      </c>
      <c r="M2782" t="s">
        <v>4038</v>
      </c>
      <c r="N2782">
        <v>872786</v>
      </c>
      <c r="P2782">
        <v>4</v>
      </c>
      <c r="Q2782">
        <v>5</v>
      </c>
      <c r="R2782" t="s">
        <v>4039</v>
      </c>
    </row>
    <row r="2783" spans="1:20" x14ac:dyDescent="0.25">
      <c r="A2783" t="s">
        <v>17</v>
      </c>
      <c r="B2783" t="s">
        <v>614</v>
      </c>
      <c r="C2783" t="s">
        <v>63</v>
      </c>
      <c r="D2783">
        <v>8031253</v>
      </c>
      <c r="E2783" t="s">
        <v>4039</v>
      </c>
      <c r="F2783">
        <v>1</v>
      </c>
      <c r="G2783">
        <v>1</v>
      </c>
      <c r="H2783" t="s">
        <v>613</v>
      </c>
      <c r="I2783" t="s">
        <v>226</v>
      </c>
      <c r="J2783" t="s">
        <v>4037</v>
      </c>
      <c r="K2783" t="s">
        <v>4037</v>
      </c>
      <c r="L2783" t="s">
        <v>4037</v>
      </c>
      <c r="M2783" t="s">
        <v>4038</v>
      </c>
      <c r="N2783">
        <v>872786</v>
      </c>
      <c r="P2783">
        <v>2</v>
      </c>
      <c r="Q2783">
        <v>1</v>
      </c>
      <c r="R2783" t="s">
        <v>4039</v>
      </c>
    </row>
    <row r="2784" spans="1:20" x14ac:dyDescent="0.25">
      <c r="A2784" t="s">
        <v>17</v>
      </c>
      <c r="B2784" t="s">
        <v>614</v>
      </c>
      <c r="C2784" t="s">
        <v>63</v>
      </c>
      <c r="D2784">
        <v>8031253</v>
      </c>
      <c r="E2784" t="s">
        <v>4039</v>
      </c>
      <c r="F2784">
        <v>1</v>
      </c>
      <c r="G2784">
        <v>1</v>
      </c>
      <c r="H2784" t="s">
        <v>613</v>
      </c>
      <c r="I2784" t="s">
        <v>226</v>
      </c>
      <c r="J2784" t="s">
        <v>4037</v>
      </c>
      <c r="K2784" t="s">
        <v>4037</v>
      </c>
      <c r="L2784" t="s">
        <v>4037</v>
      </c>
      <c r="M2784" t="s">
        <v>4038</v>
      </c>
      <c r="N2784">
        <v>872786</v>
      </c>
      <c r="P2784">
        <v>5</v>
      </c>
      <c r="Q2784">
        <v>1</v>
      </c>
      <c r="R2784" t="s">
        <v>4039</v>
      </c>
    </row>
    <row r="2785" spans="1:20" x14ac:dyDescent="0.25">
      <c r="A2785" t="s">
        <v>612</v>
      </c>
      <c r="B2785" t="s">
        <v>611</v>
      </c>
      <c r="C2785" t="s">
        <v>63</v>
      </c>
      <c r="D2785">
        <v>4020169</v>
      </c>
      <c r="E2785" t="s">
        <v>4040</v>
      </c>
      <c r="F2785">
        <v>1</v>
      </c>
      <c r="G2785">
        <v>1</v>
      </c>
      <c r="H2785" t="s">
        <v>610</v>
      </c>
      <c r="I2785" t="s">
        <v>234</v>
      </c>
      <c r="J2785" t="s">
        <v>4037</v>
      </c>
      <c r="K2785" t="s">
        <v>4037</v>
      </c>
      <c r="L2785" t="s">
        <v>4038</v>
      </c>
      <c r="M2785" t="s">
        <v>4038</v>
      </c>
      <c r="N2785">
        <v>3100289</v>
      </c>
      <c r="P2785">
        <v>1</v>
      </c>
      <c r="Q2785">
        <v>100</v>
      </c>
      <c r="R2785" t="s">
        <v>4040</v>
      </c>
      <c r="T2785" t="s">
        <v>2496</v>
      </c>
    </row>
    <row r="2786" spans="1:20" x14ac:dyDescent="0.25">
      <c r="A2786" t="s">
        <v>609</v>
      </c>
      <c r="B2786" t="s">
        <v>608</v>
      </c>
      <c r="C2786" t="s">
        <v>63</v>
      </c>
      <c r="D2786">
        <v>3072170</v>
      </c>
      <c r="E2786" t="s">
        <v>4036</v>
      </c>
      <c r="F2786">
        <v>1</v>
      </c>
      <c r="G2786">
        <v>1</v>
      </c>
      <c r="H2786" t="s">
        <v>607</v>
      </c>
      <c r="I2786" t="s">
        <v>172</v>
      </c>
      <c r="J2786" t="s">
        <v>4038</v>
      </c>
      <c r="K2786" t="s">
        <v>4038</v>
      </c>
      <c r="L2786" t="s">
        <v>4037</v>
      </c>
      <c r="M2786" t="s">
        <v>4037</v>
      </c>
      <c r="N2786">
        <v>246008</v>
      </c>
      <c r="P2786">
        <v>2</v>
      </c>
      <c r="Q2786">
        <v>1</v>
      </c>
      <c r="R2786" t="s">
        <v>4039</v>
      </c>
      <c r="T2786" t="s">
        <v>2738</v>
      </c>
    </row>
    <row r="2787" spans="1:20" x14ac:dyDescent="0.25">
      <c r="A2787" t="s">
        <v>609</v>
      </c>
      <c r="B2787" t="s">
        <v>608</v>
      </c>
      <c r="C2787" t="s">
        <v>63</v>
      </c>
      <c r="D2787">
        <v>3072170</v>
      </c>
      <c r="E2787" t="s">
        <v>4036</v>
      </c>
      <c r="F2787">
        <v>1</v>
      </c>
      <c r="G2787">
        <v>1</v>
      </c>
      <c r="H2787" t="s">
        <v>607</v>
      </c>
      <c r="I2787" t="s">
        <v>172</v>
      </c>
      <c r="J2787" t="s">
        <v>4038</v>
      </c>
      <c r="K2787" t="s">
        <v>4038</v>
      </c>
      <c r="L2787" t="s">
        <v>4037</v>
      </c>
      <c r="M2787" t="s">
        <v>4037</v>
      </c>
      <c r="N2787">
        <v>246008</v>
      </c>
      <c r="P2787">
        <v>1</v>
      </c>
      <c r="Q2787">
        <v>100</v>
      </c>
      <c r="R2787" t="s">
        <v>4036</v>
      </c>
      <c r="T2787" t="s">
        <v>2787</v>
      </c>
    </row>
    <row r="2788" spans="1:20" x14ac:dyDescent="0.25">
      <c r="A2788" t="s">
        <v>606</v>
      </c>
      <c r="B2788" t="s">
        <v>605</v>
      </c>
      <c r="C2788" t="s">
        <v>63</v>
      </c>
      <c r="D2788">
        <v>3072170</v>
      </c>
      <c r="E2788" t="s">
        <v>4036</v>
      </c>
      <c r="F2788">
        <v>2</v>
      </c>
      <c r="G2788">
        <v>1</v>
      </c>
      <c r="H2788" t="s">
        <v>604</v>
      </c>
      <c r="I2788" t="s">
        <v>172</v>
      </c>
      <c r="J2788" t="s">
        <v>4037</v>
      </c>
      <c r="K2788" t="s">
        <v>4037</v>
      </c>
      <c r="L2788" t="s">
        <v>4038</v>
      </c>
      <c r="M2788" t="s">
        <v>4038</v>
      </c>
      <c r="N2788">
        <v>932637</v>
      </c>
      <c r="P2788">
        <v>4</v>
      </c>
      <c r="Q2788">
        <v>12</v>
      </c>
      <c r="R2788" t="s">
        <v>4039</v>
      </c>
      <c r="T2788" t="s">
        <v>2786</v>
      </c>
    </row>
    <row r="2789" spans="1:20" x14ac:dyDescent="0.25">
      <c r="A2789" t="s">
        <v>606</v>
      </c>
      <c r="B2789" t="s">
        <v>605</v>
      </c>
      <c r="C2789" t="s">
        <v>63</v>
      </c>
      <c r="D2789">
        <v>3072170</v>
      </c>
      <c r="E2789" t="s">
        <v>4036</v>
      </c>
      <c r="F2789">
        <v>2</v>
      </c>
      <c r="G2789">
        <v>1</v>
      </c>
      <c r="H2789" t="s">
        <v>604</v>
      </c>
      <c r="I2789" t="s">
        <v>172</v>
      </c>
      <c r="J2789" t="s">
        <v>4037</v>
      </c>
      <c r="K2789" t="s">
        <v>4037</v>
      </c>
      <c r="L2789" t="s">
        <v>4038</v>
      </c>
      <c r="M2789" t="s">
        <v>4038</v>
      </c>
      <c r="N2789">
        <v>932637</v>
      </c>
      <c r="P2789">
        <v>3</v>
      </c>
      <c r="Q2789">
        <v>4</v>
      </c>
      <c r="R2789" t="s">
        <v>4039</v>
      </c>
      <c r="T2789" t="s">
        <v>2785</v>
      </c>
    </row>
    <row r="2790" spans="1:20" x14ac:dyDescent="0.25">
      <c r="A2790" t="s">
        <v>606</v>
      </c>
      <c r="B2790" t="s">
        <v>605</v>
      </c>
      <c r="C2790" t="s">
        <v>63</v>
      </c>
      <c r="D2790">
        <v>3072170</v>
      </c>
      <c r="E2790" t="s">
        <v>4036</v>
      </c>
      <c r="F2790">
        <v>2</v>
      </c>
      <c r="G2790">
        <v>1</v>
      </c>
      <c r="H2790" t="s">
        <v>604</v>
      </c>
      <c r="I2790" t="s">
        <v>172</v>
      </c>
      <c r="J2790" t="s">
        <v>4037</v>
      </c>
      <c r="K2790" t="s">
        <v>4037</v>
      </c>
      <c r="L2790" t="s">
        <v>4038</v>
      </c>
      <c r="M2790" t="s">
        <v>4038</v>
      </c>
      <c r="N2790">
        <v>932637</v>
      </c>
      <c r="P2790">
        <v>2</v>
      </c>
      <c r="Q2790">
        <v>12</v>
      </c>
      <c r="R2790" t="s">
        <v>4039</v>
      </c>
      <c r="T2790" t="s">
        <v>2784</v>
      </c>
    </row>
    <row r="2791" spans="1:20" x14ac:dyDescent="0.25">
      <c r="A2791" t="s">
        <v>606</v>
      </c>
      <c r="B2791" t="s">
        <v>605</v>
      </c>
      <c r="C2791" t="s">
        <v>63</v>
      </c>
      <c r="D2791">
        <v>3072170</v>
      </c>
      <c r="E2791" t="s">
        <v>4036</v>
      </c>
      <c r="F2791">
        <v>2</v>
      </c>
      <c r="G2791">
        <v>1</v>
      </c>
      <c r="H2791" t="s">
        <v>604</v>
      </c>
      <c r="I2791" t="s">
        <v>172</v>
      </c>
      <c r="J2791" t="s">
        <v>4037</v>
      </c>
      <c r="K2791" t="s">
        <v>4037</v>
      </c>
      <c r="L2791" t="s">
        <v>4038</v>
      </c>
      <c r="M2791" t="s">
        <v>4038</v>
      </c>
      <c r="N2791">
        <v>932637</v>
      </c>
      <c r="P2791">
        <v>1</v>
      </c>
      <c r="Q2791">
        <v>1</v>
      </c>
      <c r="R2791" t="s">
        <v>4039</v>
      </c>
      <c r="T2791" t="s">
        <v>2782</v>
      </c>
    </row>
    <row r="2792" spans="1:20" x14ac:dyDescent="0.25">
      <c r="A2792" t="s">
        <v>606</v>
      </c>
      <c r="B2792" t="s">
        <v>605</v>
      </c>
      <c r="C2792" t="s">
        <v>63</v>
      </c>
      <c r="D2792">
        <v>3072170</v>
      </c>
      <c r="E2792" t="s">
        <v>4036</v>
      </c>
      <c r="F2792">
        <v>2</v>
      </c>
      <c r="G2792">
        <v>1</v>
      </c>
      <c r="H2792" t="s">
        <v>604</v>
      </c>
      <c r="I2792" t="s">
        <v>172</v>
      </c>
      <c r="J2792" t="s">
        <v>4037</v>
      </c>
      <c r="K2792" t="s">
        <v>4037</v>
      </c>
      <c r="L2792" t="s">
        <v>4038</v>
      </c>
      <c r="M2792" t="s">
        <v>4038</v>
      </c>
      <c r="N2792">
        <v>932637</v>
      </c>
      <c r="P2792">
        <v>5</v>
      </c>
      <c r="Q2792">
        <v>24</v>
      </c>
      <c r="R2792" t="s">
        <v>4039</v>
      </c>
      <c r="T2792" t="s">
        <v>2783</v>
      </c>
    </row>
    <row r="2793" spans="1:20" x14ac:dyDescent="0.25">
      <c r="A2793" t="s">
        <v>603</v>
      </c>
      <c r="B2793" t="s">
        <v>602</v>
      </c>
      <c r="C2793" t="s">
        <v>63</v>
      </c>
      <c r="D2793">
        <v>3072170</v>
      </c>
      <c r="E2793" t="s">
        <v>4040</v>
      </c>
      <c r="F2793">
        <v>2</v>
      </c>
      <c r="G2793">
        <v>1</v>
      </c>
      <c r="H2793" t="s">
        <v>601</v>
      </c>
      <c r="I2793" t="s">
        <v>172</v>
      </c>
      <c r="J2793" t="s">
        <v>4037</v>
      </c>
      <c r="K2793" t="s">
        <v>4037</v>
      </c>
      <c r="L2793" t="s">
        <v>4038</v>
      </c>
      <c r="M2793" t="s">
        <v>4038</v>
      </c>
      <c r="N2793">
        <v>856907</v>
      </c>
      <c r="P2793">
        <v>8</v>
      </c>
      <c r="Q2793">
        <v>1200</v>
      </c>
      <c r="R2793" t="s">
        <v>4040</v>
      </c>
      <c r="T2793" t="s">
        <v>2774</v>
      </c>
    </row>
    <row r="2794" spans="1:20" x14ac:dyDescent="0.25">
      <c r="A2794" t="s">
        <v>603</v>
      </c>
      <c r="B2794" t="s">
        <v>602</v>
      </c>
      <c r="C2794" t="s">
        <v>63</v>
      </c>
      <c r="D2794">
        <v>3072170</v>
      </c>
      <c r="E2794" t="s">
        <v>4040</v>
      </c>
      <c r="F2794">
        <v>2</v>
      </c>
      <c r="G2794">
        <v>1</v>
      </c>
      <c r="H2794" t="s">
        <v>601</v>
      </c>
      <c r="I2794" t="s">
        <v>172</v>
      </c>
      <c r="J2794" t="s">
        <v>4037</v>
      </c>
      <c r="K2794" t="s">
        <v>4037</v>
      </c>
      <c r="L2794" t="s">
        <v>4038</v>
      </c>
      <c r="M2794" t="s">
        <v>4038</v>
      </c>
      <c r="N2794">
        <v>856907</v>
      </c>
      <c r="P2794">
        <v>14</v>
      </c>
      <c r="Q2794">
        <v>12000</v>
      </c>
      <c r="R2794" t="s">
        <v>4040</v>
      </c>
      <c r="T2794" t="s">
        <v>2780</v>
      </c>
    </row>
    <row r="2795" spans="1:20" x14ac:dyDescent="0.25">
      <c r="A2795" t="s">
        <v>603</v>
      </c>
      <c r="B2795" t="s">
        <v>602</v>
      </c>
      <c r="C2795" t="s">
        <v>63</v>
      </c>
      <c r="D2795">
        <v>3072170</v>
      </c>
      <c r="E2795" t="s">
        <v>4040</v>
      </c>
      <c r="F2795">
        <v>2</v>
      </c>
      <c r="G2795">
        <v>1</v>
      </c>
      <c r="H2795" t="s">
        <v>601</v>
      </c>
      <c r="I2795" t="s">
        <v>172</v>
      </c>
      <c r="J2795" t="s">
        <v>4037</v>
      </c>
      <c r="K2795" t="s">
        <v>4037</v>
      </c>
      <c r="L2795" t="s">
        <v>4038</v>
      </c>
      <c r="M2795" t="s">
        <v>4038</v>
      </c>
      <c r="N2795">
        <v>856907</v>
      </c>
      <c r="P2795">
        <v>13</v>
      </c>
      <c r="Q2795">
        <v>12000</v>
      </c>
      <c r="R2795" t="s">
        <v>4040</v>
      </c>
      <c r="T2795" t="s">
        <v>2779</v>
      </c>
    </row>
    <row r="2796" spans="1:20" x14ac:dyDescent="0.25">
      <c r="A2796" t="s">
        <v>603</v>
      </c>
      <c r="B2796" t="s">
        <v>602</v>
      </c>
      <c r="C2796" t="s">
        <v>63</v>
      </c>
      <c r="D2796">
        <v>3072170</v>
      </c>
      <c r="E2796" t="s">
        <v>4040</v>
      </c>
      <c r="F2796">
        <v>2</v>
      </c>
      <c r="G2796">
        <v>1</v>
      </c>
      <c r="H2796" t="s">
        <v>601</v>
      </c>
      <c r="I2796" t="s">
        <v>172</v>
      </c>
      <c r="J2796" t="s">
        <v>4037</v>
      </c>
      <c r="K2796" t="s">
        <v>4037</v>
      </c>
      <c r="L2796" t="s">
        <v>4038</v>
      </c>
      <c r="M2796" t="s">
        <v>4038</v>
      </c>
      <c r="N2796">
        <v>856907</v>
      </c>
      <c r="P2796">
        <v>12</v>
      </c>
      <c r="Q2796">
        <v>3000</v>
      </c>
      <c r="R2796" t="s">
        <v>4040</v>
      </c>
      <c r="T2796" t="s">
        <v>2778</v>
      </c>
    </row>
    <row r="2797" spans="1:20" x14ac:dyDescent="0.25">
      <c r="A2797" t="s">
        <v>603</v>
      </c>
      <c r="B2797" t="s">
        <v>602</v>
      </c>
      <c r="C2797" t="s">
        <v>63</v>
      </c>
      <c r="D2797">
        <v>3072170</v>
      </c>
      <c r="E2797" t="s">
        <v>4040</v>
      </c>
      <c r="F2797">
        <v>2</v>
      </c>
      <c r="G2797">
        <v>1</v>
      </c>
      <c r="H2797" t="s">
        <v>601</v>
      </c>
      <c r="I2797" t="s">
        <v>172</v>
      </c>
      <c r="J2797" t="s">
        <v>4037</v>
      </c>
      <c r="K2797" t="s">
        <v>4037</v>
      </c>
      <c r="L2797" t="s">
        <v>4038</v>
      </c>
      <c r="M2797" t="s">
        <v>4038</v>
      </c>
      <c r="N2797">
        <v>856907</v>
      </c>
      <c r="P2797">
        <v>11</v>
      </c>
      <c r="Q2797">
        <v>1500</v>
      </c>
      <c r="R2797" t="s">
        <v>4040</v>
      </c>
      <c r="T2797" t="s">
        <v>2777</v>
      </c>
    </row>
    <row r="2798" spans="1:20" x14ac:dyDescent="0.25">
      <c r="A2798" t="s">
        <v>603</v>
      </c>
      <c r="B2798" t="s">
        <v>602</v>
      </c>
      <c r="C2798" t="s">
        <v>63</v>
      </c>
      <c r="D2798">
        <v>3072170</v>
      </c>
      <c r="E2798" t="s">
        <v>4040</v>
      </c>
      <c r="F2798">
        <v>2</v>
      </c>
      <c r="G2798">
        <v>1</v>
      </c>
      <c r="H2798" t="s">
        <v>601</v>
      </c>
      <c r="I2798" t="s">
        <v>172</v>
      </c>
      <c r="J2798" t="s">
        <v>4037</v>
      </c>
      <c r="K2798" t="s">
        <v>4037</v>
      </c>
      <c r="L2798" t="s">
        <v>4038</v>
      </c>
      <c r="M2798" t="s">
        <v>4038</v>
      </c>
      <c r="N2798">
        <v>856907</v>
      </c>
      <c r="P2798">
        <v>10</v>
      </c>
      <c r="Q2798">
        <v>4800</v>
      </c>
      <c r="R2798" t="s">
        <v>4040</v>
      </c>
      <c r="T2798" t="s">
        <v>2776</v>
      </c>
    </row>
    <row r="2799" spans="1:20" x14ac:dyDescent="0.25">
      <c r="A2799" t="s">
        <v>603</v>
      </c>
      <c r="B2799" t="s">
        <v>602</v>
      </c>
      <c r="C2799" t="s">
        <v>63</v>
      </c>
      <c r="D2799">
        <v>3072170</v>
      </c>
      <c r="E2799" t="s">
        <v>4040</v>
      </c>
      <c r="F2799">
        <v>2</v>
      </c>
      <c r="G2799">
        <v>1</v>
      </c>
      <c r="H2799" t="s">
        <v>601</v>
      </c>
      <c r="I2799" t="s">
        <v>172</v>
      </c>
      <c r="J2799" t="s">
        <v>4037</v>
      </c>
      <c r="K2799" t="s">
        <v>4037</v>
      </c>
      <c r="L2799" t="s">
        <v>4038</v>
      </c>
      <c r="M2799" t="s">
        <v>4038</v>
      </c>
      <c r="N2799">
        <v>856907</v>
      </c>
      <c r="P2799">
        <v>9</v>
      </c>
      <c r="Q2799">
        <v>4800</v>
      </c>
      <c r="R2799" t="s">
        <v>4040</v>
      </c>
      <c r="T2799" t="s">
        <v>2775</v>
      </c>
    </row>
    <row r="2800" spans="1:20" x14ac:dyDescent="0.25">
      <c r="A2800" t="s">
        <v>603</v>
      </c>
      <c r="B2800" t="s">
        <v>602</v>
      </c>
      <c r="C2800" t="s">
        <v>63</v>
      </c>
      <c r="D2800">
        <v>3072170</v>
      </c>
      <c r="E2800" t="s">
        <v>4040</v>
      </c>
      <c r="F2800">
        <v>2</v>
      </c>
      <c r="G2800">
        <v>1</v>
      </c>
      <c r="H2800" t="s">
        <v>601</v>
      </c>
      <c r="I2800" t="s">
        <v>172</v>
      </c>
      <c r="J2800" t="s">
        <v>4037</v>
      </c>
      <c r="K2800" t="s">
        <v>4037</v>
      </c>
      <c r="L2800" t="s">
        <v>4038</v>
      </c>
      <c r="M2800" t="s">
        <v>4038</v>
      </c>
      <c r="N2800">
        <v>856907</v>
      </c>
      <c r="P2800">
        <v>7</v>
      </c>
      <c r="Q2800">
        <v>600</v>
      </c>
      <c r="R2800" t="s">
        <v>4040</v>
      </c>
      <c r="T2800" t="s">
        <v>2773</v>
      </c>
    </row>
    <row r="2801" spans="1:20" x14ac:dyDescent="0.25">
      <c r="A2801" t="s">
        <v>603</v>
      </c>
      <c r="B2801" t="s">
        <v>602</v>
      </c>
      <c r="C2801" t="s">
        <v>63</v>
      </c>
      <c r="D2801">
        <v>3072170</v>
      </c>
      <c r="E2801" t="s">
        <v>4040</v>
      </c>
      <c r="F2801">
        <v>2</v>
      </c>
      <c r="G2801">
        <v>1</v>
      </c>
      <c r="H2801" t="s">
        <v>601</v>
      </c>
      <c r="I2801" t="s">
        <v>172</v>
      </c>
      <c r="J2801" t="s">
        <v>4037</v>
      </c>
      <c r="K2801" t="s">
        <v>4037</v>
      </c>
      <c r="L2801" t="s">
        <v>4038</v>
      </c>
      <c r="M2801" t="s">
        <v>4038</v>
      </c>
      <c r="N2801">
        <v>856907</v>
      </c>
      <c r="P2801">
        <v>6</v>
      </c>
      <c r="Q2801">
        <v>3000</v>
      </c>
      <c r="R2801" t="s">
        <v>4040</v>
      </c>
      <c r="T2801" t="s">
        <v>2781</v>
      </c>
    </row>
    <row r="2802" spans="1:20" x14ac:dyDescent="0.25">
      <c r="A2802" t="s">
        <v>603</v>
      </c>
      <c r="B2802" t="s">
        <v>602</v>
      </c>
      <c r="C2802" t="s">
        <v>63</v>
      </c>
      <c r="D2802">
        <v>3072170</v>
      </c>
      <c r="E2802" t="s">
        <v>4040</v>
      </c>
      <c r="F2802">
        <v>2</v>
      </c>
      <c r="G2802">
        <v>1</v>
      </c>
      <c r="H2802" t="s">
        <v>601</v>
      </c>
      <c r="I2802" t="s">
        <v>172</v>
      </c>
      <c r="J2802" t="s">
        <v>4037</v>
      </c>
      <c r="K2802" t="s">
        <v>4037</v>
      </c>
      <c r="L2802" t="s">
        <v>4038</v>
      </c>
      <c r="M2802" t="s">
        <v>4038</v>
      </c>
      <c r="N2802">
        <v>856907</v>
      </c>
      <c r="P2802">
        <v>5</v>
      </c>
      <c r="Q2802">
        <v>1500</v>
      </c>
      <c r="R2802" t="s">
        <v>4040</v>
      </c>
      <c r="T2802" t="s">
        <v>2772</v>
      </c>
    </row>
    <row r="2803" spans="1:20" x14ac:dyDescent="0.25">
      <c r="A2803" t="s">
        <v>603</v>
      </c>
      <c r="B2803" t="s">
        <v>602</v>
      </c>
      <c r="C2803" t="s">
        <v>63</v>
      </c>
      <c r="D2803">
        <v>3072170</v>
      </c>
      <c r="E2803" t="s">
        <v>4040</v>
      </c>
      <c r="F2803">
        <v>2</v>
      </c>
      <c r="G2803">
        <v>1</v>
      </c>
      <c r="H2803" t="s">
        <v>601</v>
      </c>
      <c r="I2803" t="s">
        <v>172</v>
      </c>
      <c r="J2803" t="s">
        <v>4037</v>
      </c>
      <c r="K2803" t="s">
        <v>4037</v>
      </c>
      <c r="L2803" t="s">
        <v>4038</v>
      </c>
      <c r="M2803" t="s">
        <v>4038</v>
      </c>
      <c r="N2803">
        <v>856907</v>
      </c>
      <c r="P2803">
        <v>4</v>
      </c>
      <c r="Q2803">
        <v>250</v>
      </c>
      <c r="R2803" t="s">
        <v>4040</v>
      </c>
      <c r="T2803" t="s">
        <v>2623</v>
      </c>
    </row>
    <row r="2804" spans="1:20" x14ac:dyDescent="0.25">
      <c r="A2804" t="s">
        <v>603</v>
      </c>
      <c r="B2804" t="s">
        <v>602</v>
      </c>
      <c r="C2804" t="s">
        <v>63</v>
      </c>
      <c r="D2804">
        <v>3072170</v>
      </c>
      <c r="E2804" t="s">
        <v>4040</v>
      </c>
      <c r="F2804">
        <v>2</v>
      </c>
      <c r="G2804">
        <v>1</v>
      </c>
      <c r="H2804" t="s">
        <v>601</v>
      </c>
      <c r="I2804" t="s">
        <v>172</v>
      </c>
      <c r="J2804" t="s">
        <v>4037</v>
      </c>
      <c r="K2804" t="s">
        <v>4037</v>
      </c>
      <c r="L2804" t="s">
        <v>4038</v>
      </c>
      <c r="M2804" t="s">
        <v>4038</v>
      </c>
      <c r="N2804">
        <v>856907</v>
      </c>
      <c r="P2804">
        <v>3</v>
      </c>
      <c r="Q2804">
        <v>1200</v>
      </c>
      <c r="R2804" t="s">
        <v>4040</v>
      </c>
      <c r="T2804" t="s">
        <v>2542</v>
      </c>
    </row>
    <row r="2805" spans="1:20" x14ac:dyDescent="0.25">
      <c r="A2805" t="s">
        <v>603</v>
      </c>
      <c r="B2805" t="s">
        <v>602</v>
      </c>
      <c r="C2805" t="s">
        <v>63</v>
      </c>
      <c r="D2805">
        <v>3072170</v>
      </c>
      <c r="E2805" t="s">
        <v>4040</v>
      </c>
      <c r="F2805">
        <v>2</v>
      </c>
      <c r="G2805">
        <v>1</v>
      </c>
      <c r="H2805" t="s">
        <v>601</v>
      </c>
      <c r="I2805" t="s">
        <v>172</v>
      </c>
      <c r="J2805" t="s">
        <v>4037</v>
      </c>
      <c r="K2805" t="s">
        <v>4037</v>
      </c>
      <c r="L2805" t="s">
        <v>4038</v>
      </c>
      <c r="M2805" t="s">
        <v>4038</v>
      </c>
      <c r="N2805">
        <v>856907</v>
      </c>
      <c r="P2805">
        <v>2</v>
      </c>
      <c r="Q2805">
        <v>600</v>
      </c>
      <c r="R2805" t="s">
        <v>4040</v>
      </c>
      <c r="T2805" t="s">
        <v>2771</v>
      </c>
    </row>
    <row r="2806" spans="1:20" x14ac:dyDescent="0.25">
      <c r="A2806" t="s">
        <v>603</v>
      </c>
      <c r="B2806" t="s">
        <v>602</v>
      </c>
      <c r="C2806" t="s">
        <v>63</v>
      </c>
      <c r="D2806">
        <v>3072170</v>
      </c>
      <c r="E2806" t="s">
        <v>4040</v>
      </c>
      <c r="F2806">
        <v>2</v>
      </c>
      <c r="G2806">
        <v>1</v>
      </c>
      <c r="H2806" t="s">
        <v>601</v>
      </c>
      <c r="I2806" t="s">
        <v>172</v>
      </c>
      <c r="J2806" t="s">
        <v>4037</v>
      </c>
      <c r="K2806" t="s">
        <v>4037</v>
      </c>
      <c r="L2806" t="s">
        <v>4038</v>
      </c>
      <c r="M2806" t="s">
        <v>4038</v>
      </c>
      <c r="N2806">
        <v>856907</v>
      </c>
      <c r="P2806">
        <v>1</v>
      </c>
      <c r="Q2806">
        <v>100</v>
      </c>
      <c r="R2806" t="s">
        <v>4040</v>
      </c>
      <c r="T2806" t="s">
        <v>2541</v>
      </c>
    </row>
    <row r="2807" spans="1:20" x14ac:dyDescent="0.25">
      <c r="A2807" t="s">
        <v>600</v>
      </c>
      <c r="B2807" t="s">
        <v>599</v>
      </c>
      <c r="C2807" t="s">
        <v>63</v>
      </c>
      <c r="D2807">
        <v>3316169</v>
      </c>
      <c r="E2807" t="s">
        <v>4036</v>
      </c>
      <c r="F2807">
        <v>1</v>
      </c>
      <c r="G2807">
        <v>1</v>
      </c>
      <c r="H2807" t="s">
        <v>598</v>
      </c>
      <c r="I2807" t="s">
        <v>134</v>
      </c>
      <c r="J2807" t="s">
        <v>4038</v>
      </c>
      <c r="K2807" t="s">
        <v>4038</v>
      </c>
      <c r="L2807" t="s">
        <v>4037</v>
      </c>
      <c r="M2807" t="s">
        <v>4037</v>
      </c>
      <c r="N2807">
        <v>2401891</v>
      </c>
      <c r="P2807">
        <v>2</v>
      </c>
      <c r="Q2807">
        <v>500</v>
      </c>
      <c r="R2807" t="s">
        <v>4036</v>
      </c>
      <c r="T2807" t="s">
        <v>2768</v>
      </c>
    </row>
    <row r="2808" spans="1:20" x14ac:dyDescent="0.25">
      <c r="A2808" t="s">
        <v>600</v>
      </c>
      <c r="B2808" t="s">
        <v>599</v>
      </c>
      <c r="C2808" t="s">
        <v>63</v>
      </c>
      <c r="D2808">
        <v>3316169</v>
      </c>
      <c r="E2808" t="s">
        <v>4036</v>
      </c>
      <c r="F2808">
        <v>1</v>
      </c>
      <c r="G2808">
        <v>1</v>
      </c>
      <c r="H2808" t="s">
        <v>598</v>
      </c>
      <c r="I2808" t="s">
        <v>134</v>
      </c>
      <c r="J2808" t="s">
        <v>4038</v>
      </c>
      <c r="K2808" t="s">
        <v>4038</v>
      </c>
      <c r="L2808" t="s">
        <v>4037</v>
      </c>
      <c r="M2808" t="s">
        <v>4037</v>
      </c>
      <c r="N2808">
        <v>2401891</v>
      </c>
      <c r="P2808">
        <v>4</v>
      </c>
      <c r="Q2808">
        <v>5000</v>
      </c>
      <c r="R2808" t="s">
        <v>4036</v>
      </c>
      <c r="T2808" t="s">
        <v>2767</v>
      </c>
    </row>
    <row r="2809" spans="1:20" x14ac:dyDescent="0.25">
      <c r="A2809" t="s">
        <v>600</v>
      </c>
      <c r="B2809" t="s">
        <v>599</v>
      </c>
      <c r="C2809" t="s">
        <v>63</v>
      </c>
      <c r="D2809">
        <v>3316169</v>
      </c>
      <c r="E2809" t="s">
        <v>4036</v>
      </c>
      <c r="F2809">
        <v>1</v>
      </c>
      <c r="G2809">
        <v>1</v>
      </c>
      <c r="H2809" t="s">
        <v>598</v>
      </c>
      <c r="I2809" t="s">
        <v>134</v>
      </c>
      <c r="J2809" t="s">
        <v>4038</v>
      </c>
      <c r="K2809" t="s">
        <v>4038</v>
      </c>
      <c r="L2809" t="s">
        <v>4037</v>
      </c>
      <c r="M2809" t="s">
        <v>4037</v>
      </c>
      <c r="N2809">
        <v>2401891</v>
      </c>
      <c r="P2809">
        <v>1</v>
      </c>
      <c r="Q2809">
        <v>100</v>
      </c>
      <c r="R2809" t="s">
        <v>4036</v>
      </c>
      <c r="T2809" t="s">
        <v>2769</v>
      </c>
    </row>
    <row r="2810" spans="1:20" x14ac:dyDescent="0.25">
      <c r="A2810" t="s">
        <v>600</v>
      </c>
      <c r="B2810" t="s">
        <v>599</v>
      </c>
      <c r="C2810" t="s">
        <v>63</v>
      </c>
      <c r="D2810">
        <v>3316169</v>
      </c>
      <c r="E2810" t="s">
        <v>4036</v>
      </c>
      <c r="F2810">
        <v>1</v>
      </c>
      <c r="G2810">
        <v>1</v>
      </c>
      <c r="H2810" t="s">
        <v>598</v>
      </c>
      <c r="I2810" t="s">
        <v>134</v>
      </c>
      <c r="J2810" t="s">
        <v>4038</v>
      </c>
      <c r="K2810" t="s">
        <v>4038</v>
      </c>
      <c r="L2810" t="s">
        <v>4037</v>
      </c>
      <c r="M2810" t="s">
        <v>4037</v>
      </c>
      <c r="N2810">
        <v>2401891</v>
      </c>
      <c r="P2810">
        <v>3</v>
      </c>
      <c r="Q2810">
        <v>1000</v>
      </c>
      <c r="R2810" t="s">
        <v>4036</v>
      </c>
      <c r="T2810" t="s">
        <v>2770</v>
      </c>
    </row>
    <row r="2811" spans="1:20" x14ac:dyDescent="0.25">
      <c r="A2811" t="s">
        <v>597</v>
      </c>
      <c r="B2811" t="s">
        <v>596</v>
      </c>
      <c r="C2811" t="s">
        <v>63</v>
      </c>
      <c r="D2811">
        <v>4611456</v>
      </c>
      <c r="E2811" t="s">
        <v>4040</v>
      </c>
      <c r="F2811">
        <v>1</v>
      </c>
      <c r="G2811">
        <v>1</v>
      </c>
      <c r="H2811" t="s">
        <v>595</v>
      </c>
      <c r="I2811" t="s">
        <v>87</v>
      </c>
      <c r="J2811" t="s">
        <v>4038</v>
      </c>
      <c r="K2811" t="s">
        <v>4038</v>
      </c>
      <c r="L2811" t="s">
        <v>4038</v>
      </c>
      <c r="M2811" t="s">
        <v>4038</v>
      </c>
      <c r="N2811">
        <v>762218</v>
      </c>
      <c r="P2811">
        <v>1</v>
      </c>
      <c r="Q2811">
        <v>15</v>
      </c>
      <c r="R2811" t="s">
        <v>4040</v>
      </c>
      <c r="T2811" t="s">
        <v>2764</v>
      </c>
    </row>
    <row r="2812" spans="1:20" x14ac:dyDescent="0.25">
      <c r="A2812" t="s">
        <v>597</v>
      </c>
      <c r="B2812" t="s">
        <v>596</v>
      </c>
      <c r="C2812" t="s">
        <v>63</v>
      </c>
      <c r="D2812">
        <v>4611456</v>
      </c>
      <c r="E2812" t="s">
        <v>4040</v>
      </c>
      <c r="F2812">
        <v>1</v>
      </c>
      <c r="G2812">
        <v>1</v>
      </c>
      <c r="H2812" t="s">
        <v>595</v>
      </c>
      <c r="I2812" t="s">
        <v>87</v>
      </c>
      <c r="J2812" t="s">
        <v>4038</v>
      </c>
      <c r="K2812" t="s">
        <v>4038</v>
      </c>
      <c r="L2812" t="s">
        <v>4038</v>
      </c>
      <c r="M2812" t="s">
        <v>4038</v>
      </c>
      <c r="N2812">
        <v>762218</v>
      </c>
      <c r="P2812">
        <v>3</v>
      </c>
      <c r="Q2812">
        <v>100</v>
      </c>
      <c r="R2812" t="s">
        <v>4040</v>
      </c>
      <c r="T2812" t="s">
        <v>2766</v>
      </c>
    </row>
    <row r="2813" spans="1:20" x14ac:dyDescent="0.25">
      <c r="A2813" t="s">
        <v>597</v>
      </c>
      <c r="B2813" t="s">
        <v>596</v>
      </c>
      <c r="C2813" t="s">
        <v>63</v>
      </c>
      <c r="D2813">
        <v>4611456</v>
      </c>
      <c r="E2813" t="s">
        <v>4040</v>
      </c>
      <c r="F2813">
        <v>1</v>
      </c>
      <c r="G2813">
        <v>1</v>
      </c>
      <c r="H2813" t="s">
        <v>595</v>
      </c>
      <c r="I2813" t="s">
        <v>87</v>
      </c>
      <c r="J2813" t="s">
        <v>4038</v>
      </c>
      <c r="K2813" t="s">
        <v>4038</v>
      </c>
      <c r="L2813" t="s">
        <v>4038</v>
      </c>
      <c r="M2813" t="s">
        <v>4038</v>
      </c>
      <c r="N2813">
        <v>762218</v>
      </c>
      <c r="P2813">
        <v>2</v>
      </c>
      <c r="Q2813">
        <v>30</v>
      </c>
      <c r="R2813" t="s">
        <v>4040</v>
      </c>
      <c r="T2813" t="s">
        <v>2765</v>
      </c>
    </row>
    <row r="2814" spans="1:20" x14ac:dyDescent="0.25">
      <c r="A2814" t="s">
        <v>594</v>
      </c>
      <c r="B2814" t="s">
        <v>588</v>
      </c>
      <c r="C2814" t="s">
        <v>63</v>
      </c>
      <c r="D2814">
        <v>4402304</v>
      </c>
      <c r="E2814" t="s">
        <v>4041</v>
      </c>
      <c r="F2814">
        <v>2</v>
      </c>
      <c r="G2814">
        <v>1</v>
      </c>
      <c r="H2814" t="s">
        <v>593</v>
      </c>
      <c r="I2814" t="s">
        <v>168</v>
      </c>
      <c r="J2814" t="s">
        <v>4038</v>
      </c>
      <c r="K2814" t="s">
        <v>4038</v>
      </c>
      <c r="L2814" t="s">
        <v>4038</v>
      </c>
      <c r="M2814" t="s">
        <v>4038</v>
      </c>
      <c r="N2814">
        <v>2400603</v>
      </c>
      <c r="P2814">
        <v>3</v>
      </c>
      <c r="Q2814">
        <v>500</v>
      </c>
      <c r="R2814" t="s">
        <v>4041</v>
      </c>
      <c r="T2814" t="s">
        <v>2762</v>
      </c>
    </row>
    <row r="2815" spans="1:20" x14ac:dyDescent="0.25">
      <c r="A2815" t="s">
        <v>594</v>
      </c>
      <c r="B2815" t="s">
        <v>588</v>
      </c>
      <c r="C2815" t="s">
        <v>63</v>
      </c>
      <c r="D2815">
        <v>4402304</v>
      </c>
      <c r="E2815" t="s">
        <v>4041</v>
      </c>
      <c r="F2815">
        <v>2</v>
      </c>
      <c r="G2815">
        <v>1</v>
      </c>
      <c r="H2815" t="s">
        <v>593</v>
      </c>
      <c r="I2815" t="s">
        <v>168</v>
      </c>
      <c r="J2815" t="s">
        <v>4038</v>
      </c>
      <c r="K2815" t="s">
        <v>4038</v>
      </c>
      <c r="L2815" t="s">
        <v>4038</v>
      </c>
      <c r="M2815" t="s">
        <v>4038</v>
      </c>
      <c r="N2815">
        <v>2400603</v>
      </c>
      <c r="P2815">
        <v>1</v>
      </c>
      <c r="Q2815">
        <v>10</v>
      </c>
      <c r="R2815" t="s">
        <v>4041</v>
      </c>
      <c r="T2815" t="s">
        <v>2761</v>
      </c>
    </row>
    <row r="2816" spans="1:20" x14ac:dyDescent="0.25">
      <c r="A2816" t="s">
        <v>594</v>
      </c>
      <c r="B2816" t="s">
        <v>588</v>
      </c>
      <c r="C2816" t="s">
        <v>63</v>
      </c>
      <c r="D2816">
        <v>4402304</v>
      </c>
      <c r="E2816" t="s">
        <v>4041</v>
      </c>
      <c r="F2816">
        <v>2</v>
      </c>
      <c r="G2816">
        <v>1</v>
      </c>
      <c r="H2816" t="s">
        <v>593</v>
      </c>
      <c r="I2816" t="s">
        <v>168</v>
      </c>
      <c r="J2816" t="s">
        <v>4038</v>
      </c>
      <c r="K2816" t="s">
        <v>4038</v>
      </c>
      <c r="L2816" t="s">
        <v>4038</v>
      </c>
      <c r="M2816" t="s">
        <v>4038</v>
      </c>
      <c r="N2816">
        <v>2400603</v>
      </c>
      <c r="P2816">
        <v>2</v>
      </c>
      <c r="Q2816">
        <v>100</v>
      </c>
      <c r="R2816" t="s">
        <v>4041</v>
      </c>
      <c r="T2816" t="s">
        <v>2760</v>
      </c>
    </row>
    <row r="2817" spans="1:20" x14ac:dyDescent="0.25">
      <c r="A2817" t="s">
        <v>592</v>
      </c>
      <c r="B2817" t="s">
        <v>588</v>
      </c>
      <c r="C2817" t="s">
        <v>63</v>
      </c>
      <c r="D2817">
        <v>4402304</v>
      </c>
      <c r="E2817" t="s">
        <v>4041</v>
      </c>
      <c r="F2817">
        <v>2</v>
      </c>
      <c r="G2817">
        <v>1</v>
      </c>
      <c r="H2817" t="s">
        <v>591</v>
      </c>
      <c r="I2817" t="s">
        <v>168</v>
      </c>
      <c r="J2817" t="s">
        <v>4038</v>
      </c>
      <c r="K2817" t="s">
        <v>4038</v>
      </c>
      <c r="L2817" t="s">
        <v>4038</v>
      </c>
      <c r="M2817" t="s">
        <v>4038</v>
      </c>
      <c r="N2817">
        <v>2400605</v>
      </c>
      <c r="P2817">
        <v>2</v>
      </c>
      <c r="Q2817">
        <v>100</v>
      </c>
      <c r="R2817" t="s">
        <v>4041</v>
      </c>
      <c r="T2817" t="s">
        <v>2760</v>
      </c>
    </row>
    <row r="2818" spans="1:20" x14ac:dyDescent="0.25">
      <c r="A2818" t="s">
        <v>592</v>
      </c>
      <c r="B2818" t="s">
        <v>588</v>
      </c>
      <c r="C2818" t="s">
        <v>63</v>
      </c>
      <c r="D2818">
        <v>4402304</v>
      </c>
      <c r="E2818" t="s">
        <v>4041</v>
      </c>
      <c r="F2818">
        <v>2</v>
      </c>
      <c r="G2818">
        <v>1</v>
      </c>
      <c r="H2818" t="s">
        <v>591</v>
      </c>
      <c r="I2818" t="s">
        <v>168</v>
      </c>
      <c r="J2818" t="s">
        <v>4038</v>
      </c>
      <c r="K2818" t="s">
        <v>4038</v>
      </c>
      <c r="L2818" t="s">
        <v>4038</v>
      </c>
      <c r="M2818" t="s">
        <v>4038</v>
      </c>
      <c r="N2818">
        <v>2400605</v>
      </c>
      <c r="P2818">
        <v>3</v>
      </c>
      <c r="Q2818">
        <v>20</v>
      </c>
      <c r="R2818" t="s">
        <v>4041</v>
      </c>
      <c r="T2818" t="s">
        <v>2763</v>
      </c>
    </row>
    <row r="2819" spans="1:20" x14ac:dyDescent="0.25">
      <c r="A2819" t="s">
        <v>592</v>
      </c>
      <c r="B2819" t="s">
        <v>588</v>
      </c>
      <c r="C2819" t="s">
        <v>63</v>
      </c>
      <c r="D2819">
        <v>4402304</v>
      </c>
      <c r="E2819" t="s">
        <v>4041</v>
      </c>
      <c r="F2819">
        <v>2</v>
      </c>
      <c r="G2819">
        <v>1</v>
      </c>
      <c r="H2819" t="s">
        <v>591</v>
      </c>
      <c r="I2819" t="s">
        <v>168</v>
      </c>
      <c r="J2819" t="s">
        <v>4038</v>
      </c>
      <c r="K2819" t="s">
        <v>4038</v>
      </c>
      <c r="L2819" t="s">
        <v>4038</v>
      </c>
      <c r="M2819" t="s">
        <v>4038</v>
      </c>
      <c r="N2819">
        <v>2400605</v>
      </c>
      <c r="P2819">
        <v>1</v>
      </c>
      <c r="Q2819">
        <v>10</v>
      </c>
      <c r="R2819" t="s">
        <v>4041</v>
      </c>
      <c r="T2819" t="s">
        <v>2761</v>
      </c>
    </row>
    <row r="2820" spans="1:20" x14ac:dyDescent="0.25">
      <c r="A2820" t="s">
        <v>590</v>
      </c>
      <c r="B2820" t="s">
        <v>588</v>
      </c>
      <c r="C2820" t="s">
        <v>63</v>
      </c>
      <c r="D2820">
        <v>4402304</v>
      </c>
      <c r="E2820" t="s">
        <v>4041</v>
      </c>
      <c r="F2820">
        <v>2</v>
      </c>
      <c r="G2820">
        <v>1</v>
      </c>
      <c r="H2820" t="s">
        <v>589</v>
      </c>
      <c r="I2820" t="s">
        <v>168</v>
      </c>
      <c r="J2820" t="s">
        <v>4038</v>
      </c>
      <c r="K2820" t="s">
        <v>4038</v>
      </c>
      <c r="L2820" t="s">
        <v>4038</v>
      </c>
      <c r="M2820" t="s">
        <v>4038</v>
      </c>
      <c r="N2820">
        <v>2400602</v>
      </c>
      <c r="P2820">
        <v>1</v>
      </c>
      <c r="Q2820">
        <v>10</v>
      </c>
      <c r="R2820" t="s">
        <v>4041</v>
      </c>
      <c r="T2820" t="s">
        <v>2761</v>
      </c>
    </row>
    <row r="2821" spans="1:20" x14ac:dyDescent="0.25">
      <c r="A2821" t="s">
        <v>590</v>
      </c>
      <c r="B2821" t="s">
        <v>588</v>
      </c>
      <c r="C2821" t="s">
        <v>63</v>
      </c>
      <c r="D2821">
        <v>4402304</v>
      </c>
      <c r="E2821" t="s">
        <v>4041</v>
      </c>
      <c r="F2821">
        <v>2</v>
      </c>
      <c r="G2821">
        <v>1</v>
      </c>
      <c r="H2821" t="s">
        <v>589</v>
      </c>
      <c r="I2821" t="s">
        <v>168</v>
      </c>
      <c r="J2821" t="s">
        <v>4038</v>
      </c>
      <c r="K2821" t="s">
        <v>4038</v>
      </c>
      <c r="L2821" t="s">
        <v>4038</v>
      </c>
      <c r="M2821" t="s">
        <v>4038</v>
      </c>
      <c r="N2821">
        <v>2400602</v>
      </c>
      <c r="P2821">
        <v>2</v>
      </c>
      <c r="Q2821">
        <v>100</v>
      </c>
      <c r="R2821" t="s">
        <v>4041</v>
      </c>
      <c r="T2821" t="s">
        <v>2760</v>
      </c>
    </row>
    <row r="2822" spans="1:20" x14ac:dyDescent="0.25">
      <c r="A2822" t="s">
        <v>590</v>
      </c>
      <c r="B2822" t="s">
        <v>588</v>
      </c>
      <c r="C2822" t="s">
        <v>63</v>
      </c>
      <c r="D2822">
        <v>4402304</v>
      </c>
      <c r="E2822" t="s">
        <v>4041</v>
      </c>
      <c r="F2822">
        <v>2</v>
      </c>
      <c r="G2822">
        <v>1</v>
      </c>
      <c r="H2822" t="s">
        <v>589</v>
      </c>
      <c r="I2822" t="s">
        <v>168</v>
      </c>
      <c r="J2822" t="s">
        <v>4038</v>
      </c>
      <c r="K2822" t="s">
        <v>4038</v>
      </c>
      <c r="L2822" t="s">
        <v>4038</v>
      </c>
      <c r="M2822" t="s">
        <v>4038</v>
      </c>
      <c r="N2822">
        <v>2400602</v>
      </c>
      <c r="P2822">
        <v>3</v>
      </c>
      <c r="Q2822">
        <v>500</v>
      </c>
      <c r="R2822" t="s">
        <v>4041</v>
      </c>
      <c r="T2822" t="s">
        <v>2762</v>
      </c>
    </row>
    <row r="2823" spans="1:20" x14ac:dyDescent="0.25">
      <c r="A2823" t="s">
        <v>37</v>
      </c>
      <c r="B2823" t="s">
        <v>588</v>
      </c>
      <c r="C2823" t="s">
        <v>63</v>
      </c>
      <c r="D2823">
        <v>4402304</v>
      </c>
      <c r="E2823" t="s">
        <v>4041</v>
      </c>
      <c r="F2823">
        <v>2</v>
      </c>
      <c r="G2823">
        <v>1</v>
      </c>
      <c r="H2823" t="s">
        <v>587</v>
      </c>
      <c r="I2823" t="s">
        <v>168</v>
      </c>
      <c r="J2823" t="s">
        <v>4037</v>
      </c>
      <c r="K2823" t="s">
        <v>4038</v>
      </c>
      <c r="L2823" t="s">
        <v>4038</v>
      </c>
      <c r="M2823" t="s">
        <v>4038</v>
      </c>
      <c r="N2823">
        <v>2400604</v>
      </c>
      <c r="P2823">
        <v>2</v>
      </c>
      <c r="Q2823">
        <v>240</v>
      </c>
      <c r="R2823" t="s">
        <v>4041</v>
      </c>
      <c r="T2823" t="s">
        <v>2759</v>
      </c>
    </row>
    <row r="2824" spans="1:20" x14ac:dyDescent="0.25">
      <c r="A2824" t="s">
        <v>37</v>
      </c>
      <c r="B2824" t="s">
        <v>588</v>
      </c>
      <c r="C2824" t="s">
        <v>63</v>
      </c>
      <c r="D2824">
        <v>4402304</v>
      </c>
      <c r="E2824" t="s">
        <v>4041</v>
      </c>
      <c r="F2824">
        <v>2</v>
      </c>
      <c r="G2824">
        <v>1</v>
      </c>
      <c r="H2824" t="s">
        <v>587</v>
      </c>
      <c r="I2824" t="s">
        <v>168</v>
      </c>
      <c r="J2824" t="s">
        <v>4037</v>
      </c>
      <c r="K2824" t="s">
        <v>4038</v>
      </c>
      <c r="L2824" t="s">
        <v>4038</v>
      </c>
      <c r="M2824" t="s">
        <v>4038</v>
      </c>
      <c r="N2824">
        <v>2400604</v>
      </c>
      <c r="P2824">
        <v>1</v>
      </c>
      <c r="Q2824">
        <v>20</v>
      </c>
      <c r="R2824" t="s">
        <v>4041</v>
      </c>
      <c r="T2824" t="s">
        <v>2758</v>
      </c>
    </row>
    <row r="2825" spans="1:20" x14ac:dyDescent="0.25">
      <c r="A2825" t="s">
        <v>586</v>
      </c>
      <c r="B2825" t="s">
        <v>585</v>
      </c>
      <c r="C2825" t="s">
        <v>63</v>
      </c>
      <c r="D2825">
        <v>4402304</v>
      </c>
      <c r="E2825" t="s">
        <v>4036</v>
      </c>
      <c r="F2825">
        <v>2</v>
      </c>
      <c r="G2825">
        <v>1</v>
      </c>
      <c r="H2825" t="s">
        <v>584</v>
      </c>
      <c r="I2825" t="s">
        <v>168</v>
      </c>
      <c r="J2825" t="s">
        <v>4037</v>
      </c>
      <c r="K2825" t="s">
        <v>4038</v>
      </c>
      <c r="L2825" t="s">
        <v>4038</v>
      </c>
      <c r="M2825" t="s">
        <v>4038</v>
      </c>
      <c r="N2825">
        <v>2401895</v>
      </c>
      <c r="P2825">
        <v>2</v>
      </c>
      <c r="Q2825">
        <v>36</v>
      </c>
      <c r="R2825" t="s">
        <v>4036</v>
      </c>
      <c r="T2825" t="s">
        <v>2757</v>
      </c>
    </row>
    <row r="2826" spans="1:20" x14ac:dyDescent="0.25">
      <c r="A2826" t="s">
        <v>586</v>
      </c>
      <c r="B2826" t="s">
        <v>585</v>
      </c>
      <c r="C2826" t="s">
        <v>63</v>
      </c>
      <c r="D2826">
        <v>4402304</v>
      </c>
      <c r="E2826" t="s">
        <v>4036</v>
      </c>
      <c r="F2826">
        <v>2</v>
      </c>
      <c r="G2826">
        <v>1</v>
      </c>
      <c r="H2826" t="s">
        <v>584</v>
      </c>
      <c r="I2826" t="s">
        <v>168</v>
      </c>
      <c r="J2826" t="s">
        <v>4037</v>
      </c>
      <c r="K2826" t="s">
        <v>4038</v>
      </c>
      <c r="L2826" t="s">
        <v>4038</v>
      </c>
      <c r="M2826" t="s">
        <v>4038</v>
      </c>
      <c r="N2826">
        <v>2401895</v>
      </c>
      <c r="P2826">
        <v>4</v>
      </c>
      <c r="Q2826">
        <v>900</v>
      </c>
      <c r="R2826" t="s">
        <v>4036</v>
      </c>
      <c r="T2826" t="s">
        <v>2756</v>
      </c>
    </row>
    <row r="2827" spans="1:20" x14ac:dyDescent="0.25">
      <c r="A2827" t="s">
        <v>586</v>
      </c>
      <c r="B2827" t="s">
        <v>585</v>
      </c>
      <c r="C2827" t="s">
        <v>63</v>
      </c>
      <c r="D2827">
        <v>4402304</v>
      </c>
      <c r="E2827" t="s">
        <v>4036</v>
      </c>
      <c r="F2827">
        <v>2</v>
      </c>
      <c r="G2827">
        <v>1</v>
      </c>
      <c r="H2827" t="s">
        <v>584</v>
      </c>
      <c r="I2827" t="s">
        <v>168</v>
      </c>
      <c r="J2827" t="s">
        <v>4037</v>
      </c>
      <c r="K2827" t="s">
        <v>4038</v>
      </c>
      <c r="L2827" t="s">
        <v>4038</v>
      </c>
      <c r="M2827" t="s">
        <v>4038</v>
      </c>
      <c r="N2827">
        <v>2401895</v>
      </c>
      <c r="P2827">
        <v>3</v>
      </c>
      <c r="Q2827">
        <v>72</v>
      </c>
      <c r="R2827" t="s">
        <v>4036</v>
      </c>
      <c r="T2827" t="s">
        <v>2755</v>
      </c>
    </row>
    <row r="2828" spans="1:20" x14ac:dyDescent="0.25">
      <c r="A2828" t="s">
        <v>586</v>
      </c>
      <c r="B2828" t="s">
        <v>585</v>
      </c>
      <c r="C2828" t="s">
        <v>63</v>
      </c>
      <c r="D2828">
        <v>4402304</v>
      </c>
      <c r="E2828" t="s">
        <v>4036</v>
      </c>
      <c r="F2828">
        <v>2</v>
      </c>
      <c r="G2828">
        <v>1</v>
      </c>
      <c r="H2828" t="s">
        <v>584</v>
      </c>
      <c r="I2828" t="s">
        <v>168</v>
      </c>
      <c r="J2828" t="s">
        <v>4037</v>
      </c>
      <c r="K2828" t="s">
        <v>4038</v>
      </c>
      <c r="L2828" t="s">
        <v>4038</v>
      </c>
      <c r="M2828" t="s">
        <v>4038</v>
      </c>
      <c r="N2828">
        <v>2401895</v>
      </c>
      <c r="P2828">
        <v>1</v>
      </c>
      <c r="Q2828">
        <v>9</v>
      </c>
      <c r="R2828" t="s">
        <v>4036</v>
      </c>
      <c r="T2828" t="s">
        <v>2754</v>
      </c>
    </row>
    <row r="2829" spans="1:20" x14ac:dyDescent="0.25">
      <c r="A2829" t="s">
        <v>583</v>
      </c>
      <c r="B2829" t="s">
        <v>582</v>
      </c>
      <c r="C2829" t="s">
        <v>63</v>
      </c>
      <c r="D2829">
        <v>4402304</v>
      </c>
      <c r="E2829" t="s">
        <v>4036</v>
      </c>
      <c r="F2829">
        <v>2</v>
      </c>
      <c r="G2829">
        <v>1</v>
      </c>
      <c r="H2829" t="s">
        <v>581</v>
      </c>
      <c r="I2829" t="s">
        <v>168</v>
      </c>
      <c r="J2829" t="s">
        <v>4038</v>
      </c>
      <c r="K2829" t="s">
        <v>4038</v>
      </c>
      <c r="L2829" t="s">
        <v>4038</v>
      </c>
      <c r="M2829" t="s">
        <v>4038</v>
      </c>
      <c r="N2829">
        <v>2400607</v>
      </c>
      <c r="P2829">
        <v>3</v>
      </c>
      <c r="Q2829">
        <v>1.7</v>
      </c>
      <c r="R2829" t="s">
        <v>4036</v>
      </c>
      <c r="T2829" t="s">
        <v>2753</v>
      </c>
    </row>
    <row r="2830" spans="1:20" x14ac:dyDescent="0.25">
      <c r="A2830" t="s">
        <v>580</v>
      </c>
      <c r="B2830" t="s">
        <v>579</v>
      </c>
      <c r="C2830" t="s">
        <v>63</v>
      </c>
      <c r="D2830">
        <v>4402304</v>
      </c>
      <c r="E2830" t="s">
        <v>4040</v>
      </c>
      <c r="F2830">
        <v>2</v>
      </c>
      <c r="G2830">
        <v>1</v>
      </c>
      <c r="H2830" t="s">
        <v>578</v>
      </c>
      <c r="I2830" t="s">
        <v>168</v>
      </c>
      <c r="J2830" t="s">
        <v>4037</v>
      </c>
      <c r="K2830" t="s">
        <v>4037</v>
      </c>
      <c r="L2830" t="s">
        <v>4038</v>
      </c>
      <c r="M2830" t="s">
        <v>4038</v>
      </c>
      <c r="N2830">
        <v>2400606</v>
      </c>
      <c r="P2830">
        <v>1</v>
      </c>
      <c r="Q2830">
        <v>600</v>
      </c>
      <c r="R2830" t="s">
        <v>4040</v>
      </c>
      <c r="T2830" t="s">
        <v>2752</v>
      </c>
    </row>
    <row r="2831" spans="1:20" x14ac:dyDescent="0.25">
      <c r="A2831" t="s">
        <v>580</v>
      </c>
      <c r="B2831" t="s">
        <v>579</v>
      </c>
      <c r="C2831" t="s">
        <v>63</v>
      </c>
      <c r="D2831">
        <v>4402304</v>
      </c>
      <c r="E2831" t="s">
        <v>4040</v>
      </c>
      <c r="F2831">
        <v>2</v>
      </c>
      <c r="G2831">
        <v>1</v>
      </c>
      <c r="H2831" t="s">
        <v>578</v>
      </c>
      <c r="I2831" t="s">
        <v>168</v>
      </c>
      <c r="J2831" t="s">
        <v>4037</v>
      </c>
      <c r="K2831" t="s">
        <v>4037</v>
      </c>
      <c r="L2831" t="s">
        <v>4038</v>
      </c>
      <c r="M2831" t="s">
        <v>4038</v>
      </c>
      <c r="N2831">
        <v>2400606</v>
      </c>
      <c r="P2831">
        <v>2</v>
      </c>
      <c r="Q2831">
        <v>50</v>
      </c>
      <c r="R2831" t="s">
        <v>4040</v>
      </c>
      <c r="T2831" t="s">
        <v>2751</v>
      </c>
    </row>
    <row r="2832" spans="1:20" x14ac:dyDescent="0.25">
      <c r="A2832" t="s">
        <v>577</v>
      </c>
      <c r="B2832" t="s">
        <v>576</v>
      </c>
      <c r="C2832" t="s">
        <v>63</v>
      </c>
      <c r="D2832">
        <v>3247758</v>
      </c>
      <c r="E2832" t="s">
        <v>4036</v>
      </c>
      <c r="F2832">
        <v>2</v>
      </c>
      <c r="G2832">
        <v>1</v>
      </c>
      <c r="H2832" t="s">
        <v>575</v>
      </c>
      <c r="I2832" t="s">
        <v>274</v>
      </c>
      <c r="J2832" t="s">
        <v>4037</v>
      </c>
      <c r="K2832" t="s">
        <v>4038</v>
      </c>
      <c r="L2832" t="s">
        <v>4038</v>
      </c>
      <c r="M2832" t="s">
        <v>4038</v>
      </c>
      <c r="N2832">
        <v>1501017</v>
      </c>
      <c r="P2832">
        <v>4</v>
      </c>
      <c r="Q2832">
        <v>250</v>
      </c>
      <c r="R2832" t="s">
        <v>4036</v>
      </c>
      <c r="T2832" t="s">
        <v>2750</v>
      </c>
    </row>
    <row r="2833" spans="1:20" x14ac:dyDescent="0.25">
      <c r="A2833" t="s">
        <v>577</v>
      </c>
      <c r="B2833" t="s">
        <v>576</v>
      </c>
      <c r="C2833" t="s">
        <v>63</v>
      </c>
      <c r="D2833">
        <v>3247758</v>
      </c>
      <c r="E2833" t="s">
        <v>4036</v>
      </c>
      <c r="F2833">
        <v>2</v>
      </c>
      <c r="G2833">
        <v>1</v>
      </c>
      <c r="H2833" t="s">
        <v>575</v>
      </c>
      <c r="I2833" t="s">
        <v>274</v>
      </c>
      <c r="J2833" t="s">
        <v>4037</v>
      </c>
      <c r="K2833" t="s">
        <v>4038</v>
      </c>
      <c r="L2833" t="s">
        <v>4038</v>
      </c>
      <c r="M2833" t="s">
        <v>4038</v>
      </c>
      <c r="N2833">
        <v>1501017</v>
      </c>
      <c r="P2833">
        <v>2</v>
      </c>
      <c r="Q2833">
        <v>1</v>
      </c>
      <c r="R2833" t="s">
        <v>4039</v>
      </c>
      <c r="T2833" t="s">
        <v>2558</v>
      </c>
    </row>
    <row r="2834" spans="1:20" x14ac:dyDescent="0.25">
      <c r="A2834" t="s">
        <v>577</v>
      </c>
      <c r="B2834" t="s">
        <v>576</v>
      </c>
      <c r="C2834" t="s">
        <v>63</v>
      </c>
      <c r="D2834">
        <v>3247758</v>
      </c>
      <c r="E2834" t="s">
        <v>4036</v>
      </c>
      <c r="F2834">
        <v>2</v>
      </c>
      <c r="G2834">
        <v>1</v>
      </c>
      <c r="H2834" t="s">
        <v>575</v>
      </c>
      <c r="I2834" t="s">
        <v>274</v>
      </c>
      <c r="J2834" t="s">
        <v>4037</v>
      </c>
      <c r="K2834" t="s">
        <v>4038</v>
      </c>
      <c r="L2834" t="s">
        <v>4038</v>
      </c>
      <c r="M2834" t="s">
        <v>4038</v>
      </c>
      <c r="N2834">
        <v>1501017</v>
      </c>
      <c r="P2834">
        <v>3</v>
      </c>
      <c r="Q2834">
        <v>5</v>
      </c>
      <c r="R2834" t="s">
        <v>4039</v>
      </c>
      <c r="T2834" t="s">
        <v>2564</v>
      </c>
    </row>
    <row r="2835" spans="1:20" x14ac:dyDescent="0.25">
      <c r="A2835" t="s">
        <v>574</v>
      </c>
      <c r="B2835" t="s">
        <v>573</v>
      </c>
      <c r="C2835" t="s">
        <v>63</v>
      </c>
      <c r="D2835">
        <v>3191495</v>
      </c>
      <c r="E2835" t="s">
        <v>4036</v>
      </c>
      <c r="F2835">
        <v>1</v>
      </c>
      <c r="G2835">
        <v>1</v>
      </c>
      <c r="H2835" t="s">
        <v>572</v>
      </c>
      <c r="I2835" t="s">
        <v>230</v>
      </c>
      <c r="J2835" t="s">
        <v>4037</v>
      </c>
      <c r="K2835" t="s">
        <v>4037</v>
      </c>
      <c r="L2835" t="s">
        <v>4038</v>
      </c>
      <c r="M2835" t="s">
        <v>4038</v>
      </c>
      <c r="N2835">
        <v>2402081</v>
      </c>
      <c r="P2835">
        <v>3</v>
      </c>
      <c r="Q2835">
        <v>200</v>
      </c>
      <c r="R2835" t="s">
        <v>4040</v>
      </c>
      <c r="T2835" t="s">
        <v>2745</v>
      </c>
    </row>
    <row r="2836" spans="1:20" x14ac:dyDescent="0.25">
      <c r="A2836" t="s">
        <v>574</v>
      </c>
      <c r="B2836" t="s">
        <v>573</v>
      </c>
      <c r="C2836" t="s">
        <v>63</v>
      </c>
      <c r="D2836">
        <v>3191495</v>
      </c>
      <c r="E2836" t="s">
        <v>4036</v>
      </c>
      <c r="F2836">
        <v>1</v>
      </c>
      <c r="G2836">
        <v>1</v>
      </c>
      <c r="H2836" t="s">
        <v>572</v>
      </c>
      <c r="I2836" t="s">
        <v>230</v>
      </c>
      <c r="J2836" t="s">
        <v>4037</v>
      </c>
      <c r="K2836" t="s">
        <v>4037</v>
      </c>
      <c r="L2836" t="s">
        <v>4038</v>
      </c>
      <c r="M2836" t="s">
        <v>4038</v>
      </c>
      <c r="N2836">
        <v>2402081</v>
      </c>
      <c r="P2836">
        <v>4</v>
      </c>
      <c r="Q2836">
        <v>300</v>
      </c>
      <c r="R2836" t="s">
        <v>4040</v>
      </c>
      <c r="T2836" t="s">
        <v>2746</v>
      </c>
    </row>
    <row r="2837" spans="1:20" x14ac:dyDescent="0.25">
      <c r="A2837" t="s">
        <v>574</v>
      </c>
      <c r="B2837" t="s">
        <v>573</v>
      </c>
      <c r="C2837" t="s">
        <v>63</v>
      </c>
      <c r="D2837">
        <v>3191495</v>
      </c>
      <c r="E2837" t="s">
        <v>4036</v>
      </c>
      <c r="F2837">
        <v>1</v>
      </c>
      <c r="G2837">
        <v>1</v>
      </c>
      <c r="H2837" t="s">
        <v>572</v>
      </c>
      <c r="I2837" t="s">
        <v>230</v>
      </c>
      <c r="J2837" t="s">
        <v>4037</v>
      </c>
      <c r="K2837" t="s">
        <v>4037</v>
      </c>
      <c r="L2837" t="s">
        <v>4038</v>
      </c>
      <c r="M2837" t="s">
        <v>4038</v>
      </c>
      <c r="N2837">
        <v>2402081</v>
      </c>
      <c r="P2837">
        <v>1</v>
      </c>
      <c r="Q2837">
        <v>50</v>
      </c>
      <c r="R2837" t="s">
        <v>4040</v>
      </c>
      <c r="T2837" t="s">
        <v>2748</v>
      </c>
    </row>
    <row r="2838" spans="1:20" x14ac:dyDescent="0.25">
      <c r="A2838" t="s">
        <v>574</v>
      </c>
      <c r="B2838" t="s">
        <v>573</v>
      </c>
      <c r="C2838" t="s">
        <v>63</v>
      </c>
      <c r="D2838">
        <v>3191495</v>
      </c>
      <c r="E2838" t="s">
        <v>4036</v>
      </c>
      <c r="F2838">
        <v>1</v>
      </c>
      <c r="G2838">
        <v>1</v>
      </c>
      <c r="H2838" t="s">
        <v>572</v>
      </c>
      <c r="I2838" t="s">
        <v>230</v>
      </c>
      <c r="J2838" t="s">
        <v>4037</v>
      </c>
      <c r="K2838" t="s">
        <v>4037</v>
      </c>
      <c r="L2838" t="s">
        <v>4038</v>
      </c>
      <c r="M2838" t="s">
        <v>4038</v>
      </c>
      <c r="N2838">
        <v>2402081</v>
      </c>
      <c r="P2838">
        <v>5</v>
      </c>
      <c r="Q2838">
        <v>400</v>
      </c>
      <c r="R2838" t="s">
        <v>4040</v>
      </c>
      <c r="T2838" t="s">
        <v>2747</v>
      </c>
    </row>
    <row r="2839" spans="1:20" x14ac:dyDescent="0.25">
      <c r="A2839" t="s">
        <v>574</v>
      </c>
      <c r="B2839" t="s">
        <v>573</v>
      </c>
      <c r="C2839" t="s">
        <v>63</v>
      </c>
      <c r="D2839">
        <v>3191495</v>
      </c>
      <c r="E2839" t="s">
        <v>4036</v>
      </c>
      <c r="F2839">
        <v>1</v>
      </c>
      <c r="G2839">
        <v>1</v>
      </c>
      <c r="H2839" t="s">
        <v>572</v>
      </c>
      <c r="I2839" t="s">
        <v>230</v>
      </c>
      <c r="J2839" t="s">
        <v>4037</v>
      </c>
      <c r="K2839" t="s">
        <v>4037</v>
      </c>
      <c r="L2839" t="s">
        <v>4038</v>
      </c>
      <c r="M2839" t="s">
        <v>4038</v>
      </c>
      <c r="N2839">
        <v>2402081</v>
      </c>
      <c r="P2839">
        <v>2</v>
      </c>
      <c r="Q2839">
        <v>150</v>
      </c>
      <c r="R2839" t="s">
        <v>4040</v>
      </c>
      <c r="T2839" t="s">
        <v>2749</v>
      </c>
    </row>
    <row r="2840" spans="1:20" x14ac:dyDescent="0.25">
      <c r="A2840" t="s">
        <v>568</v>
      </c>
      <c r="B2840" t="s">
        <v>436</v>
      </c>
      <c r="C2840" t="s">
        <v>63</v>
      </c>
      <c r="D2840">
        <v>8031253</v>
      </c>
      <c r="E2840" t="s">
        <v>4039</v>
      </c>
      <c r="F2840">
        <v>1</v>
      </c>
      <c r="G2840">
        <v>1</v>
      </c>
      <c r="H2840" t="s">
        <v>567</v>
      </c>
      <c r="I2840" t="s">
        <v>226</v>
      </c>
      <c r="J2840" t="s">
        <v>4037</v>
      </c>
      <c r="K2840" t="s">
        <v>4037</v>
      </c>
      <c r="L2840" t="s">
        <v>4038</v>
      </c>
      <c r="M2840" t="s">
        <v>4038</v>
      </c>
      <c r="N2840">
        <v>1500756</v>
      </c>
      <c r="P2840">
        <v>2</v>
      </c>
      <c r="Q2840">
        <v>25</v>
      </c>
      <c r="R2840" t="s">
        <v>4039</v>
      </c>
      <c r="T2840" t="s">
        <v>2744</v>
      </c>
    </row>
    <row r="2841" spans="1:20" x14ac:dyDescent="0.25">
      <c r="A2841" t="s">
        <v>568</v>
      </c>
      <c r="B2841" t="s">
        <v>436</v>
      </c>
      <c r="C2841" t="s">
        <v>63</v>
      </c>
      <c r="D2841">
        <v>8031253</v>
      </c>
      <c r="E2841" t="s">
        <v>4039</v>
      </c>
      <c r="F2841">
        <v>1</v>
      </c>
      <c r="G2841">
        <v>1</v>
      </c>
      <c r="H2841" t="s">
        <v>567</v>
      </c>
      <c r="I2841" t="s">
        <v>226</v>
      </c>
      <c r="J2841" t="s">
        <v>4037</v>
      </c>
      <c r="K2841" t="s">
        <v>4037</v>
      </c>
      <c r="L2841" t="s">
        <v>4038</v>
      </c>
      <c r="M2841" t="s">
        <v>4038</v>
      </c>
      <c r="N2841">
        <v>1500756</v>
      </c>
      <c r="P2841">
        <v>15</v>
      </c>
      <c r="Q2841">
        <v>5</v>
      </c>
      <c r="R2841" t="s">
        <v>4039</v>
      </c>
      <c r="T2841" t="s">
        <v>2743</v>
      </c>
    </row>
    <row r="2842" spans="1:20" x14ac:dyDescent="0.25">
      <c r="A2842" t="s">
        <v>568</v>
      </c>
      <c r="B2842" t="s">
        <v>436</v>
      </c>
      <c r="C2842" t="s">
        <v>63</v>
      </c>
      <c r="D2842">
        <v>8031253</v>
      </c>
      <c r="E2842" t="s">
        <v>4039</v>
      </c>
      <c r="F2842">
        <v>1</v>
      </c>
      <c r="G2842">
        <v>1</v>
      </c>
      <c r="H2842" t="s">
        <v>567</v>
      </c>
      <c r="I2842" t="s">
        <v>226</v>
      </c>
      <c r="J2842" t="s">
        <v>4037</v>
      </c>
      <c r="K2842" t="s">
        <v>4037</v>
      </c>
      <c r="L2842" t="s">
        <v>4038</v>
      </c>
      <c r="M2842" t="s">
        <v>4038</v>
      </c>
      <c r="N2842">
        <v>1500756</v>
      </c>
      <c r="P2842">
        <v>14</v>
      </c>
      <c r="Q2842">
        <v>5</v>
      </c>
      <c r="R2842" t="s">
        <v>4039</v>
      </c>
      <c r="T2842" t="s">
        <v>2564</v>
      </c>
    </row>
    <row r="2843" spans="1:20" x14ac:dyDescent="0.25">
      <c r="A2843" t="s">
        <v>568</v>
      </c>
      <c r="B2843" t="s">
        <v>436</v>
      </c>
      <c r="C2843" t="s">
        <v>63</v>
      </c>
      <c r="D2843">
        <v>8031253</v>
      </c>
      <c r="E2843" t="s">
        <v>4039</v>
      </c>
      <c r="F2843">
        <v>1</v>
      </c>
      <c r="G2843">
        <v>1</v>
      </c>
      <c r="H2843" t="s">
        <v>567</v>
      </c>
      <c r="I2843" t="s">
        <v>226</v>
      </c>
      <c r="J2843" t="s">
        <v>4037</v>
      </c>
      <c r="K2843" t="s">
        <v>4037</v>
      </c>
      <c r="L2843" t="s">
        <v>4038</v>
      </c>
      <c r="M2843" t="s">
        <v>4038</v>
      </c>
      <c r="N2843">
        <v>1500756</v>
      </c>
      <c r="P2843">
        <v>13</v>
      </c>
      <c r="Q2843">
        <v>1</v>
      </c>
      <c r="R2843" t="s">
        <v>4039</v>
      </c>
      <c r="T2843" t="s">
        <v>2558</v>
      </c>
    </row>
    <row r="2844" spans="1:20" x14ac:dyDescent="0.25">
      <c r="A2844" t="s">
        <v>566</v>
      </c>
      <c r="B2844" t="s">
        <v>565</v>
      </c>
      <c r="C2844" t="s">
        <v>564</v>
      </c>
      <c r="D2844">
        <v>3003364</v>
      </c>
      <c r="E2844" t="s">
        <v>4040</v>
      </c>
      <c r="F2844">
        <v>1</v>
      </c>
      <c r="G2844">
        <v>0</v>
      </c>
      <c r="H2844" t="s">
        <v>563</v>
      </c>
      <c r="I2844" t="s">
        <v>124</v>
      </c>
      <c r="J2844" t="s">
        <v>4037</v>
      </c>
      <c r="K2844" t="s">
        <v>4038</v>
      </c>
      <c r="L2844" t="s">
        <v>4038</v>
      </c>
      <c r="M2844" t="s">
        <v>4038</v>
      </c>
      <c r="N2844">
        <v>2402721</v>
      </c>
      <c r="P2844">
        <v>1</v>
      </c>
      <c r="Q2844">
        <v>100</v>
      </c>
      <c r="R2844" t="s">
        <v>4040</v>
      </c>
      <c r="T2844" t="s">
        <v>2496</v>
      </c>
    </row>
    <row r="2845" spans="1:20" x14ac:dyDescent="0.25">
      <c r="A2845" t="s">
        <v>562</v>
      </c>
      <c r="B2845" t="s">
        <v>561</v>
      </c>
      <c r="C2845" t="s">
        <v>560</v>
      </c>
      <c r="D2845">
        <v>3003364</v>
      </c>
      <c r="E2845" t="s">
        <v>4036</v>
      </c>
      <c r="F2845">
        <v>1</v>
      </c>
      <c r="G2845">
        <v>0</v>
      </c>
      <c r="H2845" t="s">
        <v>559</v>
      </c>
      <c r="I2845" t="s">
        <v>124</v>
      </c>
      <c r="J2845" t="s">
        <v>4037</v>
      </c>
      <c r="K2845" t="s">
        <v>4038</v>
      </c>
      <c r="L2845" t="s">
        <v>4038</v>
      </c>
      <c r="M2845" t="s">
        <v>4038</v>
      </c>
      <c r="N2845">
        <v>2402592</v>
      </c>
      <c r="P2845">
        <v>1</v>
      </c>
      <c r="Q2845">
        <v>200</v>
      </c>
      <c r="R2845" t="s">
        <v>4036</v>
      </c>
    </row>
    <row r="2846" spans="1:20" x14ac:dyDescent="0.25">
      <c r="A2846" t="s">
        <v>562</v>
      </c>
      <c r="B2846" t="s">
        <v>561</v>
      </c>
      <c r="C2846" t="s">
        <v>560</v>
      </c>
      <c r="D2846">
        <v>3003364</v>
      </c>
      <c r="E2846" t="s">
        <v>4036</v>
      </c>
      <c r="F2846">
        <v>1</v>
      </c>
      <c r="G2846">
        <v>0</v>
      </c>
      <c r="H2846" t="s">
        <v>559</v>
      </c>
      <c r="I2846" t="s">
        <v>124</v>
      </c>
      <c r="J2846" t="s">
        <v>4037</v>
      </c>
      <c r="K2846" t="s">
        <v>4038</v>
      </c>
      <c r="L2846" t="s">
        <v>4038</v>
      </c>
      <c r="M2846" t="s">
        <v>4038</v>
      </c>
      <c r="N2846">
        <v>2402592</v>
      </c>
      <c r="P2846">
        <v>6</v>
      </c>
      <c r="Q2846">
        <v>240</v>
      </c>
      <c r="R2846" t="s">
        <v>4036</v>
      </c>
    </row>
    <row r="2847" spans="1:20" x14ac:dyDescent="0.25">
      <c r="A2847" t="s">
        <v>562</v>
      </c>
      <c r="B2847" t="s">
        <v>561</v>
      </c>
      <c r="C2847" t="s">
        <v>560</v>
      </c>
      <c r="D2847">
        <v>3003364</v>
      </c>
      <c r="E2847" t="s">
        <v>4036</v>
      </c>
      <c r="F2847">
        <v>1</v>
      </c>
      <c r="G2847">
        <v>0</v>
      </c>
      <c r="H2847" t="s">
        <v>559</v>
      </c>
      <c r="I2847" t="s">
        <v>124</v>
      </c>
      <c r="J2847" t="s">
        <v>4037</v>
      </c>
      <c r="K2847" t="s">
        <v>4038</v>
      </c>
      <c r="L2847" t="s">
        <v>4038</v>
      </c>
      <c r="M2847" t="s">
        <v>4038</v>
      </c>
      <c r="N2847">
        <v>2402592</v>
      </c>
      <c r="P2847">
        <v>5</v>
      </c>
      <c r="Q2847">
        <v>200</v>
      </c>
      <c r="R2847" t="s">
        <v>4036</v>
      </c>
    </row>
    <row r="2848" spans="1:20" x14ac:dyDescent="0.25">
      <c r="A2848" t="s">
        <v>562</v>
      </c>
      <c r="B2848" t="s">
        <v>561</v>
      </c>
      <c r="C2848" t="s">
        <v>560</v>
      </c>
      <c r="D2848">
        <v>3003364</v>
      </c>
      <c r="E2848" t="s">
        <v>4036</v>
      </c>
      <c r="F2848">
        <v>1</v>
      </c>
      <c r="G2848">
        <v>0</v>
      </c>
      <c r="H2848" t="s">
        <v>559</v>
      </c>
      <c r="I2848" t="s">
        <v>124</v>
      </c>
      <c r="J2848" t="s">
        <v>4037</v>
      </c>
      <c r="K2848" t="s">
        <v>4038</v>
      </c>
      <c r="L2848" t="s">
        <v>4038</v>
      </c>
      <c r="M2848" t="s">
        <v>4038</v>
      </c>
      <c r="N2848">
        <v>2402592</v>
      </c>
      <c r="P2848">
        <v>4</v>
      </c>
      <c r="Q2848">
        <v>1600</v>
      </c>
      <c r="R2848" t="s">
        <v>4036</v>
      </c>
    </row>
    <row r="2849" spans="1:20" x14ac:dyDescent="0.25">
      <c r="A2849" t="s">
        <v>562</v>
      </c>
      <c r="B2849" t="s">
        <v>561</v>
      </c>
      <c r="C2849" t="s">
        <v>560</v>
      </c>
      <c r="D2849">
        <v>3003364</v>
      </c>
      <c r="E2849" t="s">
        <v>4036</v>
      </c>
      <c r="F2849">
        <v>1</v>
      </c>
      <c r="G2849">
        <v>0</v>
      </c>
      <c r="H2849" t="s">
        <v>559</v>
      </c>
      <c r="I2849" t="s">
        <v>124</v>
      </c>
      <c r="J2849" t="s">
        <v>4037</v>
      </c>
      <c r="K2849" t="s">
        <v>4038</v>
      </c>
      <c r="L2849" t="s">
        <v>4038</v>
      </c>
      <c r="M2849" t="s">
        <v>4038</v>
      </c>
      <c r="N2849">
        <v>2402592</v>
      </c>
      <c r="P2849">
        <v>3</v>
      </c>
      <c r="Q2849">
        <v>400</v>
      </c>
      <c r="R2849" t="s">
        <v>4036</v>
      </c>
    </row>
    <row r="2850" spans="1:20" x14ac:dyDescent="0.25">
      <c r="A2850" t="s">
        <v>562</v>
      </c>
      <c r="B2850" t="s">
        <v>561</v>
      </c>
      <c r="C2850" t="s">
        <v>560</v>
      </c>
      <c r="D2850">
        <v>3003364</v>
      </c>
      <c r="E2850" t="s">
        <v>4036</v>
      </c>
      <c r="F2850">
        <v>1</v>
      </c>
      <c r="G2850">
        <v>0</v>
      </c>
      <c r="H2850" t="s">
        <v>559</v>
      </c>
      <c r="I2850" t="s">
        <v>124</v>
      </c>
      <c r="J2850" t="s">
        <v>4037</v>
      </c>
      <c r="K2850" t="s">
        <v>4038</v>
      </c>
      <c r="L2850" t="s">
        <v>4038</v>
      </c>
      <c r="M2850" t="s">
        <v>4038</v>
      </c>
      <c r="N2850">
        <v>2402592</v>
      </c>
      <c r="P2850">
        <v>2</v>
      </c>
      <c r="Q2850">
        <v>240</v>
      </c>
      <c r="R2850" t="s">
        <v>4036</v>
      </c>
    </row>
    <row r="2851" spans="1:20" x14ac:dyDescent="0.25">
      <c r="A2851" t="s">
        <v>562</v>
      </c>
      <c r="B2851" t="s">
        <v>561</v>
      </c>
      <c r="C2851" t="s">
        <v>560</v>
      </c>
      <c r="D2851">
        <v>3003364</v>
      </c>
      <c r="E2851" t="s">
        <v>4036</v>
      </c>
      <c r="F2851">
        <v>1</v>
      </c>
      <c r="G2851">
        <v>0</v>
      </c>
      <c r="H2851" t="s">
        <v>559</v>
      </c>
      <c r="I2851" t="s">
        <v>124</v>
      </c>
      <c r="J2851" t="s">
        <v>4037</v>
      </c>
      <c r="K2851" t="s">
        <v>4038</v>
      </c>
      <c r="L2851" t="s">
        <v>4038</v>
      </c>
      <c r="M2851" t="s">
        <v>4038</v>
      </c>
      <c r="N2851">
        <v>2402592</v>
      </c>
      <c r="P2851">
        <v>7</v>
      </c>
      <c r="Q2851">
        <v>400</v>
      </c>
      <c r="R2851" t="s">
        <v>4036</v>
      </c>
    </row>
    <row r="2852" spans="1:20" x14ac:dyDescent="0.25">
      <c r="A2852" t="s">
        <v>562</v>
      </c>
      <c r="B2852" t="s">
        <v>561</v>
      </c>
      <c r="C2852" t="s">
        <v>560</v>
      </c>
      <c r="D2852">
        <v>3003364</v>
      </c>
      <c r="E2852" t="s">
        <v>4036</v>
      </c>
      <c r="F2852">
        <v>1</v>
      </c>
      <c r="G2852">
        <v>0</v>
      </c>
      <c r="H2852" t="s">
        <v>559</v>
      </c>
      <c r="I2852" t="s">
        <v>124</v>
      </c>
      <c r="J2852" t="s">
        <v>4037</v>
      </c>
      <c r="K2852" t="s">
        <v>4038</v>
      </c>
      <c r="L2852" t="s">
        <v>4038</v>
      </c>
      <c r="M2852" t="s">
        <v>4038</v>
      </c>
      <c r="N2852">
        <v>2402592</v>
      </c>
      <c r="P2852">
        <v>8</v>
      </c>
      <c r="Q2852">
        <v>1600</v>
      </c>
      <c r="R2852" t="s">
        <v>4036</v>
      </c>
    </row>
    <row r="2853" spans="1:20" x14ac:dyDescent="0.25">
      <c r="A2853" t="s">
        <v>558</v>
      </c>
      <c r="B2853" t="s">
        <v>557</v>
      </c>
      <c r="C2853" t="s">
        <v>63</v>
      </c>
      <c r="D2853">
        <v>4402304</v>
      </c>
      <c r="E2853" t="s">
        <v>4040</v>
      </c>
      <c r="F2853">
        <v>1</v>
      </c>
      <c r="G2853">
        <v>3</v>
      </c>
      <c r="H2853" t="s">
        <v>556</v>
      </c>
      <c r="I2853" t="s">
        <v>168</v>
      </c>
      <c r="J2853" t="s">
        <v>4037</v>
      </c>
      <c r="K2853" t="s">
        <v>4037</v>
      </c>
      <c r="L2853" t="s">
        <v>4038</v>
      </c>
      <c r="M2853" t="s">
        <v>4038</v>
      </c>
      <c r="N2853">
        <v>2101129</v>
      </c>
      <c r="P2853">
        <v>3</v>
      </c>
      <c r="Q2853">
        <v>250</v>
      </c>
      <c r="R2853" t="s">
        <v>4040</v>
      </c>
      <c r="T2853" t="s">
        <v>2675</v>
      </c>
    </row>
    <row r="2854" spans="1:20" x14ac:dyDescent="0.25">
      <c r="A2854" t="s">
        <v>558</v>
      </c>
      <c r="B2854" t="s">
        <v>557</v>
      </c>
      <c r="C2854" t="s">
        <v>63</v>
      </c>
      <c r="D2854">
        <v>4402304</v>
      </c>
      <c r="E2854" t="s">
        <v>4040</v>
      </c>
      <c r="F2854">
        <v>1</v>
      </c>
      <c r="G2854">
        <v>3</v>
      </c>
      <c r="H2854" t="s">
        <v>556</v>
      </c>
      <c r="I2854" t="s">
        <v>168</v>
      </c>
      <c r="J2854" t="s">
        <v>4037</v>
      </c>
      <c r="K2854" t="s">
        <v>4037</v>
      </c>
      <c r="L2854" t="s">
        <v>4038</v>
      </c>
      <c r="M2854" t="s">
        <v>4038</v>
      </c>
      <c r="N2854">
        <v>2101129</v>
      </c>
      <c r="P2854">
        <v>2</v>
      </c>
      <c r="Q2854">
        <v>100</v>
      </c>
      <c r="R2854" t="s">
        <v>4040</v>
      </c>
      <c r="T2854" t="s">
        <v>2496</v>
      </c>
    </row>
    <row r="2855" spans="1:20" x14ac:dyDescent="0.25">
      <c r="A2855" t="s">
        <v>558</v>
      </c>
      <c r="B2855" t="s">
        <v>557</v>
      </c>
      <c r="C2855" t="s">
        <v>63</v>
      </c>
      <c r="D2855">
        <v>4402304</v>
      </c>
      <c r="E2855" t="s">
        <v>4040</v>
      </c>
      <c r="F2855">
        <v>1</v>
      </c>
      <c r="G2855">
        <v>3</v>
      </c>
      <c r="H2855" t="s">
        <v>556</v>
      </c>
      <c r="I2855" t="s">
        <v>168</v>
      </c>
      <c r="J2855" t="s">
        <v>4037</v>
      </c>
      <c r="K2855" t="s">
        <v>4037</v>
      </c>
      <c r="L2855" t="s">
        <v>4038</v>
      </c>
      <c r="M2855" t="s">
        <v>4038</v>
      </c>
      <c r="N2855">
        <v>2101129</v>
      </c>
      <c r="P2855">
        <v>1</v>
      </c>
      <c r="Q2855">
        <v>1000</v>
      </c>
      <c r="R2855" t="s">
        <v>4040</v>
      </c>
      <c r="T2855" t="s">
        <v>2742</v>
      </c>
    </row>
    <row r="2856" spans="1:20" x14ac:dyDescent="0.25">
      <c r="A2856" t="s">
        <v>555</v>
      </c>
      <c r="B2856" t="s">
        <v>554</v>
      </c>
      <c r="C2856" t="s">
        <v>63</v>
      </c>
      <c r="D2856">
        <v>4402304</v>
      </c>
      <c r="E2856" t="s">
        <v>4041</v>
      </c>
      <c r="F2856">
        <v>1</v>
      </c>
      <c r="G2856">
        <v>1</v>
      </c>
      <c r="H2856" t="s">
        <v>553</v>
      </c>
      <c r="I2856" t="s">
        <v>168</v>
      </c>
      <c r="J2856" t="s">
        <v>4037</v>
      </c>
      <c r="K2856" t="s">
        <v>4038</v>
      </c>
      <c r="L2856" t="s">
        <v>4038</v>
      </c>
      <c r="M2856" t="s">
        <v>4038</v>
      </c>
      <c r="N2856">
        <v>350734</v>
      </c>
      <c r="P2856">
        <v>1</v>
      </c>
      <c r="Q2856">
        <v>10</v>
      </c>
      <c r="R2856" t="s">
        <v>4041</v>
      </c>
      <c r="T2856" t="s">
        <v>2741</v>
      </c>
    </row>
    <row r="2857" spans="1:20" x14ac:dyDescent="0.25">
      <c r="A2857" t="s">
        <v>552</v>
      </c>
      <c r="B2857" t="s">
        <v>551</v>
      </c>
      <c r="C2857" t="s">
        <v>63</v>
      </c>
      <c r="D2857">
        <v>3180103</v>
      </c>
      <c r="E2857" t="s">
        <v>4041</v>
      </c>
      <c r="F2857">
        <v>1</v>
      </c>
      <c r="G2857">
        <v>1</v>
      </c>
      <c r="H2857" t="s">
        <v>550</v>
      </c>
      <c r="I2857" t="s">
        <v>397</v>
      </c>
      <c r="J2857" t="s">
        <v>4037</v>
      </c>
      <c r="K2857" t="s">
        <v>4038</v>
      </c>
      <c r="L2857" t="s">
        <v>4038</v>
      </c>
      <c r="M2857" t="s">
        <v>4038</v>
      </c>
      <c r="N2857">
        <v>596464</v>
      </c>
      <c r="P2857">
        <v>2</v>
      </c>
      <c r="Q2857">
        <v>100</v>
      </c>
      <c r="R2857" t="s">
        <v>4041</v>
      </c>
      <c r="T2857" t="s">
        <v>2740</v>
      </c>
    </row>
    <row r="2858" spans="1:20" x14ac:dyDescent="0.25">
      <c r="A2858" t="s">
        <v>552</v>
      </c>
      <c r="B2858" t="s">
        <v>551</v>
      </c>
      <c r="C2858" t="s">
        <v>63</v>
      </c>
      <c r="D2858">
        <v>3180103</v>
      </c>
      <c r="E2858" t="s">
        <v>4041</v>
      </c>
      <c r="F2858">
        <v>1</v>
      </c>
      <c r="G2858">
        <v>1</v>
      </c>
      <c r="H2858" t="s">
        <v>550</v>
      </c>
      <c r="I2858" t="s">
        <v>397</v>
      </c>
      <c r="J2858" t="s">
        <v>4037</v>
      </c>
      <c r="K2858" t="s">
        <v>4038</v>
      </c>
      <c r="L2858" t="s">
        <v>4038</v>
      </c>
      <c r="M2858" t="s">
        <v>4038</v>
      </c>
      <c r="N2858">
        <v>596464</v>
      </c>
      <c r="P2858">
        <v>1</v>
      </c>
      <c r="Q2858">
        <v>100</v>
      </c>
      <c r="R2858" t="s">
        <v>4041</v>
      </c>
      <c r="T2858" t="s">
        <v>2739</v>
      </c>
    </row>
    <row r="2859" spans="1:20" x14ac:dyDescent="0.25">
      <c r="A2859" t="s">
        <v>549</v>
      </c>
      <c r="B2859" t="s">
        <v>548</v>
      </c>
      <c r="C2859" t="s">
        <v>63</v>
      </c>
      <c r="D2859">
        <v>8031253</v>
      </c>
      <c r="E2859" t="s">
        <v>4039</v>
      </c>
      <c r="F2859">
        <v>1</v>
      </c>
      <c r="G2859">
        <v>1</v>
      </c>
      <c r="H2859" t="s">
        <v>547</v>
      </c>
      <c r="I2859" t="s">
        <v>226</v>
      </c>
      <c r="J2859" t="s">
        <v>4037</v>
      </c>
      <c r="K2859" t="s">
        <v>4037</v>
      </c>
      <c r="L2859" t="s">
        <v>4038</v>
      </c>
      <c r="M2859" t="s">
        <v>4038</v>
      </c>
      <c r="N2859">
        <v>1500791</v>
      </c>
      <c r="P2859">
        <v>4</v>
      </c>
      <c r="Q2859">
        <v>1</v>
      </c>
      <c r="R2859" t="s">
        <v>4039</v>
      </c>
      <c r="T2859" t="s">
        <v>2738</v>
      </c>
    </row>
    <row r="2860" spans="1:20" x14ac:dyDescent="0.25">
      <c r="A2860" t="s">
        <v>549</v>
      </c>
      <c r="B2860" t="s">
        <v>548</v>
      </c>
      <c r="C2860" t="s">
        <v>63</v>
      </c>
      <c r="D2860">
        <v>8031253</v>
      </c>
      <c r="E2860" t="s">
        <v>4039</v>
      </c>
      <c r="F2860">
        <v>1</v>
      </c>
      <c r="G2860">
        <v>1</v>
      </c>
      <c r="H2860" t="s">
        <v>547</v>
      </c>
      <c r="I2860" t="s">
        <v>226</v>
      </c>
      <c r="J2860" t="s">
        <v>4037</v>
      </c>
      <c r="K2860" t="s">
        <v>4037</v>
      </c>
      <c r="L2860" t="s">
        <v>4038</v>
      </c>
      <c r="M2860" t="s">
        <v>4038</v>
      </c>
      <c r="N2860">
        <v>1500791</v>
      </c>
      <c r="P2860">
        <v>6</v>
      </c>
      <c r="Q2860">
        <v>500</v>
      </c>
      <c r="R2860" t="s">
        <v>4036</v>
      </c>
      <c r="T2860" t="s">
        <v>2562</v>
      </c>
    </row>
    <row r="2861" spans="1:20" x14ac:dyDescent="0.25">
      <c r="A2861" t="s">
        <v>549</v>
      </c>
      <c r="B2861" t="s">
        <v>548</v>
      </c>
      <c r="C2861" t="s">
        <v>63</v>
      </c>
      <c r="D2861">
        <v>8031253</v>
      </c>
      <c r="E2861" t="s">
        <v>4039</v>
      </c>
      <c r="F2861">
        <v>1</v>
      </c>
      <c r="G2861">
        <v>1</v>
      </c>
      <c r="H2861" t="s">
        <v>547</v>
      </c>
      <c r="I2861" t="s">
        <v>226</v>
      </c>
      <c r="J2861" t="s">
        <v>4037</v>
      </c>
      <c r="K2861" t="s">
        <v>4037</v>
      </c>
      <c r="L2861" t="s">
        <v>4038</v>
      </c>
      <c r="M2861" t="s">
        <v>4038</v>
      </c>
      <c r="N2861">
        <v>1500791</v>
      </c>
      <c r="P2861">
        <v>5</v>
      </c>
      <c r="Q2861">
        <v>250</v>
      </c>
      <c r="R2861" t="s">
        <v>4036</v>
      </c>
      <c r="T2861" t="s">
        <v>2737</v>
      </c>
    </row>
    <row r="2862" spans="1:20" x14ac:dyDescent="0.25">
      <c r="A2862" t="s">
        <v>549</v>
      </c>
      <c r="B2862" t="s">
        <v>548</v>
      </c>
      <c r="C2862" t="s">
        <v>63</v>
      </c>
      <c r="D2862">
        <v>8031253</v>
      </c>
      <c r="E2862" t="s">
        <v>4039</v>
      </c>
      <c r="F2862">
        <v>1</v>
      </c>
      <c r="G2862">
        <v>1</v>
      </c>
      <c r="H2862" t="s">
        <v>547</v>
      </c>
      <c r="I2862" t="s">
        <v>226</v>
      </c>
      <c r="J2862" t="s">
        <v>4037</v>
      </c>
      <c r="K2862" t="s">
        <v>4037</v>
      </c>
      <c r="L2862" t="s">
        <v>4038</v>
      </c>
      <c r="M2862" t="s">
        <v>4038</v>
      </c>
      <c r="N2862">
        <v>1500791</v>
      </c>
      <c r="P2862">
        <v>2</v>
      </c>
      <c r="Q2862">
        <v>1</v>
      </c>
      <c r="R2862" t="s">
        <v>4039</v>
      </c>
      <c r="T2862" t="s">
        <v>2558</v>
      </c>
    </row>
    <row r="2863" spans="1:20" x14ac:dyDescent="0.25">
      <c r="A2863" t="s">
        <v>549</v>
      </c>
      <c r="B2863" t="s">
        <v>548</v>
      </c>
      <c r="C2863" t="s">
        <v>63</v>
      </c>
      <c r="D2863">
        <v>8031253</v>
      </c>
      <c r="E2863" t="s">
        <v>4039</v>
      </c>
      <c r="F2863">
        <v>1</v>
      </c>
      <c r="G2863">
        <v>1</v>
      </c>
      <c r="H2863" t="s">
        <v>547</v>
      </c>
      <c r="I2863" t="s">
        <v>226</v>
      </c>
      <c r="J2863" t="s">
        <v>4037</v>
      </c>
      <c r="K2863" t="s">
        <v>4037</v>
      </c>
      <c r="L2863" t="s">
        <v>4038</v>
      </c>
      <c r="M2863" t="s">
        <v>4038</v>
      </c>
      <c r="N2863">
        <v>1500791</v>
      </c>
      <c r="P2863">
        <v>3</v>
      </c>
      <c r="Q2863">
        <v>5</v>
      </c>
      <c r="R2863" t="s">
        <v>4039</v>
      </c>
      <c r="T2863" t="s">
        <v>2736</v>
      </c>
    </row>
    <row r="2864" spans="1:20" x14ac:dyDescent="0.25">
      <c r="A2864" t="s">
        <v>549</v>
      </c>
      <c r="B2864" t="s">
        <v>548</v>
      </c>
      <c r="C2864" t="s">
        <v>63</v>
      </c>
      <c r="D2864">
        <v>8031253</v>
      </c>
      <c r="E2864" t="s">
        <v>4039</v>
      </c>
      <c r="F2864">
        <v>1</v>
      </c>
      <c r="G2864">
        <v>1</v>
      </c>
      <c r="H2864" t="s">
        <v>547</v>
      </c>
      <c r="I2864" t="s">
        <v>226</v>
      </c>
      <c r="J2864" t="s">
        <v>4037</v>
      </c>
      <c r="K2864" t="s">
        <v>4037</v>
      </c>
      <c r="L2864" t="s">
        <v>4038</v>
      </c>
      <c r="M2864" t="s">
        <v>4038</v>
      </c>
      <c r="N2864">
        <v>1500791</v>
      </c>
      <c r="P2864">
        <v>1</v>
      </c>
      <c r="Q2864">
        <v>5</v>
      </c>
      <c r="R2864" t="s">
        <v>4039</v>
      </c>
      <c r="T2864" t="s">
        <v>2564</v>
      </c>
    </row>
    <row r="2865" spans="1:20" x14ac:dyDescent="0.25">
      <c r="A2865" t="s">
        <v>546</v>
      </c>
      <c r="B2865" t="s">
        <v>543</v>
      </c>
      <c r="C2865" t="s">
        <v>63</v>
      </c>
      <c r="D2865">
        <v>8031253</v>
      </c>
      <c r="E2865" t="s">
        <v>4039</v>
      </c>
      <c r="F2865">
        <v>1</v>
      </c>
      <c r="G2865">
        <v>1</v>
      </c>
      <c r="H2865" t="s">
        <v>545</v>
      </c>
      <c r="I2865" t="s">
        <v>226</v>
      </c>
      <c r="J2865" t="s">
        <v>4037</v>
      </c>
      <c r="K2865" t="s">
        <v>4037</v>
      </c>
      <c r="L2865" t="s">
        <v>4038</v>
      </c>
      <c r="M2865" t="s">
        <v>4038</v>
      </c>
      <c r="N2865">
        <v>891045</v>
      </c>
      <c r="P2865">
        <v>3</v>
      </c>
      <c r="Q2865">
        <v>5</v>
      </c>
      <c r="R2865" t="s">
        <v>4039</v>
      </c>
      <c r="T2865" t="s">
        <v>2680</v>
      </c>
    </row>
    <row r="2866" spans="1:20" x14ac:dyDescent="0.25">
      <c r="A2866" t="s">
        <v>541</v>
      </c>
      <c r="B2866" t="s">
        <v>540</v>
      </c>
      <c r="C2866" t="s">
        <v>63</v>
      </c>
      <c r="D2866">
        <v>8031253</v>
      </c>
      <c r="E2866" t="s">
        <v>4041</v>
      </c>
      <c r="F2866">
        <v>1</v>
      </c>
      <c r="G2866">
        <v>1</v>
      </c>
      <c r="H2866" t="s">
        <v>539</v>
      </c>
      <c r="I2866" t="s">
        <v>226</v>
      </c>
      <c r="J2866" t="s">
        <v>4037</v>
      </c>
      <c r="K2866" t="s">
        <v>4038</v>
      </c>
      <c r="L2866" t="s">
        <v>4038</v>
      </c>
      <c r="M2866" t="s">
        <v>4038</v>
      </c>
      <c r="N2866">
        <v>231403</v>
      </c>
      <c r="P2866">
        <v>2</v>
      </c>
      <c r="Q2866">
        <v>20</v>
      </c>
      <c r="R2866" t="s">
        <v>4041</v>
      </c>
      <c r="T2866" t="s">
        <v>2730</v>
      </c>
    </row>
    <row r="2867" spans="1:20" x14ac:dyDescent="0.25">
      <c r="A2867" t="s">
        <v>541</v>
      </c>
      <c r="B2867" t="s">
        <v>540</v>
      </c>
      <c r="C2867" t="s">
        <v>63</v>
      </c>
      <c r="D2867">
        <v>8031253</v>
      </c>
      <c r="E2867" t="s">
        <v>4041</v>
      </c>
      <c r="F2867">
        <v>1</v>
      </c>
      <c r="G2867">
        <v>1</v>
      </c>
      <c r="H2867" t="s">
        <v>539</v>
      </c>
      <c r="I2867" t="s">
        <v>226</v>
      </c>
      <c r="J2867" t="s">
        <v>4037</v>
      </c>
      <c r="K2867" t="s">
        <v>4038</v>
      </c>
      <c r="L2867" t="s">
        <v>4038</v>
      </c>
      <c r="M2867" t="s">
        <v>4038</v>
      </c>
      <c r="N2867">
        <v>231403</v>
      </c>
      <c r="P2867">
        <v>7</v>
      </c>
      <c r="Q2867">
        <v>400</v>
      </c>
      <c r="R2867" t="s">
        <v>4041</v>
      </c>
      <c r="T2867" t="s">
        <v>2734</v>
      </c>
    </row>
    <row r="2868" spans="1:20" x14ac:dyDescent="0.25">
      <c r="A2868" t="s">
        <v>541</v>
      </c>
      <c r="B2868" t="s">
        <v>540</v>
      </c>
      <c r="C2868" t="s">
        <v>63</v>
      </c>
      <c r="D2868">
        <v>8031253</v>
      </c>
      <c r="E2868" t="s">
        <v>4041</v>
      </c>
      <c r="F2868">
        <v>1</v>
      </c>
      <c r="G2868">
        <v>1</v>
      </c>
      <c r="H2868" t="s">
        <v>539</v>
      </c>
      <c r="I2868" t="s">
        <v>226</v>
      </c>
      <c r="J2868" t="s">
        <v>4037</v>
      </c>
      <c r="K2868" t="s">
        <v>4038</v>
      </c>
      <c r="L2868" t="s">
        <v>4038</v>
      </c>
      <c r="M2868" t="s">
        <v>4038</v>
      </c>
      <c r="N2868">
        <v>231403</v>
      </c>
      <c r="P2868">
        <v>8</v>
      </c>
      <c r="Q2868">
        <v>500</v>
      </c>
      <c r="R2868" t="s">
        <v>4041</v>
      </c>
      <c r="T2868" t="s">
        <v>2735</v>
      </c>
    </row>
    <row r="2869" spans="1:20" x14ac:dyDescent="0.25">
      <c r="A2869" t="s">
        <v>541</v>
      </c>
      <c r="B2869" t="s">
        <v>540</v>
      </c>
      <c r="C2869" t="s">
        <v>63</v>
      </c>
      <c r="D2869">
        <v>8031253</v>
      </c>
      <c r="E2869" t="s">
        <v>4041</v>
      </c>
      <c r="F2869">
        <v>1</v>
      </c>
      <c r="G2869">
        <v>1</v>
      </c>
      <c r="H2869" t="s">
        <v>539</v>
      </c>
      <c r="I2869" t="s">
        <v>226</v>
      </c>
      <c r="J2869" t="s">
        <v>4037</v>
      </c>
      <c r="K2869" t="s">
        <v>4038</v>
      </c>
      <c r="L2869" t="s">
        <v>4038</v>
      </c>
      <c r="M2869" t="s">
        <v>4038</v>
      </c>
      <c r="N2869">
        <v>231403</v>
      </c>
      <c r="P2869">
        <v>3</v>
      </c>
      <c r="Q2869">
        <v>50</v>
      </c>
      <c r="R2869" t="s">
        <v>4041</v>
      </c>
      <c r="T2869" t="s">
        <v>2732</v>
      </c>
    </row>
    <row r="2870" spans="1:20" x14ac:dyDescent="0.25">
      <c r="A2870" t="s">
        <v>541</v>
      </c>
      <c r="B2870" t="s">
        <v>540</v>
      </c>
      <c r="C2870" t="s">
        <v>63</v>
      </c>
      <c r="D2870">
        <v>8031253</v>
      </c>
      <c r="E2870" t="s">
        <v>4041</v>
      </c>
      <c r="F2870">
        <v>1</v>
      </c>
      <c r="G2870">
        <v>1</v>
      </c>
      <c r="H2870" t="s">
        <v>539</v>
      </c>
      <c r="I2870" t="s">
        <v>226</v>
      </c>
      <c r="J2870" t="s">
        <v>4037</v>
      </c>
      <c r="K2870" t="s">
        <v>4038</v>
      </c>
      <c r="L2870" t="s">
        <v>4038</v>
      </c>
      <c r="M2870" t="s">
        <v>4038</v>
      </c>
      <c r="N2870">
        <v>231403</v>
      </c>
      <c r="P2870">
        <v>4</v>
      </c>
      <c r="Q2870">
        <v>100</v>
      </c>
      <c r="R2870" t="s">
        <v>4041</v>
      </c>
      <c r="T2870" t="s">
        <v>2717</v>
      </c>
    </row>
    <row r="2871" spans="1:20" x14ac:dyDescent="0.25">
      <c r="A2871" t="s">
        <v>541</v>
      </c>
      <c r="B2871" t="s">
        <v>540</v>
      </c>
      <c r="C2871" t="s">
        <v>63</v>
      </c>
      <c r="D2871">
        <v>8031253</v>
      </c>
      <c r="E2871" t="s">
        <v>4041</v>
      </c>
      <c r="F2871">
        <v>1</v>
      </c>
      <c r="G2871">
        <v>1</v>
      </c>
      <c r="H2871" t="s">
        <v>539</v>
      </c>
      <c r="I2871" t="s">
        <v>226</v>
      </c>
      <c r="J2871" t="s">
        <v>4037</v>
      </c>
      <c r="K2871" t="s">
        <v>4038</v>
      </c>
      <c r="L2871" t="s">
        <v>4038</v>
      </c>
      <c r="M2871" t="s">
        <v>4038</v>
      </c>
      <c r="N2871">
        <v>231403</v>
      </c>
      <c r="P2871">
        <v>5</v>
      </c>
      <c r="Q2871">
        <v>200</v>
      </c>
      <c r="R2871" t="s">
        <v>4041</v>
      </c>
      <c r="T2871" t="s">
        <v>2731</v>
      </c>
    </row>
    <row r="2872" spans="1:20" x14ac:dyDescent="0.25">
      <c r="A2872" t="s">
        <v>541</v>
      </c>
      <c r="B2872" t="s">
        <v>540</v>
      </c>
      <c r="C2872" t="s">
        <v>63</v>
      </c>
      <c r="D2872">
        <v>8031253</v>
      </c>
      <c r="E2872" t="s">
        <v>4041</v>
      </c>
      <c r="F2872">
        <v>1</v>
      </c>
      <c r="G2872">
        <v>1</v>
      </c>
      <c r="H2872" t="s">
        <v>539</v>
      </c>
      <c r="I2872" t="s">
        <v>226</v>
      </c>
      <c r="J2872" t="s">
        <v>4037</v>
      </c>
      <c r="K2872" t="s">
        <v>4038</v>
      </c>
      <c r="L2872" t="s">
        <v>4038</v>
      </c>
      <c r="M2872" t="s">
        <v>4038</v>
      </c>
      <c r="N2872">
        <v>231403</v>
      </c>
      <c r="P2872">
        <v>6</v>
      </c>
      <c r="Q2872">
        <v>300</v>
      </c>
      <c r="R2872" t="s">
        <v>4041</v>
      </c>
      <c r="T2872" t="s">
        <v>2733</v>
      </c>
    </row>
    <row r="2873" spans="1:20" x14ac:dyDescent="0.25">
      <c r="A2873" t="s">
        <v>541</v>
      </c>
      <c r="B2873" t="s">
        <v>540</v>
      </c>
      <c r="C2873" t="s">
        <v>63</v>
      </c>
      <c r="D2873">
        <v>8031253</v>
      </c>
      <c r="E2873" t="s">
        <v>4041</v>
      </c>
      <c r="F2873">
        <v>1</v>
      </c>
      <c r="G2873">
        <v>1</v>
      </c>
      <c r="H2873" t="s">
        <v>539</v>
      </c>
      <c r="I2873" t="s">
        <v>226</v>
      </c>
      <c r="J2873" t="s">
        <v>4037</v>
      </c>
      <c r="K2873" t="s">
        <v>4038</v>
      </c>
      <c r="L2873" t="s">
        <v>4038</v>
      </c>
      <c r="M2873" t="s">
        <v>4038</v>
      </c>
      <c r="N2873">
        <v>231403</v>
      </c>
      <c r="P2873">
        <v>1</v>
      </c>
      <c r="Q2873">
        <v>10</v>
      </c>
      <c r="R2873" t="s">
        <v>4041</v>
      </c>
      <c r="T2873" t="s">
        <v>2719</v>
      </c>
    </row>
    <row r="2874" spans="1:20" x14ac:dyDescent="0.25">
      <c r="A2874" t="s">
        <v>55</v>
      </c>
      <c r="B2874" t="s">
        <v>538</v>
      </c>
      <c r="C2874" t="s">
        <v>63</v>
      </c>
      <c r="D2874">
        <v>8031253</v>
      </c>
      <c r="E2874" t="s">
        <v>4039</v>
      </c>
      <c r="F2874">
        <v>1</v>
      </c>
      <c r="G2874">
        <v>1</v>
      </c>
      <c r="H2874" t="s">
        <v>535</v>
      </c>
      <c r="I2874" t="s">
        <v>226</v>
      </c>
      <c r="J2874" t="s">
        <v>4037</v>
      </c>
      <c r="K2874" t="s">
        <v>4037</v>
      </c>
      <c r="L2874" t="s">
        <v>4037</v>
      </c>
      <c r="M2874" t="s">
        <v>4038</v>
      </c>
      <c r="N2874">
        <v>2102711</v>
      </c>
      <c r="P2874">
        <v>3</v>
      </c>
      <c r="Q2874">
        <v>25</v>
      </c>
      <c r="R2874" t="s">
        <v>4039</v>
      </c>
      <c r="T2874" t="s">
        <v>2728</v>
      </c>
    </row>
    <row r="2875" spans="1:20" x14ac:dyDescent="0.25">
      <c r="A2875" t="s">
        <v>55</v>
      </c>
      <c r="B2875" t="s">
        <v>538</v>
      </c>
      <c r="C2875" t="s">
        <v>63</v>
      </c>
      <c r="D2875">
        <v>8031253</v>
      </c>
      <c r="E2875" t="s">
        <v>4039</v>
      </c>
      <c r="F2875">
        <v>1</v>
      </c>
      <c r="G2875">
        <v>1</v>
      </c>
      <c r="H2875" t="s">
        <v>535</v>
      </c>
      <c r="I2875" t="s">
        <v>226</v>
      </c>
      <c r="J2875" t="s">
        <v>4037</v>
      </c>
      <c r="K2875" t="s">
        <v>4037</v>
      </c>
      <c r="L2875" t="s">
        <v>4037</v>
      </c>
      <c r="M2875" t="s">
        <v>4038</v>
      </c>
      <c r="N2875">
        <v>2102711</v>
      </c>
      <c r="P2875">
        <v>1</v>
      </c>
      <c r="Q2875">
        <v>1</v>
      </c>
      <c r="R2875" t="s">
        <v>4039</v>
      </c>
      <c r="T2875" t="s">
        <v>2727</v>
      </c>
    </row>
    <row r="2876" spans="1:20" x14ac:dyDescent="0.25">
      <c r="A2876" t="s">
        <v>55</v>
      </c>
      <c r="B2876" t="s">
        <v>538</v>
      </c>
      <c r="C2876" t="s">
        <v>63</v>
      </c>
      <c r="D2876">
        <v>8031253</v>
      </c>
      <c r="E2876" t="s">
        <v>4039</v>
      </c>
      <c r="F2876">
        <v>1</v>
      </c>
      <c r="G2876">
        <v>1</v>
      </c>
      <c r="H2876" t="s">
        <v>535</v>
      </c>
      <c r="I2876" t="s">
        <v>226</v>
      </c>
      <c r="J2876" t="s">
        <v>4037</v>
      </c>
      <c r="K2876" t="s">
        <v>4037</v>
      </c>
      <c r="L2876" t="s">
        <v>4037</v>
      </c>
      <c r="M2876" t="s">
        <v>4038</v>
      </c>
      <c r="N2876">
        <v>2102711</v>
      </c>
      <c r="P2876">
        <v>2</v>
      </c>
      <c r="Q2876">
        <v>5</v>
      </c>
      <c r="R2876" t="s">
        <v>4039</v>
      </c>
      <c r="T2876" t="s">
        <v>2729</v>
      </c>
    </row>
    <row r="2877" spans="1:20" x14ac:dyDescent="0.25">
      <c r="A2877" t="s">
        <v>537</v>
      </c>
      <c r="B2877" t="s">
        <v>536</v>
      </c>
      <c r="C2877" t="s">
        <v>63</v>
      </c>
      <c r="D2877">
        <v>3072170</v>
      </c>
      <c r="E2877" t="s">
        <v>4039</v>
      </c>
      <c r="F2877">
        <v>1</v>
      </c>
      <c r="G2877">
        <v>1</v>
      </c>
      <c r="H2877" t="s">
        <v>535</v>
      </c>
      <c r="I2877" t="s">
        <v>172</v>
      </c>
      <c r="J2877" t="s">
        <v>4037</v>
      </c>
      <c r="K2877" t="s">
        <v>4037</v>
      </c>
      <c r="L2877" t="s">
        <v>4037</v>
      </c>
      <c r="M2877" t="s">
        <v>4038</v>
      </c>
      <c r="N2877">
        <v>2103311</v>
      </c>
      <c r="P2877">
        <v>4</v>
      </c>
      <c r="Q2877">
        <v>5</v>
      </c>
      <c r="R2877" t="s">
        <v>4039</v>
      </c>
      <c r="T2877" t="s">
        <v>2680</v>
      </c>
    </row>
    <row r="2878" spans="1:20" x14ac:dyDescent="0.25">
      <c r="A2878" t="s">
        <v>537</v>
      </c>
      <c r="B2878" t="s">
        <v>536</v>
      </c>
      <c r="C2878" t="s">
        <v>63</v>
      </c>
      <c r="D2878">
        <v>3072170</v>
      </c>
      <c r="E2878" t="s">
        <v>4039</v>
      </c>
      <c r="F2878">
        <v>1</v>
      </c>
      <c r="G2878">
        <v>1</v>
      </c>
      <c r="H2878" t="s">
        <v>535</v>
      </c>
      <c r="I2878" t="s">
        <v>172</v>
      </c>
      <c r="J2878" t="s">
        <v>4037</v>
      </c>
      <c r="K2878" t="s">
        <v>4037</v>
      </c>
      <c r="L2878" t="s">
        <v>4037</v>
      </c>
      <c r="M2878" t="s">
        <v>4038</v>
      </c>
      <c r="N2878">
        <v>2103311</v>
      </c>
      <c r="P2878">
        <v>5</v>
      </c>
      <c r="Q2878">
        <v>500</v>
      </c>
      <c r="R2878" t="s">
        <v>4036</v>
      </c>
      <c r="T2878" t="s">
        <v>2726</v>
      </c>
    </row>
    <row r="2879" spans="1:20" x14ac:dyDescent="0.25">
      <c r="A2879" t="s">
        <v>537</v>
      </c>
      <c r="B2879" t="s">
        <v>536</v>
      </c>
      <c r="C2879" t="s">
        <v>63</v>
      </c>
      <c r="D2879">
        <v>3072170</v>
      </c>
      <c r="E2879" t="s">
        <v>4039</v>
      </c>
      <c r="F2879">
        <v>1</v>
      </c>
      <c r="G2879">
        <v>1</v>
      </c>
      <c r="H2879" t="s">
        <v>535</v>
      </c>
      <c r="I2879" t="s">
        <v>172</v>
      </c>
      <c r="J2879" t="s">
        <v>4037</v>
      </c>
      <c r="K2879" t="s">
        <v>4037</v>
      </c>
      <c r="L2879" t="s">
        <v>4037</v>
      </c>
      <c r="M2879" t="s">
        <v>4038</v>
      </c>
      <c r="N2879">
        <v>2103311</v>
      </c>
      <c r="P2879">
        <v>2</v>
      </c>
      <c r="Q2879">
        <v>25</v>
      </c>
      <c r="R2879" t="s">
        <v>4039</v>
      </c>
      <c r="T2879" t="s">
        <v>2679</v>
      </c>
    </row>
    <row r="2880" spans="1:20" x14ac:dyDescent="0.25">
      <c r="A2880" t="s">
        <v>537</v>
      </c>
      <c r="B2880" t="s">
        <v>536</v>
      </c>
      <c r="C2880" t="s">
        <v>63</v>
      </c>
      <c r="D2880">
        <v>3072170</v>
      </c>
      <c r="E2880" t="s">
        <v>4039</v>
      </c>
      <c r="F2880">
        <v>1</v>
      </c>
      <c r="G2880">
        <v>1</v>
      </c>
      <c r="H2880" t="s">
        <v>535</v>
      </c>
      <c r="I2880" t="s">
        <v>172</v>
      </c>
      <c r="J2880" t="s">
        <v>4037</v>
      </c>
      <c r="K2880" t="s">
        <v>4037</v>
      </c>
      <c r="L2880" t="s">
        <v>4037</v>
      </c>
      <c r="M2880" t="s">
        <v>4038</v>
      </c>
      <c r="N2880">
        <v>2103311</v>
      </c>
      <c r="P2880">
        <v>3</v>
      </c>
      <c r="Q2880">
        <v>50</v>
      </c>
      <c r="R2880" t="s">
        <v>4039</v>
      </c>
      <c r="T2880" t="s">
        <v>2725</v>
      </c>
    </row>
    <row r="2881" spans="1:20" x14ac:dyDescent="0.25">
      <c r="A2881" t="s">
        <v>537</v>
      </c>
      <c r="B2881" t="s">
        <v>536</v>
      </c>
      <c r="C2881" t="s">
        <v>63</v>
      </c>
      <c r="D2881">
        <v>3072170</v>
      </c>
      <c r="E2881" t="s">
        <v>4039</v>
      </c>
      <c r="F2881">
        <v>1</v>
      </c>
      <c r="G2881">
        <v>1</v>
      </c>
      <c r="H2881" t="s">
        <v>535</v>
      </c>
      <c r="I2881" t="s">
        <v>172</v>
      </c>
      <c r="J2881" t="s">
        <v>4037</v>
      </c>
      <c r="K2881" t="s">
        <v>4037</v>
      </c>
      <c r="L2881" t="s">
        <v>4037</v>
      </c>
      <c r="M2881" t="s">
        <v>4038</v>
      </c>
      <c r="N2881">
        <v>2103311</v>
      </c>
      <c r="P2881">
        <v>1</v>
      </c>
      <c r="Q2881">
        <v>1</v>
      </c>
      <c r="R2881" t="s">
        <v>4039</v>
      </c>
      <c r="T2881" t="s">
        <v>2683</v>
      </c>
    </row>
    <row r="2882" spans="1:20" x14ac:dyDescent="0.25">
      <c r="A2882" t="s">
        <v>534</v>
      </c>
      <c r="B2882" t="s">
        <v>533</v>
      </c>
      <c r="C2882" t="s">
        <v>63</v>
      </c>
      <c r="D2882">
        <v>3003364</v>
      </c>
      <c r="E2882" t="s">
        <v>4041</v>
      </c>
      <c r="F2882">
        <v>1</v>
      </c>
      <c r="G2882">
        <v>1</v>
      </c>
      <c r="H2882" t="s">
        <v>532</v>
      </c>
      <c r="I2882" t="s">
        <v>124</v>
      </c>
      <c r="J2882" t="s">
        <v>4037</v>
      </c>
      <c r="K2882" t="s">
        <v>4038</v>
      </c>
      <c r="L2882" t="s">
        <v>4038</v>
      </c>
      <c r="M2882" t="s">
        <v>4038</v>
      </c>
      <c r="N2882">
        <v>325831</v>
      </c>
      <c r="P2882">
        <v>1</v>
      </c>
      <c r="Q2882">
        <v>100</v>
      </c>
      <c r="R2882" t="s">
        <v>4041</v>
      </c>
      <c r="T2882" t="s">
        <v>2723</v>
      </c>
    </row>
    <row r="2883" spans="1:20" x14ac:dyDescent="0.25">
      <c r="A2883" t="s">
        <v>534</v>
      </c>
      <c r="B2883" t="s">
        <v>533</v>
      </c>
      <c r="C2883" t="s">
        <v>63</v>
      </c>
      <c r="D2883">
        <v>3003364</v>
      </c>
      <c r="E2883" t="s">
        <v>4041</v>
      </c>
      <c r="F2883">
        <v>1</v>
      </c>
      <c r="G2883">
        <v>1</v>
      </c>
      <c r="H2883" t="s">
        <v>532</v>
      </c>
      <c r="I2883" t="s">
        <v>124</v>
      </c>
      <c r="J2883" t="s">
        <v>4037</v>
      </c>
      <c r="K2883" t="s">
        <v>4038</v>
      </c>
      <c r="L2883" t="s">
        <v>4038</v>
      </c>
      <c r="M2883" t="s">
        <v>4038</v>
      </c>
      <c r="N2883">
        <v>325831</v>
      </c>
      <c r="P2883">
        <v>2</v>
      </c>
      <c r="Q2883">
        <v>10</v>
      </c>
      <c r="R2883" t="s">
        <v>4041</v>
      </c>
      <c r="T2883" t="s">
        <v>2724</v>
      </c>
    </row>
    <row r="2884" spans="1:20" x14ac:dyDescent="0.25">
      <c r="A2884" t="s">
        <v>531</v>
      </c>
      <c r="B2884" t="s">
        <v>530</v>
      </c>
      <c r="C2884" t="s">
        <v>63</v>
      </c>
      <c r="D2884">
        <v>4404929</v>
      </c>
      <c r="E2884" t="s">
        <v>4041</v>
      </c>
      <c r="F2884">
        <v>1</v>
      </c>
      <c r="G2884">
        <v>1</v>
      </c>
      <c r="H2884" t="s">
        <v>529</v>
      </c>
      <c r="I2884" t="s">
        <v>528</v>
      </c>
      <c r="J2884" t="s">
        <v>4037</v>
      </c>
      <c r="K2884" t="s">
        <v>4038</v>
      </c>
      <c r="L2884" t="s">
        <v>4038</v>
      </c>
      <c r="M2884" t="s">
        <v>4038</v>
      </c>
      <c r="N2884">
        <v>231159</v>
      </c>
      <c r="P2884">
        <v>3</v>
      </c>
      <c r="Q2884">
        <v>100</v>
      </c>
      <c r="R2884" t="s">
        <v>4041</v>
      </c>
      <c r="T2884" t="s">
        <v>2721</v>
      </c>
    </row>
    <row r="2885" spans="1:20" x14ac:dyDescent="0.25">
      <c r="A2885" t="s">
        <v>531</v>
      </c>
      <c r="B2885" t="s">
        <v>530</v>
      </c>
      <c r="C2885" t="s">
        <v>63</v>
      </c>
      <c r="D2885">
        <v>4404929</v>
      </c>
      <c r="E2885" t="s">
        <v>4041</v>
      </c>
      <c r="F2885">
        <v>1</v>
      </c>
      <c r="G2885">
        <v>1</v>
      </c>
      <c r="H2885" t="s">
        <v>529</v>
      </c>
      <c r="I2885" t="s">
        <v>528</v>
      </c>
      <c r="J2885" t="s">
        <v>4037</v>
      </c>
      <c r="K2885" t="s">
        <v>4038</v>
      </c>
      <c r="L2885" t="s">
        <v>4038</v>
      </c>
      <c r="M2885" t="s">
        <v>4038</v>
      </c>
      <c r="N2885">
        <v>231159</v>
      </c>
      <c r="P2885">
        <v>5</v>
      </c>
      <c r="Q2885">
        <v>10</v>
      </c>
      <c r="R2885" t="s">
        <v>4041</v>
      </c>
      <c r="T2885" t="s">
        <v>2720</v>
      </c>
    </row>
    <row r="2886" spans="1:20" x14ac:dyDescent="0.25">
      <c r="A2886" t="s">
        <v>531</v>
      </c>
      <c r="B2886" t="s">
        <v>530</v>
      </c>
      <c r="C2886" t="s">
        <v>63</v>
      </c>
      <c r="D2886">
        <v>4404929</v>
      </c>
      <c r="E2886" t="s">
        <v>4041</v>
      </c>
      <c r="F2886">
        <v>1</v>
      </c>
      <c r="G2886">
        <v>1</v>
      </c>
      <c r="H2886" t="s">
        <v>529</v>
      </c>
      <c r="I2886" t="s">
        <v>528</v>
      </c>
      <c r="J2886" t="s">
        <v>4037</v>
      </c>
      <c r="K2886" t="s">
        <v>4038</v>
      </c>
      <c r="L2886" t="s">
        <v>4038</v>
      </c>
      <c r="M2886" t="s">
        <v>4038</v>
      </c>
      <c r="N2886">
        <v>231159</v>
      </c>
      <c r="P2886">
        <v>4</v>
      </c>
      <c r="Q2886">
        <v>10</v>
      </c>
      <c r="R2886" t="s">
        <v>4041</v>
      </c>
      <c r="T2886" t="s">
        <v>2722</v>
      </c>
    </row>
    <row r="2887" spans="1:20" x14ac:dyDescent="0.25">
      <c r="A2887" t="s">
        <v>527</v>
      </c>
      <c r="B2887" t="s">
        <v>526</v>
      </c>
      <c r="C2887" t="s">
        <v>63</v>
      </c>
      <c r="D2887">
        <v>3066181</v>
      </c>
      <c r="E2887" t="s">
        <v>4041</v>
      </c>
      <c r="F2887">
        <v>1</v>
      </c>
      <c r="G2887">
        <v>1</v>
      </c>
      <c r="H2887" t="s">
        <v>525</v>
      </c>
      <c r="I2887" t="s">
        <v>222</v>
      </c>
      <c r="J2887" t="s">
        <v>4037</v>
      </c>
      <c r="K2887" t="s">
        <v>4038</v>
      </c>
      <c r="L2887" t="s">
        <v>4038</v>
      </c>
      <c r="M2887" t="s">
        <v>4038</v>
      </c>
      <c r="N2887">
        <v>248214</v>
      </c>
      <c r="P2887">
        <v>4</v>
      </c>
      <c r="Q2887">
        <v>50</v>
      </c>
      <c r="R2887" t="s">
        <v>4041</v>
      </c>
      <c r="T2887" t="s">
        <v>2718</v>
      </c>
    </row>
    <row r="2888" spans="1:20" x14ac:dyDescent="0.25">
      <c r="A2888" t="s">
        <v>527</v>
      </c>
      <c r="B2888" t="s">
        <v>526</v>
      </c>
      <c r="C2888" t="s">
        <v>63</v>
      </c>
      <c r="D2888">
        <v>3066181</v>
      </c>
      <c r="E2888" t="s">
        <v>4041</v>
      </c>
      <c r="F2888">
        <v>1</v>
      </c>
      <c r="G2888">
        <v>1</v>
      </c>
      <c r="H2888" t="s">
        <v>525</v>
      </c>
      <c r="I2888" t="s">
        <v>222</v>
      </c>
      <c r="J2888" t="s">
        <v>4037</v>
      </c>
      <c r="K2888" t="s">
        <v>4038</v>
      </c>
      <c r="L2888" t="s">
        <v>4038</v>
      </c>
      <c r="M2888" t="s">
        <v>4038</v>
      </c>
      <c r="N2888">
        <v>248214</v>
      </c>
      <c r="P2888">
        <v>1</v>
      </c>
      <c r="Q2888">
        <v>10</v>
      </c>
      <c r="R2888" t="s">
        <v>4041</v>
      </c>
      <c r="T2888" t="s">
        <v>2719</v>
      </c>
    </row>
    <row r="2889" spans="1:20" x14ac:dyDescent="0.25">
      <c r="A2889" t="s">
        <v>527</v>
      </c>
      <c r="B2889" t="s">
        <v>526</v>
      </c>
      <c r="C2889" t="s">
        <v>63</v>
      </c>
      <c r="D2889">
        <v>3066181</v>
      </c>
      <c r="E2889" t="s">
        <v>4041</v>
      </c>
      <c r="F2889">
        <v>1</v>
      </c>
      <c r="G2889">
        <v>1</v>
      </c>
      <c r="H2889" t="s">
        <v>525</v>
      </c>
      <c r="I2889" t="s">
        <v>222</v>
      </c>
      <c r="J2889" t="s">
        <v>4037</v>
      </c>
      <c r="K2889" t="s">
        <v>4038</v>
      </c>
      <c r="L2889" t="s">
        <v>4038</v>
      </c>
      <c r="M2889" t="s">
        <v>4038</v>
      </c>
      <c r="N2889">
        <v>248214</v>
      </c>
      <c r="P2889">
        <v>2</v>
      </c>
      <c r="Q2889">
        <v>100</v>
      </c>
      <c r="R2889" t="s">
        <v>4041</v>
      </c>
      <c r="T2889" t="s">
        <v>2717</v>
      </c>
    </row>
    <row r="2890" spans="1:20" x14ac:dyDescent="0.25">
      <c r="A2890" t="s">
        <v>527</v>
      </c>
      <c r="B2890" t="s">
        <v>526</v>
      </c>
      <c r="C2890" t="s">
        <v>63</v>
      </c>
      <c r="D2890">
        <v>3066181</v>
      </c>
      <c r="E2890" t="s">
        <v>4041</v>
      </c>
      <c r="F2890">
        <v>1</v>
      </c>
      <c r="G2890">
        <v>1</v>
      </c>
      <c r="H2890" t="s">
        <v>525</v>
      </c>
      <c r="I2890" t="s">
        <v>222</v>
      </c>
      <c r="J2890" t="s">
        <v>4037</v>
      </c>
      <c r="K2890" t="s">
        <v>4038</v>
      </c>
      <c r="L2890" t="s">
        <v>4038</v>
      </c>
      <c r="M2890" t="s">
        <v>4038</v>
      </c>
      <c r="N2890">
        <v>248214</v>
      </c>
      <c r="P2890">
        <v>3</v>
      </c>
      <c r="Q2890">
        <v>20</v>
      </c>
      <c r="R2890" t="s">
        <v>4041</v>
      </c>
      <c r="T2890" t="s">
        <v>2716</v>
      </c>
    </row>
    <row r="2891" spans="1:20" x14ac:dyDescent="0.25">
      <c r="A2891" t="s">
        <v>527</v>
      </c>
      <c r="B2891" t="s">
        <v>526</v>
      </c>
      <c r="C2891" t="s">
        <v>63</v>
      </c>
      <c r="D2891">
        <v>3066181</v>
      </c>
      <c r="E2891" t="s">
        <v>4041</v>
      </c>
      <c r="F2891">
        <v>1</v>
      </c>
      <c r="G2891">
        <v>1</v>
      </c>
      <c r="H2891" t="s">
        <v>525</v>
      </c>
      <c r="I2891" t="s">
        <v>222</v>
      </c>
      <c r="J2891" t="s">
        <v>4037</v>
      </c>
      <c r="K2891" t="s">
        <v>4038</v>
      </c>
      <c r="L2891" t="s">
        <v>4038</v>
      </c>
      <c r="M2891" t="s">
        <v>4038</v>
      </c>
      <c r="N2891">
        <v>248214</v>
      </c>
      <c r="P2891">
        <v>5</v>
      </c>
      <c r="Q2891">
        <v>200</v>
      </c>
      <c r="R2891" t="s">
        <v>4041</v>
      </c>
      <c r="T2891" t="s">
        <v>2715</v>
      </c>
    </row>
    <row r="2892" spans="1:20" x14ac:dyDescent="0.25">
      <c r="A2892" t="s">
        <v>524</v>
      </c>
      <c r="B2892" t="s">
        <v>523</v>
      </c>
      <c r="C2892" t="s">
        <v>63</v>
      </c>
      <c r="D2892">
        <v>3220452</v>
      </c>
      <c r="E2892" t="s">
        <v>4040</v>
      </c>
      <c r="F2892">
        <v>1</v>
      </c>
      <c r="G2892">
        <v>2</v>
      </c>
      <c r="H2892" t="s">
        <v>522</v>
      </c>
      <c r="I2892" t="s">
        <v>138</v>
      </c>
      <c r="J2892" t="s">
        <v>4037</v>
      </c>
      <c r="K2892" t="s">
        <v>4037</v>
      </c>
      <c r="L2892" t="s">
        <v>4038</v>
      </c>
      <c r="M2892" t="s">
        <v>4038</v>
      </c>
      <c r="N2892">
        <v>2400497</v>
      </c>
      <c r="P2892">
        <v>1</v>
      </c>
      <c r="Q2892">
        <v>100</v>
      </c>
      <c r="R2892" t="s">
        <v>4040</v>
      </c>
      <c r="T2892" t="s">
        <v>2714</v>
      </c>
    </row>
    <row r="2893" spans="1:20" x14ac:dyDescent="0.25">
      <c r="A2893" t="s">
        <v>524</v>
      </c>
      <c r="B2893" t="s">
        <v>523</v>
      </c>
      <c r="C2893" t="s">
        <v>63</v>
      </c>
      <c r="D2893">
        <v>3220452</v>
      </c>
      <c r="E2893" t="s">
        <v>4040</v>
      </c>
      <c r="F2893">
        <v>1</v>
      </c>
      <c r="G2893">
        <v>2</v>
      </c>
      <c r="H2893" t="s">
        <v>522</v>
      </c>
      <c r="I2893" t="s">
        <v>138</v>
      </c>
      <c r="J2893" t="s">
        <v>4037</v>
      </c>
      <c r="K2893" t="s">
        <v>4037</v>
      </c>
      <c r="L2893" t="s">
        <v>4038</v>
      </c>
      <c r="M2893" t="s">
        <v>4038</v>
      </c>
      <c r="N2893">
        <v>2400497</v>
      </c>
      <c r="P2893">
        <v>4</v>
      </c>
      <c r="Q2893">
        <v>3000</v>
      </c>
      <c r="R2893" t="s">
        <v>4040</v>
      </c>
      <c r="T2893" t="s">
        <v>2713</v>
      </c>
    </row>
    <row r="2894" spans="1:20" x14ac:dyDescent="0.25">
      <c r="A2894" t="s">
        <v>524</v>
      </c>
      <c r="B2894" t="s">
        <v>523</v>
      </c>
      <c r="C2894" t="s">
        <v>63</v>
      </c>
      <c r="D2894">
        <v>3220452</v>
      </c>
      <c r="E2894" t="s">
        <v>4040</v>
      </c>
      <c r="F2894">
        <v>1</v>
      </c>
      <c r="G2894">
        <v>2</v>
      </c>
      <c r="H2894" t="s">
        <v>522</v>
      </c>
      <c r="I2894" t="s">
        <v>138</v>
      </c>
      <c r="J2894" t="s">
        <v>4037</v>
      </c>
      <c r="K2894" t="s">
        <v>4037</v>
      </c>
      <c r="L2894" t="s">
        <v>4038</v>
      </c>
      <c r="M2894" t="s">
        <v>4038</v>
      </c>
      <c r="N2894">
        <v>2400497</v>
      </c>
      <c r="P2894">
        <v>3</v>
      </c>
      <c r="Q2894">
        <v>1200</v>
      </c>
      <c r="R2894" t="s">
        <v>4040</v>
      </c>
      <c r="T2894" t="s">
        <v>2501</v>
      </c>
    </row>
    <row r="2895" spans="1:20" x14ac:dyDescent="0.25">
      <c r="A2895" t="s">
        <v>524</v>
      </c>
      <c r="B2895" t="s">
        <v>523</v>
      </c>
      <c r="C2895" t="s">
        <v>63</v>
      </c>
      <c r="D2895">
        <v>3220452</v>
      </c>
      <c r="E2895" t="s">
        <v>4040</v>
      </c>
      <c r="F2895">
        <v>1</v>
      </c>
      <c r="G2895">
        <v>2</v>
      </c>
      <c r="H2895" t="s">
        <v>522</v>
      </c>
      <c r="I2895" t="s">
        <v>138</v>
      </c>
      <c r="J2895" t="s">
        <v>4037</v>
      </c>
      <c r="K2895" t="s">
        <v>4037</v>
      </c>
      <c r="L2895" t="s">
        <v>4038</v>
      </c>
      <c r="M2895" t="s">
        <v>4038</v>
      </c>
      <c r="N2895">
        <v>2400497</v>
      </c>
      <c r="P2895">
        <v>5</v>
      </c>
      <c r="Q2895">
        <v>100</v>
      </c>
      <c r="R2895" t="s">
        <v>4040</v>
      </c>
      <c r="T2895" t="s">
        <v>2496</v>
      </c>
    </row>
    <row r="2896" spans="1:20" x14ac:dyDescent="0.25">
      <c r="A2896" t="s">
        <v>524</v>
      </c>
      <c r="B2896" t="s">
        <v>523</v>
      </c>
      <c r="C2896" t="s">
        <v>63</v>
      </c>
      <c r="D2896">
        <v>3220452</v>
      </c>
      <c r="E2896" t="s">
        <v>4040</v>
      </c>
      <c r="F2896">
        <v>1</v>
      </c>
      <c r="G2896">
        <v>2</v>
      </c>
      <c r="H2896" t="s">
        <v>522</v>
      </c>
      <c r="I2896" t="s">
        <v>138</v>
      </c>
      <c r="J2896" t="s">
        <v>4037</v>
      </c>
      <c r="K2896" t="s">
        <v>4037</v>
      </c>
      <c r="L2896" t="s">
        <v>4038</v>
      </c>
      <c r="M2896" t="s">
        <v>4038</v>
      </c>
      <c r="N2896">
        <v>2400497</v>
      </c>
      <c r="P2896">
        <v>6</v>
      </c>
      <c r="Q2896">
        <v>250</v>
      </c>
      <c r="R2896" t="s">
        <v>4040</v>
      </c>
      <c r="T2896" t="s">
        <v>2675</v>
      </c>
    </row>
    <row r="2897" spans="1:20" x14ac:dyDescent="0.25">
      <c r="A2897" t="s">
        <v>524</v>
      </c>
      <c r="B2897" t="s">
        <v>523</v>
      </c>
      <c r="C2897" t="s">
        <v>63</v>
      </c>
      <c r="D2897">
        <v>3220452</v>
      </c>
      <c r="E2897" t="s">
        <v>4040</v>
      </c>
      <c r="F2897">
        <v>1</v>
      </c>
      <c r="G2897">
        <v>2</v>
      </c>
      <c r="H2897" t="s">
        <v>522</v>
      </c>
      <c r="I2897" t="s">
        <v>138</v>
      </c>
      <c r="J2897" t="s">
        <v>4037</v>
      </c>
      <c r="K2897" t="s">
        <v>4037</v>
      </c>
      <c r="L2897" t="s">
        <v>4038</v>
      </c>
      <c r="M2897" t="s">
        <v>4038</v>
      </c>
      <c r="N2897">
        <v>2400497</v>
      </c>
      <c r="P2897">
        <v>2</v>
      </c>
      <c r="Q2897">
        <v>500</v>
      </c>
      <c r="R2897" t="s">
        <v>4040</v>
      </c>
      <c r="T2897" t="s">
        <v>2712</v>
      </c>
    </row>
    <row r="2898" spans="1:20" x14ac:dyDescent="0.25">
      <c r="A2898" t="s">
        <v>10</v>
      </c>
      <c r="B2898" t="s">
        <v>521</v>
      </c>
      <c r="C2898" t="s">
        <v>63</v>
      </c>
      <c r="D2898">
        <v>4405082</v>
      </c>
      <c r="E2898" t="s">
        <v>4040</v>
      </c>
      <c r="F2898">
        <v>1</v>
      </c>
      <c r="G2898">
        <v>2</v>
      </c>
      <c r="H2898" t="s">
        <v>520</v>
      </c>
      <c r="I2898" t="s">
        <v>519</v>
      </c>
      <c r="J2898" t="s">
        <v>4037</v>
      </c>
      <c r="K2898" t="s">
        <v>4037</v>
      </c>
      <c r="L2898" t="s">
        <v>4038</v>
      </c>
      <c r="M2898" t="s">
        <v>4038</v>
      </c>
      <c r="N2898">
        <v>2402202</v>
      </c>
      <c r="P2898">
        <v>1</v>
      </c>
      <c r="Q2898">
        <v>100</v>
      </c>
      <c r="R2898" t="s">
        <v>4040</v>
      </c>
      <c r="T2898" t="s">
        <v>2689</v>
      </c>
    </row>
    <row r="2899" spans="1:20" x14ac:dyDescent="0.25">
      <c r="A2899" t="s">
        <v>518</v>
      </c>
      <c r="B2899" t="s">
        <v>192</v>
      </c>
      <c r="C2899" t="s">
        <v>63</v>
      </c>
      <c r="D2899">
        <v>3123507</v>
      </c>
      <c r="E2899" t="s">
        <v>4041</v>
      </c>
      <c r="F2899">
        <v>1</v>
      </c>
      <c r="G2899">
        <v>1</v>
      </c>
      <c r="H2899" t="s">
        <v>517</v>
      </c>
      <c r="I2899" t="s">
        <v>76</v>
      </c>
      <c r="J2899" t="s">
        <v>4038</v>
      </c>
      <c r="K2899" t="s">
        <v>4038</v>
      </c>
      <c r="L2899" t="s">
        <v>4038</v>
      </c>
      <c r="M2899" t="s">
        <v>4038</v>
      </c>
      <c r="N2899">
        <v>2401338</v>
      </c>
      <c r="P2899">
        <v>1</v>
      </c>
      <c r="Q2899">
        <v>10</v>
      </c>
      <c r="R2899" t="s">
        <v>4041</v>
      </c>
      <c r="T2899" t="s">
        <v>2710</v>
      </c>
    </row>
    <row r="2900" spans="1:20" x14ac:dyDescent="0.25">
      <c r="A2900" t="s">
        <v>518</v>
      </c>
      <c r="B2900" t="s">
        <v>192</v>
      </c>
      <c r="C2900" t="s">
        <v>63</v>
      </c>
      <c r="D2900">
        <v>3123507</v>
      </c>
      <c r="E2900" t="s">
        <v>4041</v>
      </c>
      <c r="F2900">
        <v>1</v>
      </c>
      <c r="G2900">
        <v>1</v>
      </c>
      <c r="H2900" t="s">
        <v>517</v>
      </c>
      <c r="I2900" t="s">
        <v>76</v>
      </c>
      <c r="J2900" t="s">
        <v>4038</v>
      </c>
      <c r="K2900" t="s">
        <v>4038</v>
      </c>
      <c r="L2900" t="s">
        <v>4038</v>
      </c>
      <c r="M2900" t="s">
        <v>4038</v>
      </c>
      <c r="N2900">
        <v>2401338</v>
      </c>
      <c r="P2900">
        <v>2</v>
      </c>
      <c r="Q2900">
        <v>200</v>
      </c>
      <c r="R2900" t="s">
        <v>4041</v>
      </c>
      <c r="T2900" t="s">
        <v>2709</v>
      </c>
    </row>
    <row r="2901" spans="1:20" x14ac:dyDescent="0.25">
      <c r="A2901" t="s">
        <v>516</v>
      </c>
      <c r="B2901" t="s">
        <v>192</v>
      </c>
      <c r="C2901" t="s">
        <v>63</v>
      </c>
      <c r="D2901">
        <v>3123507</v>
      </c>
      <c r="E2901" t="s">
        <v>4041</v>
      </c>
      <c r="F2901">
        <v>1</v>
      </c>
      <c r="G2901">
        <v>1</v>
      </c>
      <c r="H2901" t="s">
        <v>515</v>
      </c>
      <c r="I2901" t="s">
        <v>76</v>
      </c>
      <c r="J2901" t="s">
        <v>4038</v>
      </c>
      <c r="K2901" t="s">
        <v>4038</v>
      </c>
      <c r="L2901" t="s">
        <v>4038</v>
      </c>
      <c r="M2901" t="s">
        <v>4038</v>
      </c>
      <c r="N2901">
        <v>2401339</v>
      </c>
      <c r="P2901">
        <v>1</v>
      </c>
      <c r="Q2901">
        <v>10</v>
      </c>
      <c r="R2901" t="s">
        <v>4041</v>
      </c>
      <c r="T2901" t="s">
        <v>2710</v>
      </c>
    </row>
    <row r="2902" spans="1:20" x14ac:dyDescent="0.25">
      <c r="A2902" t="s">
        <v>516</v>
      </c>
      <c r="B2902" t="s">
        <v>192</v>
      </c>
      <c r="C2902" t="s">
        <v>63</v>
      </c>
      <c r="D2902">
        <v>3123507</v>
      </c>
      <c r="E2902" t="s">
        <v>4041</v>
      </c>
      <c r="F2902">
        <v>1</v>
      </c>
      <c r="G2902">
        <v>1</v>
      </c>
      <c r="H2902" t="s">
        <v>515</v>
      </c>
      <c r="I2902" t="s">
        <v>76</v>
      </c>
      <c r="J2902" t="s">
        <v>4038</v>
      </c>
      <c r="K2902" t="s">
        <v>4038</v>
      </c>
      <c r="L2902" t="s">
        <v>4038</v>
      </c>
      <c r="M2902" t="s">
        <v>4038</v>
      </c>
      <c r="N2902">
        <v>2401339</v>
      </c>
      <c r="P2902">
        <v>3</v>
      </c>
      <c r="Q2902">
        <v>30</v>
      </c>
      <c r="R2902" t="s">
        <v>4041</v>
      </c>
      <c r="T2902" t="s">
        <v>2711</v>
      </c>
    </row>
    <row r="2903" spans="1:20" x14ac:dyDescent="0.25">
      <c r="A2903" t="s">
        <v>516</v>
      </c>
      <c r="B2903" t="s">
        <v>192</v>
      </c>
      <c r="C2903" t="s">
        <v>63</v>
      </c>
      <c r="D2903">
        <v>3123507</v>
      </c>
      <c r="E2903" t="s">
        <v>4041</v>
      </c>
      <c r="F2903">
        <v>1</v>
      </c>
      <c r="G2903">
        <v>1</v>
      </c>
      <c r="H2903" t="s">
        <v>515</v>
      </c>
      <c r="I2903" t="s">
        <v>76</v>
      </c>
      <c r="J2903" t="s">
        <v>4038</v>
      </c>
      <c r="K2903" t="s">
        <v>4038</v>
      </c>
      <c r="L2903" t="s">
        <v>4038</v>
      </c>
      <c r="M2903" t="s">
        <v>4038</v>
      </c>
      <c r="N2903">
        <v>2401339</v>
      </c>
      <c r="P2903">
        <v>2</v>
      </c>
      <c r="Q2903">
        <v>200</v>
      </c>
      <c r="R2903" t="s">
        <v>4041</v>
      </c>
      <c r="T2903" t="s">
        <v>2709</v>
      </c>
    </row>
    <row r="2904" spans="1:20" x14ac:dyDescent="0.25">
      <c r="A2904" t="s">
        <v>514</v>
      </c>
      <c r="B2904" t="s">
        <v>513</v>
      </c>
      <c r="C2904" t="s">
        <v>63</v>
      </c>
      <c r="D2904">
        <v>3123507</v>
      </c>
      <c r="E2904" t="s">
        <v>4041</v>
      </c>
      <c r="F2904">
        <v>1</v>
      </c>
      <c r="G2904">
        <v>1</v>
      </c>
      <c r="H2904" t="s">
        <v>512</v>
      </c>
      <c r="I2904" t="s">
        <v>76</v>
      </c>
      <c r="J2904" t="s">
        <v>4038</v>
      </c>
      <c r="K2904" t="s">
        <v>4038</v>
      </c>
      <c r="L2904" t="s">
        <v>4038</v>
      </c>
      <c r="M2904" t="s">
        <v>4038</v>
      </c>
      <c r="N2904">
        <v>2401328</v>
      </c>
      <c r="P2904">
        <v>7</v>
      </c>
      <c r="Q2904">
        <v>20</v>
      </c>
      <c r="R2904" t="s">
        <v>4041</v>
      </c>
      <c r="T2904" t="s">
        <v>2707</v>
      </c>
    </row>
    <row r="2905" spans="1:20" x14ac:dyDescent="0.25">
      <c r="A2905" t="s">
        <v>514</v>
      </c>
      <c r="B2905" t="s">
        <v>513</v>
      </c>
      <c r="C2905" t="s">
        <v>63</v>
      </c>
      <c r="D2905">
        <v>3123507</v>
      </c>
      <c r="E2905" t="s">
        <v>4041</v>
      </c>
      <c r="F2905">
        <v>1</v>
      </c>
      <c r="G2905">
        <v>1</v>
      </c>
      <c r="H2905" t="s">
        <v>512</v>
      </c>
      <c r="I2905" t="s">
        <v>76</v>
      </c>
      <c r="J2905" t="s">
        <v>4038</v>
      </c>
      <c r="K2905" t="s">
        <v>4038</v>
      </c>
      <c r="L2905" t="s">
        <v>4038</v>
      </c>
      <c r="M2905" t="s">
        <v>4038</v>
      </c>
      <c r="N2905">
        <v>2401328</v>
      </c>
      <c r="P2905">
        <v>6</v>
      </c>
      <c r="Q2905">
        <v>10</v>
      </c>
      <c r="R2905" t="s">
        <v>4041</v>
      </c>
      <c r="T2905" t="s">
        <v>2708</v>
      </c>
    </row>
    <row r="2906" spans="1:20" x14ac:dyDescent="0.25">
      <c r="A2906" t="s">
        <v>514</v>
      </c>
      <c r="B2906" t="s">
        <v>513</v>
      </c>
      <c r="C2906" t="s">
        <v>63</v>
      </c>
      <c r="D2906">
        <v>3123507</v>
      </c>
      <c r="E2906" t="s">
        <v>4041</v>
      </c>
      <c r="F2906">
        <v>1</v>
      </c>
      <c r="G2906">
        <v>1</v>
      </c>
      <c r="H2906" t="s">
        <v>512</v>
      </c>
      <c r="I2906" t="s">
        <v>76</v>
      </c>
      <c r="J2906" t="s">
        <v>4038</v>
      </c>
      <c r="K2906" t="s">
        <v>4038</v>
      </c>
      <c r="L2906" t="s">
        <v>4038</v>
      </c>
      <c r="M2906" t="s">
        <v>4038</v>
      </c>
      <c r="N2906">
        <v>2401328</v>
      </c>
      <c r="P2906">
        <v>13</v>
      </c>
      <c r="Q2906">
        <v>150</v>
      </c>
      <c r="R2906" t="s">
        <v>4041</v>
      </c>
      <c r="T2906" t="s">
        <v>2704</v>
      </c>
    </row>
    <row r="2907" spans="1:20" x14ac:dyDescent="0.25">
      <c r="A2907" t="s">
        <v>514</v>
      </c>
      <c r="B2907" t="s">
        <v>513</v>
      </c>
      <c r="C2907" t="s">
        <v>63</v>
      </c>
      <c r="D2907">
        <v>3123507</v>
      </c>
      <c r="E2907" t="s">
        <v>4041</v>
      </c>
      <c r="F2907">
        <v>1</v>
      </c>
      <c r="G2907">
        <v>1</v>
      </c>
      <c r="H2907" t="s">
        <v>512</v>
      </c>
      <c r="I2907" t="s">
        <v>76</v>
      </c>
      <c r="J2907" t="s">
        <v>4038</v>
      </c>
      <c r="K2907" t="s">
        <v>4038</v>
      </c>
      <c r="L2907" t="s">
        <v>4038</v>
      </c>
      <c r="M2907" t="s">
        <v>4038</v>
      </c>
      <c r="N2907">
        <v>2401328</v>
      </c>
      <c r="P2907">
        <v>14</v>
      </c>
      <c r="Q2907">
        <v>200</v>
      </c>
      <c r="R2907" t="s">
        <v>4041</v>
      </c>
      <c r="T2907" t="s">
        <v>2705</v>
      </c>
    </row>
    <row r="2908" spans="1:20" x14ac:dyDescent="0.25">
      <c r="A2908" t="s">
        <v>514</v>
      </c>
      <c r="B2908" t="s">
        <v>513</v>
      </c>
      <c r="C2908" t="s">
        <v>63</v>
      </c>
      <c r="D2908">
        <v>3123507</v>
      </c>
      <c r="E2908" t="s">
        <v>4041</v>
      </c>
      <c r="F2908">
        <v>1</v>
      </c>
      <c r="G2908">
        <v>1</v>
      </c>
      <c r="H2908" t="s">
        <v>512</v>
      </c>
      <c r="I2908" t="s">
        <v>76</v>
      </c>
      <c r="J2908" t="s">
        <v>4038</v>
      </c>
      <c r="K2908" t="s">
        <v>4038</v>
      </c>
      <c r="L2908" t="s">
        <v>4038</v>
      </c>
      <c r="M2908" t="s">
        <v>4038</v>
      </c>
      <c r="N2908">
        <v>2401328</v>
      </c>
      <c r="P2908">
        <v>15</v>
      </c>
      <c r="Q2908">
        <v>20</v>
      </c>
      <c r="R2908" t="s">
        <v>4041</v>
      </c>
      <c r="T2908" t="s">
        <v>2706</v>
      </c>
    </row>
    <row r="2909" spans="1:20" x14ac:dyDescent="0.25">
      <c r="A2909" t="s">
        <v>514</v>
      </c>
      <c r="B2909" t="s">
        <v>513</v>
      </c>
      <c r="C2909" t="s">
        <v>63</v>
      </c>
      <c r="D2909">
        <v>3123507</v>
      </c>
      <c r="E2909" t="s">
        <v>4041</v>
      </c>
      <c r="F2909">
        <v>1</v>
      </c>
      <c r="G2909">
        <v>1</v>
      </c>
      <c r="H2909" t="s">
        <v>512</v>
      </c>
      <c r="I2909" t="s">
        <v>76</v>
      </c>
      <c r="J2909" t="s">
        <v>4038</v>
      </c>
      <c r="K2909" t="s">
        <v>4038</v>
      </c>
      <c r="L2909" t="s">
        <v>4038</v>
      </c>
      <c r="M2909" t="s">
        <v>4038</v>
      </c>
      <c r="N2909">
        <v>2401328</v>
      </c>
      <c r="P2909">
        <v>10</v>
      </c>
      <c r="Q2909">
        <v>200</v>
      </c>
      <c r="R2909" t="s">
        <v>4041</v>
      </c>
      <c r="T2909" t="s">
        <v>2701</v>
      </c>
    </row>
    <row r="2910" spans="1:20" x14ac:dyDescent="0.25">
      <c r="A2910" t="s">
        <v>514</v>
      </c>
      <c r="B2910" t="s">
        <v>513</v>
      </c>
      <c r="C2910" t="s">
        <v>63</v>
      </c>
      <c r="D2910">
        <v>3123507</v>
      </c>
      <c r="E2910" t="s">
        <v>4041</v>
      </c>
      <c r="F2910">
        <v>1</v>
      </c>
      <c r="G2910">
        <v>1</v>
      </c>
      <c r="H2910" t="s">
        <v>512</v>
      </c>
      <c r="I2910" t="s">
        <v>76</v>
      </c>
      <c r="J2910" t="s">
        <v>4038</v>
      </c>
      <c r="K2910" t="s">
        <v>4038</v>
      </c>
      <c r="L2910" t="s">
        <v>4038</v>
      </c>
      <c r="M2910" t="s">
        <v>4038</v>
      </c>
      <c r="N2910">
        <v>2401328</v>
      </c>
      <c r="P2910">
        <v>11</v>
      </c>
      <c r="Q2910">
        <v>100</v>
      </c>
      <c r="R2910" t="s">
        <v>4041</v>
      </c>
      <c r="T2910" t="s">
        <v>2471</v>
      </c>
    </row>
    <row r="2911" spans="1:20" x14ac:dyDescent="0.25">
      <c r="A2911" t="s">
        <v>514</v>
      </c>
      <c r="B2911" t="s">
        <v>513</v>
      </c>
      <c r="C2911" t="s">
        <v>63</v>
      </c>
      <c r="D2911">
        <v>3123507</v>
      </c>
      <c r="E2911" t="s">
        <v>4041</v>
      </c>
      <c r="F2911">
        <v>1</v>
      </c>
      <c r="G2911">
        <v>1</v>
      </c>
      <c r="H2911" t="s">
        <v>512</v>
      </c>
      <c r="I2911" t="s">
        <v>76</v>
      </c>
      <c r="J2911" t="s">
        <v>4038</v>
      </c>
      <c r="K2911" t="s">
        <v>4038</v>
      </c>
      <c r="L2911" t="s">
        <v>4038</v>
      </c>
      <c r="M2911" t="s">
        <v>4038</v>
      </c>
      <c r="N2911">
        <v>2401328</v>
      </c>
      <c r="P2911">
        <v>12</v>
      </c>
      <c r="Q2911">
        <v>10</v>
      </c>
      <c r="R2911" t="s">
        <v>4041</v>
      </c>
      <c r="T2911" t="s">
        <v>2470</v>
      </c>
    </row>
    <row r="2912" spans="1:20" x14ac:dyDescent="0.25">
      <c r="A2912" t="s">
        <v>514</v>
      </c>
      <c r="B2912" t="s">
        <v>513</v>
      </c>
      <c r="C2912" t="s">
        <v>63</v>
      </c>
      <c r="D2912">
        <v>3123507</v>
      </c>
      <c r="E2912" t="s">
        <v>4041</v>
      </c>
      <c r="F2912">
        <v>1</v>
      </c>
      <c r="G2912">
        <v>1</v>
      </c>
      <c r="H2912" t="s">
        <v>512</v>
      </c>
      <c r="I2912" t="s">
        <v>76</v>
      </c>
      <c r="J2912" t="s">
        <v>4038</v>
      </c>
      <c r="K2912" t="s">
        <v>4038</v>
      </c>
      <c r="L2912" t="s">
        <v>4038</v>
      </c>
      <c r="M2912" t="s">
        <v>4038</v>
      </c>
      <c r="N2912">
        <v>2401328</v>
      </c>
      <c r="P2912">
        <v>9</v>
      </c>
      <c r="Q2912">
        <v>150</v>
      </c>
      <c r="R2912" t="s">
        <v>4041</v>
      </c>
      <c r="T2912" t="s">
        <v>2702</v>
      </c>
    </row>
    <row r="2913" spans="1:20" x14ac:dyDescent="0.25">
      <c r="A2913" t="s">
        <v>514</v>
      </c>
      <c r="B2913" t="s">
        <v>513</v>
      </c>
      <c r="C2913" t="s">
        <v>63</v>
      </c>
      <c r="D2913">
        <v>3123507</v>
      </c>
      <c r="E2913" t="s">
        <v>4041</v>
      </c>
      <c r="F2913">
        <v>1</v>
      </c>
      <c r="G2913">
        <v>1</v>
      </c>
      <c r="H2913" t="s">
        <v>512</v>
      </c>
      <c r="I2913" t="s">
        <v>76</v>
      </c>
      <c r="J2913" t="s">
        <v>4038</v>
      </c>
      <c r="K2913" t="s">
        <v>4038</v>
      </c>
      <c r="L2913" t="s">
        <v>4038</v>
      </c>
      <c r="M2913" t="s">
        <v>4038</v>
      </c>
      <c r="N2913">
        <v>2401328</v>
      </c>
      <c r="P2913">
        <v>8</v>
      </c>
      <c r="Q2913">
        <v>100</v>
      </c>
      <c r="R2913" t="s">
        <v>4041</v>
      </c>
      <c r="T2913" t="s">
        <v>2703</v>
      </c>
    </row>
    <row r="2914" spans="1:20" x14ac:dyDescent="0.25">
      <c r="A2914" t="s">
        <v>507</v>
      </c>
      <c r="B2914" t="s">
        <v>504</v>
      </c>
      <c r="C2914" t="s">
        <v>63</v>
      </c>
      <c r="D2914">
        <v>4405076</v>
      </c>
      <c r="E2914" t="s">
        <v>4040</v>
      </c>
      <c r="F2914">
        <v>1</v>
      </c>
      <c r="G2914">
        <v>1</v>
      </c>
      <c r="H2914" t="s">
        <v>506</v>
      </c>
      <c r="I2914" t="s">
        <v>502</v>
      </c>
      <c r="J2914" t="s">
        <v>4038</v>
      </c>
      <c r="K2914" t="s">
        <v>4037</v>
      </c>
      <c r="L2914" t="s">
        <v>4037</v>
      </c>
      <c r="M2914" t="s">
        <v>4037</v>
      </c>
      <c r="N2914">
        <v>2402435</v>
      </c>
      <c r="P2914">
        <v>2</v>
      </c>
      <c r="Q2914">
        <v>5</v>
      </c>
      <c r="R2914" t="s">
        <v>4044</v>
      </c>
      <c r="T2914" t="s">
        <v>2700</v>
      </c>
    </row>
    <row r="2915" spans="1:20" x14ac:dyDescent="0.25">
      <c r="A2915" t="s">
        <v>507</v>
      </c>
      <c r="B2915" t="s">
        <v>504</v>
      </c>
      <c r="C2915" t="s">
        <v>63</v>
      </c>
      <c r="D2915">
        <v>4405076</v>
      </c>
      <c r="E2915" t="s">
        <v>4040</v>
      </c>
      <c r="F2915">
        <v>1</v>
      </c>
      <c r="G2915">
        <v>1</v>
      </c>
      <c r="H2915" t="s">
        <v>506</v>
      </c>
      <c r="I2915" t="s">
        <v>502</v>
      </c>
      <c r="J2915" t="s">
        <v>4038</v>
      </c>
      <c r="K2915" t="s">
        <v>4037</v>
      </c>
      <c r="L2915" t="s">
        <v>4037</v>
      </c>
      <c r="M2915" t="s">
        <v>4037</v>
      </c>
      <c r="N2915">
        <v>2402435</v>
      </c>
      <c r="P2915">
        <v>1</v>
      </c>
      <c r="Q2915">
        <v>1</v>
      </c>
      <c r="R2915" t="s">
        <v>4044</v>
      </c>
      <c r="T2915" t="s">
        <v>2699</v>
      </c>
    </row>
    <row r="2916" spans="1:20" x14ac:dyDescent="0.25">
      <c r="A2916" t="s">
        <v>505</v>
      </c>
      <c r="B2916" t="s">
        <v>504</v>
      </c>
      <c r="C2916" t="s">
        <v>63</v>
      </c>
      <c r="D2916">
        <v>4405076</v>
      </c>
      <c r="E2916" t="s">
        <v>4040</v>
      </c>
      <c r="F2916">
        <v>1</v>
      </c>
      <c r="G2916">
        <v>1</v>
      </c>
      <c r="H2916" t="s">
        <v>503</v>
      </c>
      <c r="I2916" t="s">
        <v>502</v>
      </c>
      <c r="J2916" t="s">
        <v>4038</v>
      </c>
      <c r="K2916" t="s">
        <v>4037</v>
      </c>
      <c r="L2916" t="s">
        <v>4037</v>
      </c>
      <c r="M2916" t="s">
        <v>4037</v>
      </c>
      <c r="N2916">
        <v>2402436</v>
      </c>
      <c r="P2916">
        <v>1</v>
      </c>
      <c r="Q2916">
        <v>1</v>
      </c>
      <c r="R2916" t="s">
        <v>4044</v>
      </c>
      <c r="T2916" t="s">
        <v>2699</v>
      </c>
    </row>
    <row r="2917" spans="1:20" x14ac:dyDescent="0.25">
      <c r="A2917" t="s">
        <v>505</v>
      </c>
      <c r="B2917" t="s">
        <v>504</v>
      </c>
      <c r="C2917" t="s">
        <v>63</v>
      </c>
      <c r="D2917">
        <v>4405076</v>
      </c>
      <c r="E2917" t="s">
        <v>4040</v>
      </c>
      <c r="F2917">
        <v>1</v>
      </c>
      <c r="G2917">
        <v>1</v>
      </c>
      <c r="H2917" t="s">
        <v>503</v>
      </c>
      <c r="I2917" t="s">
        <v>502</v>
      </c>
      <c r="J2917" t="s">
        <v>4038</v>
      </c>
      <c r="K2917" t="s">
        <v>4037</v>
      </c>
      <c r="L2917" t="s">
        <v>4037</v>
      </c>
      <c r="M2917" t="s">
        <v>4037</v>
      </c>
      <c r="N2917">
        <v>2402436</v>
      </c>
      <c r="P2917">
        <v>2</v>
      </c>
      <c r="Q2917">
        <v>5</v>
      </c>
      <c r="R2917" t="s">
        <v>4044</v>
      </c>
      <c r="T2917" t="s">
        <v>2700</v>
      </c>
    </row>
    <row r="2918" spans="1:20" x14ac:dyDescent="0.25">
      <c r="A2918" t="s">
        <v>14</v>
      </c>
      <c r="B2918" t="s">
        <v>497</v>
      </c>
      <c r="C2918" t="s">
        <v>63</v>
      </c>
      <c r="D2918">
        <v>3328528</v>
      </c>
      <c r="E2918" t="s">
        <v>4040</v>
      </c>
      <c r="F2918">
        <v>1</v>
      </c>
      <c r="G2918">
        <v>1</v>
      </c>
      <c r="H2918" t="s">
        <v>496</v>
      </c>
      <c r="I2918" t="s">
        <v>295</v>
      </c>
      <c r="J2918" t="s">
        <v>4037</v>
      </c>
      <c r="K2918" t="s">
        <v>4037</v>
      </c>
      <c r="L2918" t="s">
        <v>4037</v>
      </c>
      <c r="M2918" t="s">
        <v>4037</v>
      </c>
      <c r="N2918">
        <v>2402410</v>
      </c>
      <c r="P2918">
        <v>1</v>
      </c>
      <c r="Q2918">
        <v>960</v>
      </c>
      <c r="R2918" t="s">
        <v>4040</v>
      </c>
      <c r="T2918" t="s">
        <v>2698</v>
      </c>
    </row>
    <row r="2919" spans="1:20" x14ac:dyDescent="0.25">
      <c r="A2919" t="s">
        <v>14</v>
      </c>
      <c r="B2919" t="s">
        <v>497</v>
      </c>
      <c r="C2919" t="s">
        <v>63</v>
      </c>
      <c r="D2919">
        <v>3328528</v>
      </c>
      <c r="E2919" t="s">
        <v>4040</v>
      </c>
      <c r="F2919">
        <v>1</v>
      </c>
      <c r="G2919">
        <v>1</v>
      </c>
      <c r="H2919" t="s">
        <v>496</v>
      </c>
      <c r="I2919" t="s">
        <v>295</v>
      </c>
      <c r="J2919" t="s">
        <v>4037</v>
      </c>
      <c r="K2919" t="s">
        <v>4037</v>
      </c>
      <c r="L2919" t="s">
        <v>4037</v>
      </c>
      <c r="M2919" t="s">
        <v>4037</v>
      </c>
      <c r="N2919">
        <v>2402410</v>
      </c>
      <c r="P2919">
        <v>2</v>
      </c>
      <c r="Q2919">
        <v>5040</v>
      </c>
      <c r="R2919" t="s">
        <v>4040</v>
      </c>
      <c r="T2919" t="s">
        <v>2697</v>
      </c>
    </row>
    <row r="2920" spans="1:20" x14ac:dyDescent="0.25">
      <c r="A2920" t="s">
        <v>490</v>
      </c>
      <c r="B2920" t="s">
        <v>489</v>
      </c>
      <c r="C2920" t="s">
        <v>488</v>
      </c>
      <c r="D2920">
        <v>8058364</v>
      </c>
      <c r="E2920" t="s">
        <v>4040</v>
      </c>
      <c r="F2920">
        <v>1</v>
      </c>
      <c r="G2920">
        <v>0</v>
      </c>
      <c r="H2920" t="s">
        <v>487</v>
      </c>
      <c r="I2920" t="s">
        <v>478</v>
      </c>
      <c r="J2920" t="s">
        <v>4037</v>
      </c>
      <c r="K2920" t="s">
        <v>4037</v>
      </c>
      <c r="L2920" t="s">
        <v>4037</v>
      </c>
      <c r="M2920" t="s">
        <v>4037</v>
      </c>
      <c r="N2920">
        <v>2402645</v>
      </c>
      <c r="P2920">
        <v>2</v>
      </c>
      <c r="Q2920">
        <v>5</v>
      </c>
      <c r="R2920" t="s">
        <v>4044</v>
      </c>
    </row>
    <row r="2921" spans="1:20" x14ac:dyDescent="0.25">
      <c r="A2921" t="s">
        <v>490</v>
      </c>
      <c r="B2921" t="s">
        <v>489</v>
      </c>
      <c r="C2921" t="s">
        <v>488</v>
      </c>
      <c r="D2921">
        <v>8058364</v>
      </c>
      <c r="E2921" t="s">
        <v>4040</v>
      </c>
      <c r="F2921">
        <v>1</v>
      </c>
      <c r="G2921">
        <v>0</v>
      </c>
      <c r="H2921" t="s">
        <v>487</v>
      </c>
      <c r="I2921" t="s">
        <v>478</v>
      </c>
      <c r="J2921" t="s">
        <v>4037</v>
      </c>
      <c r="K2921" t="s">
        <v>4037</v>
      </c>
      <c r="L2921" t="s">
        <v>4037</v>
      </c>
      <c r="M2921" t="s">
        <v>4037</v>
      </c>
      <c r="N2921">
        <v>2402645</v>
      </c>
      <c r="P2921">
        <v>1</v>
      </c>
      <c r="Q2921">
        <v>1</v>
      </c>
      <c r="R2921" t="s">
        <v>4044</v>
      </c>
      <c r="T2921" t="s">
        <v>2696</v>
      </c>
    </row>
    <row r="2922" spans="1:20" x14ac:dyDescent="0.25">
      <c r="A2922" t="s">
        <v>486</v>
      </c>
      <c r="B2922" t="s">
        <v>485</v>
      </c>
      <c r="C2922" t="s">
        <v>63</v>
      </c>
      <c r="D2922">
        <v>8087331</v>
      </c>
      <c r="E2922" t="s">
        <v>4040</v>
      </c>
      <c r="F2922">
        <v>1</v>
      </c>
      <c r="G2922">
        <v>1</v>
      </c>
      <c r="H2922" t="s">
        <v>484</v>
      </c>
      <c r="I2922" t="s">
        <v>483</v>
      </c>
      <c r="J2922" t="s">
        <v>4037</v>
      </c>
      <c r="K2922" t="s">
        <v>4037</v>
      </c>
      <c r="L2922" t="s">
        <v>4037</v>
      </c>
      <c r="M2922" t="s">
        <v>4037</v>
      </c>
      <c r="N2922">
        <v>2402539</v>
      </c>
      <c r="P2922">
        <v>2</v>
      </c>
      <c r="Q2922">
        <v>1000</v>
      </c>
      <c r="R2922" t="s">
        <v>4040</v>
      </c>
      <c r="T2922" t="s">
        <v>2695</v>
      </c>
    </row>
    <row r="2923" spans="1:20" x14ac:dyDescent="0.25">
      <c r="A2923" t="s">
        <v>486</v>
      </c>
      <c r="B2923" t="s">
        <v>485</v>
      </c>
      <c r="C2923" t="s">
        <v>63</v>
      </c>
      <c r="D2923">
        <v>8087331</v>
      </c>
      <c r="E2923" t="s">
        <v>4040</v>
      </c>
      <c r="F2923">
        <v>1</v>
      </c>
      <c r="G2923">
        <v>1</v>
      </c>
      <c r="H2923" t="s">
        <v>484</v>
      </c>
      <c r="I2923" t="s">
        <v>483</v>
      </c>
      <c r="J2923" t="s">
        <v>4037</v>
      </c>
      <c r="K2923" t="s">
        <v>4037</v>
      </c>
      <c r="L2923" t="s">
        <v>4037</v>
      </c>
      <c r="M2923" t="s">
        <v>4037</v>
      </c>
      <c r="N2923">
        <v>2402539</v>
      </c>
      <c r="P2923">
        <v>1</v>
      </c>
      <c r="Q2923">
        <v>250</v>
      </c>
      <c r="R2923" t="s">
        <v>4040</v>
      </c>
      <c r="T2923" t="s">
        <v>2694</v>
      </c>
    </row>
    <row r="2924" spans="1:20" x14ac:dyDescent="0.25">
      <c r="A2924" t="s">
        <v>482</v>
      </c>
      <c r="B2924" t="s">
        <v>481</v>
      </c>
      <c r="C2924" t="s">
        <v>480</v>
      </c>
      <c r="D2924">
        <v>8058364</v>
      </c>
      <c r="E2924" t="s">
        <v>4040</v>
      </c>
      <c r="F2924">
        <v>1</v>
      </c>
      <c r="G2924">
        <v>0</v>
      </c>
      <c r="H2924" t="s">
        <v>479</v>
      </c>
      <c r="I2924" t="s">
        <v>478</v>
      </c>
      <c r="J2924" t="s">
        <v>4037</v>
      </c>
      <c r="K2924" t="s">
        <v>4038</v>
      </c>
      <c r="L2924" t="s">
        <v>4038</v>
      </c>
      <c r="M2924" t="s">
        <v>4038</v>
      </c>
      <c r="N2924">
        <v>2402605</v>
      </c>
      <c r="P2924">
        <v>2</v>
      </c>
      <c r="Q2924">
        <v>250</v>
      </c>
      <c r="R2924" t="s">
        <v>4040</v>
      </c>
      <c r="T2924" t="s">
        <v>2630</v>
      </c>
    </row>
    <row r="2925" spans="1:20" x14ac:dyDescent="0.25">
      <c r="A2925" t="s">
        <v>482</v>
      </c>
      <c r="B2925" t="s">
        <v>481</v>
      </c>
      <c r="C2925" t="s">
        <v>480</v>
      </c>
      <c r="D2925">
        <v>8058364</v>
      </c>
      <c r="E2925" t="s">
        <v>4040</v>
      </c>
      <c r="F2925">
        <v>1</v>
      </c>
      <c r="G2925">
        <v>0</v>
      </c>
      <c r="H2925" t="s">
        <v>479</v>
      </c>
      <c r="I2925" t="s">
        <v>478</v>
      </c>
      <c r="J2925" t="s">
        <v>4037</v>
      </c>
      <c r="K2925" t="s">
        <v>4038</v>
      </c>
      <c r="L2925" t="s">
        <v>4038</v>
      </c>
      <c r="M2925" t="s">
        <v>4038</v>
      </c>
      <c r="N2925">
        <v>2402605</v>
      </c>
      <c r="P2925">
        <v>1</v>
      </c>
      <c r="Q2925">
        <v>100</v>
      </c>
      <c r="R2925" t="s">
        <v>4040</v>
      </c>
      <c r="T2925" t="s">
        <v>2629</v>
      </c>
    </row>
    <row r="2926" spans="1:20" x14ac:dyDescent="0.25">
      <c r="A2926" t="s">
        <v>477</v>
      </c>
      <c r="B2926" t="s">
        <v>476</v>
      </c>
      <c r="C2926" t="s">
        <v>63</v>
      </c>
      <c r="D2926">
        <v>8120465</v>
      </c>
      <c r="E2926" t="s">
        <v>4040</v>
      </c>
      <c r="F2926">
        <v>1</v>
      </c>
      <c r="G2926">
        <v>2</v>
      </c>
      <c r="H2926" t="s">
        <v>475</v>
      </c>
      <c r="I2926" t="s">
        <v>474</v>
      </c>
      <c r="J2926" t="s">
        <v>4037</v>
      </c>
      <c r="K2926" t="s">
        <v>4038</v>
      </c>
      <c r="L2926" t="s">
        <v>4038</v>
      </c>
      <c r="M2926" t="s">
        <v>4038</v>
      </c>
      <c r="N2926">
        <v>2401369</v>
      </c>
      <c r="P2926">
        <v>2</v>
      </c>
      <c r="Q2926">
        <v>1200</v>
      </c>
      <c r="R2926" t="s">
        <v>4040</v>
      </c>
      <c r="T2926" t="s">
        <v>2571</v>
      </c>
    </row>
    <row r="2927" spans="1:20" x14ac:dyDescent="0.25">
      <c r="A2927" t="s">
        <v>477</v>
      </c>
      <c r="B2927" t="s">
        <v>476</v>
      </c>
      <c r="C2927" t="s">
        <v>63</v>
      </c>
      <c r="D2927">
        <v>8120465</v>
      </c>
      <c r="E2927" t="s">
        <v>4040</v>
      </c>
      <c r="F2927">
        <v>1</v>
      </c>
      <c r="G2927">
        <v>2</v>
      </c>
      <c r="H2927" t="s">
        <v>475</v>
      </c>
      <c r="I2927" t="s">
        <v>474</v>
      </c>
      <c r="J2927" t="s">
        <v>4037</v>
      </c>
      <c r="K2927" t="s">
        <v>4038</v>
      </c>
      <c r="L2927" t="s">
        <v>4038</v>
      </c>
      <c r="M2927" t="s">
        <v>4038</v>
      </c>
      <c r="N2927">
        <v>2401369</v>
      </c>
      <c r="P2927">
        <v>22</v>
      </c>
      <c r="Q2927">
        <v>100</v>
      </c>
      <c r="R2927" t="s">
        <v>4040</v>
      </c>
      <c r="T2927" t="s">
        <v>2572</v>
      </c>
    </row>
    <row r="2928" spans="1:20" x14ac:dyDescent="0.25">
      <c r="A2928" t="s">
        <v>477</v>
      </c>
      <c r="B2928" t="s">
        <v>476</v>
      </c>
      <c r="C2928" t="s">
        <v>63</v>
      </c>
      <c r="D2928">
        <v>8120465</v>
      </c>
      <c r="E2928" t="s">
        <v>4040</v>
      </c>
      <c r="F2928">
        <v>1</v>
      </c>
      <c r="G2928">
        <v>2</v>
      </c>
      <c r="H2928" t="s">
        <v>475</v>
      </c>
      <c r="I2928" t="s">
        <v>474</v>
      </c>
      <c r="J2928" t="s">
        <v>4037</v>
      </c>
      <c r="K2928" t="s">
        <v>4038</v>
      </c>
      <c r="L2928" t="s">
        <v>4038</v>
      </c>
      <c r="M2928" t="s">
        <v>4038</v>
      </c>
      <c r="N2928">
        <v>2401369</v>
      </c>
      <c r="P2928">
        <v>12</v>
      </c>
      <c r="Q2928">
        <v>50</v>
      </c>
      <c r="R2928" t="s">
        <v>4040</v>
      </c>
      <c r="T2928" t="s">
        <v>2693</v>
      </c>
    </row>
    <row r="2929" spans="1:20" x14ac:dyDescent="0.25">
      <c r="A2929" t="s">
        <v>477</v>
      </c>
      <c r="B2929" t="s">
        <v>476</v>
      </c>
      <c r="C2929" t="s">
        <v>63</v>
      </c>
      <c r="D2929">
        <v>8120465</v>
      </c>
      <c r="E2929" t="s">
        <v>4040</v>
      </c>
      <c r="F2929">
        <v>1</v>
      </c>
      <c r="G2929">
        <v>2</v>
      </c>
      <c r="H2929" t="s">
        <v>475</v>
      </c>
      <c r="I2929" t="s">
        <v>474</v>
      </c>
      <c r="J2929" t="s">
        <v>4037</v>
      </c>
      <c r="K2929" t="s">
        <v>4038</v>
      </c>
      <c r="L2929" t="s">
        <v>4038</v>
      </c>
      <c r="M2929" t="s">
        <v>4038</v>
      </c>
      <c r="N2929">
        <v>2401369</v>
      </c>
      <c r="P2929">
        <v>1</v>
      </c>
      <c r="Q2929">
        <v>600</v>
      </c>
      <c r="R2929" t="s">
        <v>4040</v>
      </c>
      <c r="T2929" t="s">
        <v>2692</v>
      </c>
    </row>
    <row r="2930" spans="1:20" x14ac:dyDescent="0.25">
      <c r="A2930" t="s">
        <v>473</v>
      </c>
      <c r="B2930" t="s">
        <v>472</v>
      </c>
      <c r="C2930" t="s">
        <v>63</v>
      </c>
      <c r="D2930">
        <v>4403574</v>
      </c>
      <c r="E2930" t="s">
        <v>4039</v>
      </c>
      <c r="F2930">
        <v>1</v>
      </c>
      <c r="G2930">
        <v>-1</v>
      </c>
      <c r="H2930" t="s">
        <v>471</v>
      </c>
      <c r="I2930" t="s">
        <v>470</v>
      </c>
      <c r="J2930" t="s">
        <v>4038</v>
      </c>
      <c r="K2930" t="s">
        <v>4037</v>
      </c>
      <c r="L2930" t="s">
        <v>4038</v>
      </c>
      <c r="M2930" t="s">
        <v>4038</v>
      </c>
      <c r="N2930">
        <v>7005584</v>
      </c>
      <c r="P2930">
        <v>1</v>
      </c>
      <c r="Q2930">
        <v>1</v>
      </c>
      <c r="R2930" t="s">
        <v>4039</v>
      </c>
    </row>
    <row r="2931" spans="1:20" x14ac:dyDescent="0.25">
      <c r="A2931" t="s">
        <v>473</v>
      </c>
      <c r="B2931" t="s">
        <v>472</v>
      </c>
      <c r="C2931" t="s">
        <v>63</v>
      </c>
      <c r="D2931">
        <v>4403574</v>
      </c>
      <c r="E2931" t="s">
        <v>4039</v>
      </c>
      <c r="F2931">
        <v>1</v>
      </c>
      <c r="G2931">
        <v>-1</v>
      </c>
      <c r="H2931" t="s">
        <v>471</v>
      </c>
      <c r="I2931" t="s">
        <v>470</v>
      </c>
      <c r="J2931" t="s">
        <v>4038</v>
      </c>
      <c r="K2931" t="s">
        <v>4037</v>
      </c>
      <c r="L2931" t="s">
        <v>4038</v>
      </c>
      <c r="M2931" t="s">
        <v>4038</v>
      </c>
      <c r="N2931">
        <v>7005584</v>
      </c>
      <c r="P2931">
        <v>2</v>
      </c>
      <c r="Q2931">
        <v>5</v>
      </c>
      <c r="R2931" t="s">
        <v>4039</v>
      </c>
    </row>
    <row r="2932" spans="1:20" x14ac:dyDescent="0.25">
      <c r="A2932" t="s">
        <v>469</v>
      </c>
      <c r="B2932" t="s">
        <v>468</v>
      </c>
      <c r="C2932" t="s">
        <v>467</v>
      </c>
      <c r="D2932">
        <v>4404881</v>
      </c>
      <c r="E2932" t="s">
        <v>4040</v>
      </c>
      <c r="F2932">
        <v>1</v>
      </c>
      <c r="G2932">
        <v>0</v>
      </c>
      <c r="H2932" t="s">
        <v>466</v>
      </c>
      <c r="I2932" t="s">
        <v>465</v>
      </c>
      <c r="J2932" t="s">
        <v>4037</v>
      </c>
      <c r="K2932" t="s">
        <v>4037</v>
      </c>
      <c r="L2932" t="s">
        <v>4037</v>
      </c>
      <c r="M2932" t="s">
        <v>4037</v>
      </c>
      <c r="N2932">
        <v>2402745</v>
      </c>
      <c r="P2932">
        <v>1</v>
      </c>
      <c r="Q2932">
        <v>240</v>
      </c>
      <c r="R2932" t="s">
        <v>4040</v>
      </c>
      <c r="T2932" t="s">
        <v>2691</v>
      </c>
    </row>
    <row r="2933" spans="1:20" x14ac:dyDescent="0.25">
      <c r="A2933" t="s">
        <v>469</v>
      </c>
      <c r="B2933" t="s">
        <v>468</v>
      </c>
      <c r="C2933" t="s">
        <v>467</v>
      </c>
      <c r="D2933">
        <v>4404881</v>
      </c>
      <c r="E2933" t="s">
        <v>4040</v>
      </c>
      <c r="F2933">
        <v>1</v>
      </c>
      <c r="G2933">
        <v>0</v>
      </c>
      <c r="H2933" t="s">
        <v>466</v>
      </c>
      <c r="I2933" t="s">
        <v>465</v>
      </c>
      <c r="J2933" t="s">
        <v>4037</v>
      </c>
      <c r="K2933" t="s">
        <v>4037</v>
      </c>
      <c r="L2933" t="s">
        <v>4037</v>
      </c>
      <c r="M2933" t="s">
        <v>4037</v>
      </c>
      <c r="N2933">
        <v>2402745</v>
      </c>
      <c r="P2933">
        <v>2</v>
      </c>
      <c r="Q2933">
        <v>960</v>
      </c>
      <c r="R2933" t="s">
        <v>4040</v>
      </c>
      <c r="T2933" t="s">
        <v>2690</v>
      </c>
    </row>
    <row r="2934" spans="1:20" x14ac:dyDescent="0.25">
      <c r="A2934" t="s">
        <v>464</v>
      </c>
      <c r="B2934" t="s">
        <v>463</v>
      </c>
      <c r="C2934" t="s">
        <v>462</v>
      </c>
      <c r="D2934">
        <v>8095129</v>
      </c>
      <c r="E2934" t="s">
        <v>4040</v>
      </c>
      <c r="F2934">
        <v>1</v>
      </c>
      <c r="G2934">
        <v>0</v>
      </c>
      <c r="H2934" t="s">
        <v>461</v>
      </c>
      <c r="I2934" t="s">
        <v>179</v>
      </c>
      <c r="J2934" t="s">
        <v>4037</v>
      </c>
      <c r="K2934" t="s">
        <v>4038</v>
      </c>
      <c r="L2934" t="s">
        <v>4038</v>
      </c>
      <c r="M2934" t="s">
        <v>4038</v>
      </c>
      <c r="N2934">
        <v>2402525</v>
      </c>
      <c r="P2934">
        <v>1</v>
      </c>
      <c r="Q2934">
        <v>100</v>
      </c>
      <c r="R2934" t="s">
        <v>4040</v>
      </c>
      <c r="T2934" t="s">
        <v>2689</v>
      </c>
    </row>
    <row r="2935" spans="1:20" x14ac:dyDescent="0.25">
      <c r="A2935" t="s">
        <v>464</v>
      </c>
      <c r="B2935" t="s">
        <v>463</v>
      </c>
      <c r="C2935" t="s">
        <v>462</v>
      </c>
      <c r="D2935">
        <v>8095129</v>
      </c>
      <c r="E2935" t="s">
        <v>4040</v>
      </c>
      <c r="F2935">
        <v>1</v>
      </c>
      <c r="G2935">
        <v>0</v>
      </c>
      <c r="H2935" t="s">
        <v>461</v>
      </c>
      <c r="I2935" t="s">
        <v>179</v>
      </c>
      <c r="J2935" t="s">
        <v>4037</v>
      </c>
      <c r="K2935" t="s">
        <v>4038</v>
      </c>
      <c r="L2935" t="s">
        <v>4038</v>
      </c>
      <c r="M2935" t="s">
        <v>4038</v>
      </c>
      <c r="N2935">
        <v>2402525</v>
      </c>
      <c r="P2935">
        <v>4</v>
      </c>
      <c r="Q2935">
        <v>250</v>
      </c>
      <c r="R2935" t="s">
        <v>4040</v>
      </c>
    </row>
    <row r="2936" spans="1:20" x14ac:dyDescent="0.25">
      <c r="A2936" t="s">
        <v>464</v>
      </c>
      <c r="B2936" t="s">
        <v>463</v>
      </c>
      <c r="C2936" t="s">
        <v>462</v>
      </c>
      <c r="D2936">
        <v>8095129</v>
      </c>
      <c r="E2936" t="s">
        <v>4040</v>
      </c>
      <c r="F2936">
        <v>1</v>
      </c>
      <c r="G2936">
        <v>0</v>
      </c>
      <c r="H2936" t="s">
        <v>461</v>
      </c>
      <c r="I2936" t="s">
        <v>179</v>
      </c>
      <c r="J2936" t="s">
        <v>4037</v>
      </c>
      <c r="K2936" t="s">
        <v>4038</v>
      </c>
      <c r="L2936" t="s">
        <v>4038</v>
      </c>
      <c r="M2936" t="s">
        <v>4038</v>
      </c>
      <c r="N2936">
        <v>2402525</v>
      </c>
      <c r="P2936">
        <v>3</v>
      </c>
      <c r="Q2936">
        <v>50</v>
      </c>
      <c r="R2936" t="s">
        <v>4040</v>
      </c>
      <c r="T2936" t="s">
        <v>2687</v>
      </c>
    </row>
    <row r="2937" spans="1:20" x14ac:dyDescent="0.25">
      <c r="A2937" t="s">
        <v>464</v>
      </c>
      <c r="B2937" t="s">
        <v>463</v>
      </c>
      <c r="C2937" t="s">
        <v>462</v>
      </c>
      <c r="D2937">
        <v>8095129</v>
      </c>
      <c r="E2937" t="s">
        <v>4040</v>
      </c>
      <c r="F2937">
        <v>1</v>
      </c>
      <c r="G2937">
        <v>0</v>
      </c>
      <c r="H2937" t="s">
        <v>461</v>
      </c>
      <c r="I2937" t="s">
        <v>179</v>
      </c>
      <c r="J2937" t="s">
        <v>4037</v>
      </c>
      <c r="K2937" t="s">
        <v>4038</v>
      </c>
      <c r="L2937" t="s">
        <v>4038</v>
      </c>
      <c r="M2937" t="s">
        <v>4038</v>
      </c>
      <c r="N2937">
        <v>2402525</v>
      </c>
      <c r="P2937">
        <v>2</v>
      </c>
      <c r="Q2937">
        <v>25</v>
      </c>
      <c r="R2937" t="s">
        <v>4040</v>
      </c>
      <c r="T2937" t="s">
        <v>2688</v>
      </c>
    </row>
    <row r="2938" spans="1:20" x14ac:dyDescent="0.25">
      <c r="A2938" t="s">
        <v>460</v>
      </c>
      <c r="B2938" t="s">
        <v>459</v>
      </c>
      <c r="C2938" t="s">
        <v>191</v>
      </c>
      <c r="D2938">
        <v>3191495</v>
      </c>
      <c r="E2938" t="s">
        <v>4040</v>
      </c>
      <c r="F2938">
        <v>2</v>
      </c>
      <c r="G2938">
        <v>1</v>
      </c>
      <c r="H2938" t="s">
        <v>458</v>
      </c>
      <c r="I2938" t="s">
        <v>230</v>
      </c>
      <c r="J2938" t="s">
        <v>4038</v>
      </c>
      <c r="K2938" t="s">
        <v>4038</v>
      </c>
      <c r="L2938" t="s">
        <v>4037</v>
      </c>
      <c r="M2938" t="s">
        <v>4038</v>
      </c>
      <c r="N2938">
        <v>3100332</v>
      </c>
      <c r="P2938">
        <v>1</v>
      </c>
      <c r="Q2938">
        <v>1000</v>
      </c>
      <c r="R2938" t="s">
        <v>4040</v>
      </c>
      <c r="T2938" t="s">
        <v>2686</v>
      </c>
    </row>
    <row r="2939" spans="1:20" x14ac:dyDescent="0.25">
      <c r="A2939" t="s">
        <v>460</v>
      </c>
      <c r="B2939" t="s">
        <v>459</v>
      </c>
      <c r="C2939" t="s">
        <v>191</v>
      </c>
      <c r="D2939">
        <v>3191495</v>
      </c>
      <c r="E2939" t="s">
        <v>4040</v>
      </c>
      <c r="F2939">
        <v>2</v>
      </c>
      <c r="G2939">
        <v>1</v>
      </c>
      <c r="H2939" t="s">
        <v>458</v>
      </c>
      <c r="I2939" t="s">
        <v>230</v>
      </c>
      <c r="J2939" t="s">
        <v>4038</v>
      </c>
      <c r="K2939" t="s">
        <v>4038</v>
      </c>
      <c r="L2939" t="s">
        <v>4037</v>
      </c>
      <c r="M2939" t="s">
        <v>4038</v>
      </c>
      <c r="N2939">
        <v>3100332</v>
      </c>
      <c r="P2939">
        <v>2</v>
      </c>
      <c r="Q2939">
        <v>5</v>
      </c>
      <c r="R2939" t="s">
        <v>4044</v>
      </c>
      <c r="T2939" t="s">
        <v>2685</v>
      </c>
    </row>
    <row r="2940" spans="1:20" x14ac:dyDescent="0.25">
      <c r="A2940" t="s">
        <v>457</v>
      </c>
      <c r="B2940" t="s">
        <v>454</v>
      </c>
      <c r="C2940" t="s">
        <v>63</v>
      </c>
      <c r="D2940">
        <v>3003364</v>
      </c>
      <c r="E2940" t="s">
        <v>4040</v>
      </c>
      <c r="F2940">
        <v>2</v>
      </c>
      <c r="G2940">
        <v>1</v>
      </c>
      <c r="H2940" t="s">
        <v>456</v>
      </c>
      <c r="I2940" t="s">
        <v>124</v>
      </c>
      <c r="J2940" t="s">
        <v>4037</v>
      </c>
      <c r="K2940" t="s">
        <v>4038</v>
      </c>
      <c r="L2940" t="s">
        <v>4038</v>
      </c>
      <c r="M2940" t="s">
        <v>4038</v>
      </c>
      <c r="N2940">
        <v>2400810</v>
      </c>
      <c r="P2940">
        <v>4</v>
      </c>
      <c r="Q2940">
        <v>480</v>
      </c>
      <c r="R2940" t="s">
        <v>4040</v>
      </c>
      <c r="T2940" t="s">
        <v>2684</v>
      </c>
    </row>
    <row r="2941" spans="1:20" x14ac:dyDescent="0.25">
      <c r="A2941" t="s">
        <v>451</v>
      </c>
      <c r="B2941" t="s">
        <v>450</v>
      </c>
      <c r="C2941" t="s">
        <v>63</v>
      </c>
      <c r="D2941">
        <v>3072170</v>
      </c>
      <c r="E2941" t="s">
        <v>4036</v>
      </c>
      <c r="F2941">
        <v>1</v>
      </c>
      <c r="G2941">
        <v>1</v>
      </c>
      <c r="H2941" t="s">
        <v>449</v>
      </c>
      <c r="I2941" t="s">
        <v>172</v>
      </c>
      <c r="J2941" t="s">
        <v>4037</v>
      </c>
      <c r="K2941" t="s">
        <v>4037</v>
      </c>
      <c r="L2941" t="s">
        <v>4038</v>
      </c>
      <c r="M2941" t="s">
        <v>4038</v>
      </c>
      <c r="N2941">
        <v>2112992</v>
      </c>
      <c r="P2941">
        <v>4</v>
      </c>
      <c r="Q2941">
        <v>5</v>
      </c>
      <c r="R2941" t="s">
        <v>4039</v>
      </c>
      <c r="T2941" t="s">
        <v>2680</v>
      </c>
    </row>
    <row r="2942" spans="1:20" x14ac:dyDescent="0.25">
      <c r="A2942" t="s">
        <v>451</v>
      </c>
      <c r="B2942" t="s">
        <v>450</v>
      </c>
      <c r="C2942" t="s">
        <v>63</v>
      </c>
      <c r="D2942">
        <v>3072170</v>
      </c>
      <c r="E2942" t="s">
        <v>4036</v>
      </c>
      <c r="F2942">
        <v>1</v>
      </c>
      <c r="G2942">
        <v>1</v>
      </c>
      <c r="H2942" t="s">
        <v>449</v>
      </c>
      <c r="I2942" t="s">
        <v>172</v>
      </c>
      <c r="J2942" t="s">
        <v>4037</v>
      </c>
      <c r="K2942" t="s">
        <v>4037</v>
      </c>
      <c r="L2942" t="s">
        <v>4038</v>
      </c>
      <c r="M2942" t="s">
        <v>4038</v>
      </c>
      <c r="N2942">
        <v>2112992</v>
      </c>
      <c r="P2942">
        <v>1</v>
      </c>
      <c r="Q2942">
        <v>1</v>
      </c>
      <c r="R2942" t="s">
        <v>4039</v>
      </c>
      <c r="T2942" t="s">
        <v>2683</v>
      </c>
    </row>
    <row r="2943" spans="1:20" x14ac:dyDescent="0.25">
      <c r="A2943" t="s">
        <v>448</v>
      </c>
      <c r="B2943" t="s">
        <v>249</v>
      </c>
      <c r="C2943" t="s">
        <v>63</v>
      </c>
      <c r="D2943">
        <v>8031253</v>
      </c>
      <c r="E2943" t="s">
        <v>4036</v>
      </c>
      <c r="F2943">
        <v>2</v>
      </c>
      <c r="G2943">
        <v>1</v>
      </c>
      <c r="H2943" t="s">
        <v>447</v>
      </c>
      <c r="I2943" t="s">
        <v>226</v>
      </c>
      <c r="J2943" t="s">
        <v>4037</v>
      </c>
      <c r="K2943" t="s">
        <v>4038</v>
      </c>
      <c r="L2943" t="s">
        <v>4038</v>
      </c>
      <c r="M2943" t="s">
        <v>4038</v>
      </c>
      <c r="N2943">
        <v>1500503</v>
      </c>
      <c r="P2943">
        <v>1</v>
      </c>
      <c r="Q2943">
        <v>100</v>
      </c>
      <c r="R2943" t="s">
        <v>4036</v>
      </c>
      <c r="T2943" t="s">
        <v>2681</v>
      </c>
    </row>
    <row r="2944" spans="1:20" x14ac:dyDescent="0.25">
      <c r="A2944" t="s">
        <v>448</v>
      </c>
      <c r="B2944" t="s">
        <v>249</v>
      </c>
      <c r="C2944" t="s">
        <v>63</v>
      </c>
      <c r="D2944">
        <v>8031253</v>
      </c>
      <c r="E2944" t="s">
        <v>4036</v>
      </c>
      <c r="F2944">
        <v>2</v>
      </c>
      <c r="G2944">
        <v>1</v>
      </c>
      <c r="H2944" t="s">
        <v>447</v>
      </c>
      <c r="I2944" t="s">
        <v>226</v>
      </c>
      <c r="J2944" t="s">
        <v>4037</v>
      </c>
      <c r="K2944" t="s">
        <v>4038</v>
      </c>
      <c r="L2944" t="s">
        <v>4038</v>
      </c>
      <c r="M2944" t="s">
        <v>4038</v>
      </c>
      <c r="N2944">
        <v>1500503</v>
      </c>
      <c r="P2944">
        <v>3</v>
      </c>
      <c r="Q2944">
        <v>5</v>
      </c>
      <c r="R2944" t="s">
        <v>4039</v>
      </c>
      <c r="T2944" t="s">
        <v>2682</v>
      </c>
    </row>
    <row r="2945" spans="1:20" x14ac:dyDescent="0.25">
      <c r="A2945" t="s">
        <v>448</v>
      </c>
      <c r="B2945" t="s">
        <v>249</v>
      </c>
      <c r="C2945" t="s">
        <v>63</v>
      </c>
      <c r="D2945">
        <v>8031253</v>
      </c>
      <c r="E2945" t="s">
        <v>4036</v>
      </c>
      <c r="F2945">
        <v>2</v>
      </c>
      <c r="G2945">
        <v>1</v>
      </c>
      <c r="H2945" t="s">
        <v>447</v>
      </c>
      <c r="I2945" t="s">
        <v>226</v>
      </c>
      <c r="J2945" t="s">
        <v>4037</v>
      </c>
      <c r="K2945" t="s">
        <v>4038</v>
      </c>
      <c r="L2945" t="s">
        <v>4038</v>
      </c>
      <c r="M2945" t="s">
        <v>4038</v>
      </c>
      <c r="N2945">
        <v>1500503</v>
      </c>
      <c r="P2945">
        <v>2</v>
      </c>
      <c r="Q2945">
        <v>1</v>
      </c>
      <c r="R2945" t="s">
        <v>4039</v>
      </c>
      <c r="T2945" t="s">
        <v>2669</v>
      </c>
    </row>
    <row r="2946" spans="1:20" x14ac:dyDescent="0.25">
      <c r="A2946" t="s">
        <v>446</v>
      </c>
      <c r="B2946" t="s">
        <v>445</v>
      </c>
      <c r="C2946" t="s">
        <v>63</v>
      </c>
      <c r="D2946">
        <v>8031253</v>
      </c>
      <c r="E2946" t="s">
        <v>4036</v>
      </c>
      <c r="F2946">
        <v>2</v>
      </c>
      <c r="G2946">
        <v>1</v>
      </c>
      <c r="H2946" t="s">
        <v>444</v>
      </c>
      <c r="I2946" t="s">
        <v>226</v>
      </c>
      <c r="J2946" t="s">
        <v>4038</v>
      </c>
      <c r="K2946" t="s">
        <v>4038</v>
      </c>
      <c r="L2946" t="s">
        <v>4038</v>
      </c>
      <c r="M2946" t="s">
        <v>4038</v>
      </c>
      <c r="N2946">
        <v>872817</v>
      </c>
      <c r="P2946">
        <v>3</v>
      </c>
      <c r="Q2946">
        <v>5</v>
      </c>
      <c r="R2946" t="s">
        <v>4039</v>
      </c>
      <c r="T2946" t="s">
        <v>2680</v>
      </c>
    </row>
    <row r="2947" spans="1:20" x14ac:dyDescent="0.25">
      <c r="A2947" t="s">
        <v>446</v>
      </c>
      <c r="B2947" t="s">
        <v>445</v>
      </c>
      <c r="C2947" t="s">
        <v>63</v>
      </c>
      <c r="D2947">
        <v>8031253</v>
      </c>
      <c r="E2947" t="s">
        <v>4036</v>
      </c>
      <c r="F2947">
        <v>2</v>
      </c>
      <c r="G2947">
        <v>1</v>
      </c>
      <c r="H2947" t="s">
        <v>444</v>
      </c>
      <c r="I2947" t="s">
        <v>226</v>
      </c>
      <c r="J2947" t="s">
        <v>4038</v>
      </c>
      <c r="K2947" t="s">
        <v>4038</v>
      </c>
      <c r="L2947" t="s">
        <v>4038</v>
      </c>
      <c r="M2947" t="s">
        <v>4038</v>
      </c>
      <c r="N2947">
        <v>872817</v>
      </c>
      <c r="P2947">
        <v>2</v>
      </c>
      <c r="Q2947">
        <v>25</v>
      </c>
      <c r="R2947" t="s">
        <v>4039</v>
      </c>
      <c r="T2947" t="s">
        <v>2679</v>
      </c>
    </row>
    <row r="2948" spans="1:20" x14ac:dyDescent="0.25">
      <c r="A2948" t="s">
        <v>443</v>
      </c>
      <c r="B2948" t="s">
        <v>442</v>
      </c>
      <c r="C2948" t="s">
        <v>63</v>
      </c>
      <c r="D2948">
        <v>8031253</v>
      </c>
      <c r="E2948" t="s">
        <v>4040</v>
      </c>
      <c r="F2948">
        <v>2</v>
      </c>
      <c r="G2948">
        <v>1</v>
      </c>
      <c r="H2948" t="s">
        <v>441</v>
      </c>
      <c r="I2948" t="s">
        <v>226</v>
      </c>
      <c r="J2948" t="s">
        <v>4037</v>
      </c>
      <c r="K2948" t="s">
        <v>4037</v>
      </c>
      <c r="L2948" t="s">
        <v>4038</v>
      </c>
      <c r="M2948" t="s">
        <v>4038</v>
      </c>
      <c r="N2948">
        <v>2105940</v>
      </c>
      <c r="P2948">
        <v>2</v>
      </c>
      <c r="Q2948">
        <v>100</v>
      </c>
      <c r="R2948" t="s">
        <v>4040</v>
      </c>
      <c r="T2948" t="s">
        <v>2496</v>
      </c>
    </row>
    <row r="2949" spans="1:20" x14ac:dyDescent="0.25">
      <c r="A2949" t="s">
        <v>443</v>
      </c>
      <c r="B2949" t="s">
        <v>442</v>
      </c>
      <c r="C2949" t="s">
        <v>63</v>
      </c>
      <c r="D2949">
        <v>8031253</v>
      </c>
      <c r="E2949" t="s">
        <v>4040</v>
      </c>
      <c r="F2949">
        <v>2</v>
      </c>
      <c r="G2949">
        <v>1</v>
      </c>
      <c r="H2949" t="s">
        <v>441</v>
      </c>
      <c r="I2949" t="s">
        <v>226</v>
      </c>
      <c r="J2949" t="s">
        <v>4037</v>
      </c>
      <c r="K2949" t="s">
        <v>4037</v>
      </c>
      <c r="L2949" t="s">
        <v>4038</v>
      </c>
      <c r="M2949" t="s">
        <v>4038</v>
      </c>
      <c r="N2949">
        <v>2105940</v>
      </c>
      <c r="P2949">
        <v>1</v>
      </c>
      <c r="Q2949">
        <v>1200</v>
      </c>
      <c r="R2949" t="s">
        <v>4040</v>
      </c>
      <c r="T2949" t="s">
        <v>2501</v>
      </c>
    </row>
    <row r="2950" spans="1:20" x14ac:dyDescent="0.25">
      <c r="A2950" t="s">
        <v>440</v>
      </c>
      <c r="B2950" t="s">
        <v>439</v>
      </c>
      <c r="C2950" t="s">
        <v>63</v>
      </c>
      <c r="D2950">
        <v>3088231</v>
      </c>
      <c r="E2950" t="s">
        <v>4040</v>
      </c>
      <c r="F2950">
        <v>2</v>
      </c>
      <c r="G2950">
        <v>1</v>
      </c>
      <c r="H2950" t="s">
        <v>438</v>
      </c>
      <c r="I2950" t="s">
        <v>291</v>
      </c>
      <c r="J2950" t="s">
        <v>4038</v>
      </c>
      <c r="K2950" t="s">
        <v>4038</v>
      </c>
      <c r="L2950" t="s">
        <v>4038</v>
      </c>
      <c r="M2950" t="s">
        <v>4038</v>
      </c>
      <c r="N2950">
        <v>2400536</v>
      </c>
      <c r="P2950">
        <v>1</v>
      </c>
      <c r="Q2950">
        <v>30</v>
      </c>
      <c r="R2950" t="s">
        <v>4040</v>
      </c>
      <c r="T2950" t="s">
        <v>2678</v>
      </c>
    </row>
    <row r="2951" spans="1:20" x14ac:dyDescent="0.25">
      <c r="A2951" t="s">
        <v>437</v>
      </c>
      <c r="B2951" t="s">
        <v>436</v>
      </c>
      <c r="C2951" t="s">
        <v>63</v>
      </c>
      <c r="D2951">
        <v>8031253</v>
      </c>
      <c r="E2951" t="s">
        <v>4040</v>
      </c>
      <c r="F2951">
        <v>2</v>
      </c>
      <c r="G2951">
        <v>1</v>
      </c>
      <c r="H2951" t="s">
        <v>435</v>
      </c>
      <c r="I2951" t="s">
        <v>226</v>
      </c>
      <c r="J2951" t="s">
        <v>4037</v>
      </c>
      <c r="K2951" t="s">
        <v>4038</v>
      </c>
      <c r="L2951" t="s">
        <v>4038</v>
      </c>
      <c r="M2951" t="s">
        <v>4038</v>
      </c>
      <c r="N2951">
        <v>872792</v>
      </c>
      <c r="P2951">
        <v>1</v>
      </c>
      <c r="Q2951">
        <v>1</v>
      </c>
      <c r="R2951" t="s">
        <v>4044</v>
      </c>
      <c r="T2951" t="s">
        <v>2677</v>
      </c>
    </row>
    <row r="2952" spans="1:20" x14ac:dyDescent="0.25">
      <c r="A2952" t="s">
        <v>437</v>
      </c>
      <c r="B2952" t="s">
        <v>436</v>
      </c>
      <c r="C2952" t="s">
        <v>63</v>
      </c>
      <c r="D2952">
        <v>8031253</v>
      </c>
      <c r="E2952" t="s">
        <v>4040</v>
      </c>
      <c r="F2952">
        <v>2</v>
      </c>
      <c r="G2952">
        <v>1</v>
      </c>
      <c r="H2952" t="s">
        <v>435</v>
      </c>
      <c r="I2952" t="s">
        <v>226</v>
      </c>
      <c r="J2952" t="s">
        <v>4037</v>
      </c>
      <c r="K2952" t="s">
        <v>4038</v>
      </c>
      <c r="L2952" t="s">
        <v>4038</v>
      </c>
      <c r="M2952" t="s">
        <v>4038</v>
      </c>
      <c r="N2952">
        <v>872792</v>
      </c>
      <c r="P2952">
        <v>2</v>
      </c>
      <c r="Q2952">
        <v>200</v>
      </c>
      <c r="R2952" t="s">
        <v>4040</v>
      </c>
      <c r="T2952" t="s">
        <v>2676</v>
      </c>
    </row>
    <row r="2953" spans="1:20" x14ac:dyDescent="0.25">
      <c r="A2953" t="s">
        <v>9</v>
      </c>
      <c r="B2953" t="s">
        <v>434</v>
      </c>
      <c r="C2953" t="s">
        <v>63</v>
      </c>
      <c r="D2953">
        <v>3220452</v>
      </c>
      <c r="E2953" t="s">
        <v>4040</v>
      </c>
      <c r="F2953">
        <v>2</v>
      </c>
      <c r="G2953">
        <v>1</v>
      </c>
      <c r="H2953" t="s">
        <v>433</v>
      </c>
      <c r="I2953" t="s">
        <v>138</v>
      </c>
      <c r="J2953" t="s">
        <v>4037</v>
      </c>
      <c r="K2953" t="s">
        <v>4037</v>
      </c>
      <c r="L2953" t="s">
        <v>4038</v>
      </c>
      <c r="M2953" t="s">
        <v>4038</v>
      </c>
      <c r="N2953">
        <v>902659</v>
      </c>
      <c r="P2953">
        <v>2</v>
      </c>
      <c r="Q2953">
        <v>100</v>
      </c>
      <c r="R2953" t="s">
        <v>4040</v>
      </c>
      <c r="T2953" t="s">
        <v>2496</v>
      </c>
    </row>
    <row r="2954" spans="1:20" x14ac:dyDescent="0.25">
      <c r="A2954" t="s">
        <v>9</v>
      </c>
      <c r="B2954" t="s">
        <v>434</v>
      </c>
      <c r="C2954" t="s">
        <v>63</v>
      </c>
      <c r="D2954">
        <v>3220452</v>
      </c>
      <c r="E2954" t="s">
        <v>4040</v>
      </c>
      <c r="F2954">
        <v>2</v>
      </c>
      <c r="G2954">
        <v>1</v>
      </c>
      <c r="H2954" t="s">
        <v>433</v>
      </c>
      <c r="I2954" t="s">
        <v>138</v>
      </c>
      <c r="J2954" t="s">
        <v>4037</v>
      </c>
      <c r="K2954" t="s">
        <v>4037</v>
      </c>
      <c r="L2954" t="s">
        <v>4038</v>
      </c>
      <c r="M2954" t="s">
        <v>4038</v>
      </c>
      <c r="N2954">
        <v>902659</v>
      </c>
      <c r="P2954">
        <v>1</v>
      </c>
      <c r="Q2954">
        <v>250</v>
      </c>
      <c r="R2954" t="s">
        <v>4040</v>
      </c>
      <c r="T2954" t="s">
        <v>2675</v>
      </c>
    </row>
    <row r="2955" spans="1:20" x14ac:dyDescent="0.25">
      <c r="A2955" t="s">
        <v>432</v>
      </c>
      <c r="B2955" t="s">
        <v>431</v>
      </c>
      <c r="C2955" t="s">
        <v>63</v>
      </c>
      <c r="D2955">
        <v>3220452</v>
      </c>
      <c r="E2955" t="s">
        <v>4036</v>
      </c>
      <c r="F2955">
        <v>2</v>
      </c>
      <c r="G2955">
        <v>1</v>
      </c>
      <c r="H2955" t="s">
        <v>430</v>
      </c>
      <c r="I2955" t="s">
        <v>138</v>
      </c>
      <c r="J2955" t="s">
        <v>4038</v>
      </c>
      <c r="K2955" t="s">
        <v>4038</v>
      </c>
      <c r="L2955" t="s">
        <v>4038</v>
      </c>
      <c r="M2955" t="s">
        <v>4038</v>
      </c>
      <c r="N2955">
        <v>3100387</v>
      </c>
      <c r="P2955">
        <v>1</v>
      </c>
      <c r="Q2955">
        <v>500</v>
      </c>
      <c r="R2955" t="s">
        <v>4036</v>
      </c>
      <c r="T2955" t="s">
        <v>2673</v>
      </c>
    </row>
    <row r="2956" spans="1:20" x14ac:dyDescent="0.25">
      <c r="A2956" t="s">
        <v>432</v>
      </c>
      <c r="B2956" t="s">
        <v>431</v>
      </c>
      <c r="C2956" t="s">
        <v>63</v>
      </c>
      <c r="D2956">
        <v>3220452</v>
      </c>
      <c r="E2956" t="s">
        <v>4036</v>
      </c>
      <c r="F2956">
        <v>2</v>
      </c>
      <c r="G2956">
        <v>1</v>
      </c>
      <c r="H2956" t="s">
        <v>430</v>
      </c>
      <c r="I2956" t="s">
        <v>138</v>
      </c>
      <c r="J2956" t="s">
        <v>4038</v>
      </c>
      <c r="K2956" t="s">
        <v>4038</v>
      </c>
      <c r="L2956" t="s">
        <v>4038</v>
      </c>
      <c r="M2956" t="s">
        <v>4038</v>
      </c>
      <c r="N2956">
        <v>3100387</v>
      </c>
      <c r="P2956">
        <v>3</v>
      </c>
      <c r="Q2956">
        <v>1500</v>
      </c>
      <c r="R2956" t="s">
        <v>4036</v>
      </c>
      <c r="T2956" t="s">
        <v>2671</v>
      </c>
    </row>
    <row r="2957" spans="1:20" x14ac:dyDescent="0.25">
      <c r="A2957" t="s">
        <v>432</v>
      </c>
      <c r="B2957" t="s">
        <v>431</v>
      </c>
      <c r="C2957" t="s">
        <v>63</v>
      </c>
      <c r="D2957">
        <v>3220452</v>
      </c>
      <c r="E2957" t="s">
        <v>4036</v>
      </c>
      <c r="F2957">
        <v>2</v>
      </c>
      <c r="G2957">
        <v>1</v>
      </c>
      <c r="H2957" t="s">
        <v>430</v>
      </c>
      <c r="I2957" t="s">
        <v>138</v>
      </c>
      <c r="J2957" t="s">
        <v>4038</v>
      </c>
      <c r="K2957" t="s">
        <v>4038</v>
      </c>
      <c r="L2957" t="s">
        <v>4038</v>
      </c>
      <c r="M2957" t="s">
        <v>4038</v>
      </c>
      <c r="N2957">
        <v>3100387</v>
      </c>
      <c r="P2957">
        <v>2</v>
      </c>
      <c r="Q2957">
        <v>5</v>
      </c>
      <c r="R2957" t="s">
        <v>4039</v>
      </c>
      <c r="T2957" t="s">
        <v>2674</v>
      </c>
    </row>
    <row r="2958" spans="1:20" x14ac:dyDescent="0.25">
      <c r="A2958" t="s">
        <v>432</v>
      </c>
      <c r="B2958" t="s">
        <v>431</v>
      </c>
      <c r="C2958" t="s">
        <v>63</v>
      </c>
      <c r="D2958">
        <v>3220452</v>
      </c>
      <c r="E2958" t="s">
        <v>4036</v>
      </c>
      <c r="F2958">
        <v>2</v>
      </c>
      <c r="G2958">
        <v>1</v>
      </c>
      <c r="H2958" t="s">
        <v>430</v>
      </c>
      <c r="I2958" t="s">
        <v>138</v>
      </c>
      <c r="J2958" t="s">
        <v>4038</v>
      </c>
      <c r="K2958" t="s">
        <v>4038</v>
      </c>
      <c r="L2958" t="s">
        <v>4038</v>
      </c>
      <c r="M2958" t="s">
        <v>4038</v>
      </c>
      <c r="N2958">
        <v>3100387</v>
      </c>
      <c r="P2958">
        <v>4</v>
      </c>
      <c r="Q2958">
        <v>6000</v>
      </c>
      <c r="R2958" t="s">
        <v>4036</v>
      </c>
      <c r="T2958" t="s">
        <v>2672</v>
      </c>
    </row>
    <row r="2959" spans="1:20" x14ac:dyDescent="0.25">
      <c r="A2959" t="s">
        <v>429</v>
      </c>
      <c r="B2959" t="s">
        <v>428</v>
      </c>
      <c r="C2959" t="s">
        <v>63</v>
      </c>
      <c r="D2959">
        <v>3072170</v>
      </c>
      <c r="E2959" t="s">
        <v>4036</v>
      </c>
      <c r="F2959">
        <v>2</v>
      </c>
      <c r="G2959">
        <v>1</v>
      </c>
      <c r="H2959" t="s">
        <v>427</v>
      </c>
      <c r="I2959" t="s">
        <v>172</v>
      </c>
      <c r="J2959" t="s">
        <v>4037</v>
      </c>
      <c r="K2959" t="s">
        <v>4037</v>
      </c>
      <c r="L2959" t="s">
        <v>4038</v>
      </c>
      <c r="M2959" t="s">
        <v>4038</v>
      </c>
      <c r="N2959">
        <v>2400516</v>
      </c>
      <c r="P2959">
        <v>7</v>
      </c>
      <c r="Q2959">
        <v>12</v>
      </c>
      <c r="R2959" t="s">
        <v>4039</v>
      </c>
      <c r="T2959" t="s">
        <v>2670</v>
      </c>
    </row>
    <row r="2960" spans="1:20" x14ac:dyDescent="0.25">
      <c r="A2960" t="s">
        <v>429</v>
      </c>
      <c r="B2960" t="s">
        <v>428</v>
      </c>
      <c r="C2960" t="s">
        <v>63</v>
      </c>
      <c r="D2960">
        <v>3072170</v>
      </c>
      <c r="E2960" t="s">
        <v>4036</v>
      </c>
      <c r="F2960">
        <v>2</v>
      </c>
      <c r="G2960">
        <v>1</v>
      </c>
      <c r="H2960" t="s">
        <v>427</v>
      </c>
      <c r="I2960" t="s">
        <v>172</v>
      </c>
      <c r="J2960" t="s">
        <v>4037</v>
      </c>
      <c r="K2960" t="s">
        <v>4037</v>
      </c>
      <c r="L2960" t="s">
        <v>4038</v>
      </c>
      <c r="M2960" t="s">
        <v>4038</v>
      </c>
      <c r="N2960">
        <v>2400516</v>
      </c>
      <c r="P2960">
        <v>9</v>
      </c>
      <c r="Q2960">
        <v>40</v>
      </c>
      <c r="R2960" t="s">
        <v>4036</v>
      </c>
      <c r="T2960" t="s">
        <v>2665</v>
      </c>
    </row>
    <row r="2961" spans="1:20" x14ac:dyDescent="0.25">
      <c r="A2961" t="s">
        <v>429</v>
      </c>
      <c r="B2961" t="s">
        <v>428</v>
      </c>
      <c r="C2961" t="s">
        <v>63</v>
      </c>
      <c r="D2961">
        <v>3072170</v>
      </c>
      <c r="E2961" t="s">
        <v>4036</v>
      </c>
      <c r="F2961">
        <v>2</v>
      </c>
      <c r="G2961">
        <v>1</v>
      </c>
      <c r="H2961" t="s">
        <v>427</v>
      </c>
      <c r="I2961" t="s">
        <v>172</v>
      </c>
      <c r="J2961" t="s">
        <v>4037</v>
      </c>
      <c r="K2961" t="s">
        <v>4037</v>
      </c>
      <c r="L2961" t="s">
        <v>4038</v>
      </c>
      <c r="M2961" t="s">
        <v>4038</v>
      </c>
      <c r="N2961">
        <v>2400516</v>
      </c>
      <c r="P2961">
        <v>8</v>
      </c>
      <c r="Q2961">
        <v>24</v>
      </c>
      <c r="R2961" t="s">
        <v>4039</v>
      </c>
      <c r="T2961" t="s">
        <v>2664</v>
      </c>
    </row>
    <row r="2962" spans="1:20" x14ac:dyDescent="0.25">
      <c r="A2962" t="s">
        <v>429</v>
      </c>
      <c r="B2962" t="s">
        <v>428</v>
      </c>
      <c r="C2962" t="s">
        <v>63</v>
      </c>
      <c r="D2962">
        <v>3072170</v>
      </c>
      <c r="E2962" t="s">
        <v>4036</v>
      </c>
      <c r="F2962">
        <v>2</v>
      </c>
      <c r="G2962">
        <v>1</v>
      </c>
      <c r="H2962" t="s">
        <v>427</v>
      </c>
      <c r="I2962" t="s">
        <v>172</v>
      </c>
      <c r="J2962" t="s">
        <v>4037</v>
      </c>
      <c r="K2962" t="s">
        <v>4037</v>
      </c>
      <c r="L2962" t="s">
        <v>4038</v>
      </c>
      <c r="M2962" t="s">
        <v>4038</v>
      </c>
      <c r="N2962">
        <v>2400516</v>
      </c>
      <c r="P2962">
        <v>6</v>
      </c>
      <c r="Q2962">
        <v>6</v>
      </c>
      <c r="R2962" t="s">
        <v>4039</v>
      </c>
      <c r="T2962" t="s">
        <v>2663</v>
      </c>
    </row>
    <row r="2963" spans="1:20" x14ac:dyDescent="0.25">
      <c r="A2963" t="s">
        <v>429</v>
      </c>
      <c r="B2963" t="s">
        <v>428</v>
      </c>
      <c r="C2963" t="s">
        <v>63</v>
      </c>
      <c r="D2963">
        <v>3072170</v>
      </c>
      <c r="E2963" t="s">
        <v>4036</v>
      </c>
      <c r="F2963">
        <v>2</v>
      </c>
      <c r="G2963">
        <v>1</v>
      </c>
      <c r="H2963" t="s">
        <v>427</v>
      </c>
      <c r="I2963" t="s">
        <v>172</v>
      </c>
      <c r="J2963" t="s">
        <v>4037</v>
      </c>
      <c r="K2963" t="s">
        <v>4037</v>
      </c>
      <c r="L2963" t="s">
        <v>4038</v>
      </c>
      <c r="M2963" t="s">
        <v>4038</v>
      </c>
      <c r="N2963">
        <v>2400516</v>
      </c>
      <c r="P2963">
        <v>1</v>
      </c>
      <c r="Q2963">
        <v>1</v>
      </c>
      <c r="R2963" t="s">
        <v>4039</v>
      </c>
      <c r="T2963" t="s">
        <v>2669</v>
      </c>
    </row>
    <row r="2964" spans="1:20" x14ac:dyDescent="0.25">
      <c r="A2964" t="s">
        <v>429</v>
      </c>
      <c r="B2964" t="s">
        <v>428</v>
      </c>
      <c r="C2964" t="s">
        <v>63</v>
      </c>
      <c r="D2964">
        <v>3072170</v>
      </c>
      <c r="E2964" t="s">
        <v>4036</v>
      </c>
      <c r="F2964">
        <v>2</v>
      </c>
      <c r="G2964">
        <v>1</v>
      </c>
      <c r="H2964" t="s">
        <v>427</v>
      </c>
      <c r="I2964" t="s">
        <v>172</v>
      </c>
      <c r="J2964" t="s">
        <v>4037</v>
      </c>
      <c r="K2964" t="s">
        <v>4037</v>
      </c>
      <c r="L2964" t="s">
        <v>4038</v>
      </c>
      <c r="M2964" t="s">
        <v>4038</v>
      </c>
      <c r="N2964">
        <v>2400516</v>
      </c>
      <c r="P2964">
        <v>2</v>
      </c>
      <c r="Q2964">
        <v>2.5</v>
      </c>
      <c r="R2964" t="s">
        <v>4039</v>
      </c>
      <c r="T2964" t="s">
        <v>2668</v>
      </c>
    </row>
    <row r="2965" spans="1:20" x14ac:dyDescent="0.25">
      <c r="A2965" t="s">
        <v>429</v>
      </c>
      <c r="B2965" t="s">
        <v>428</v>
      </c>
      <c r="C2965" t="s">
        <v>63</v>
      </c>
      <c r="D2965">
        <v>3072170</v>
      </c>
      <c r="E2965" t="s">
        <v>4036</v>
      </c>
      <c r="F2965">
        <v>2</v>
      </c>
      <c r="G2965">
        <v>1</v>
      </c>
      <c r="H2965" t="s">
        <v>427</v>
      </c>
      <c r="I2965" t="s">
        <v>172</v>
      </c>
      <c r="J2965" t="s">
        <v>4037</v>
      </c>
      <c r="K2965" t="s">
        <v>4037</v>
      </c>
      <c r="L2965" t="s">
        <v>4038</v>
      </c>
      <c r="M2965" t="s">
        <v>4038</v>
      </c>
      <c r="N2965">
        <v>2400516</v>
      </c>
      <c r="P2965">
        <v>3</v>
      </c>
      <c r="Q2965">
        <v>6</v>
      </c>
      <c r="R2965" t="s">
        <v>4039</v>
      </c>
      <c r="T2965" t="s">
        <v>2667</v>
      </c>
    </row>
    <row r="2966" spans="1:20" x14ac:dyDescent="0.25">
      <c r="A2966" t="s">
        <v>429</v>
      </c>
      <c r="B2966" t="s">
        <v>428</v>
      </c>
      <c r="C2966" t="s">
        <v>63</v>
      </c>
      <c r="D2966">
        <v>3072170</v>
      </c>
      <c r="E2966" t="s">
        <v>4036</v>
      </c>
      <c r="F2966">
        <v>2</v>
      </c>
      <c r="G2966">
        <v>1</v>
      </c>
      <c r="H2966" t="s">
        <v>427</v>
      </c>
      <c r="I2966" t="s">
        <v>172</v>
      </c>
      <c r="J2966" t="s">
        <v>4037</v>
      </c>
      <c r="K2966" t="s">
        <v>4037</v>
      </c>
      <c r="L2966" t="s">
        <v>4038</v>
      </c>
      <c r="M2966" t="s">
        <v>4038</v>
      </c>
      <c r="N2966">
        <v>2400516</v>
      </c>
      <c r="P2966">
        <v>4</v>
      </c>
      <c r="Q2966">
        <v>12</v>
      </c>
      <c r="R2966" t="s">
        <v>4039</v>
      </c>
      <c r="T2966" t="s">
        <v>2666</v>
      </c>
    </row>
    <row r="2967" spans="1:20" x14ac:dyDescent="0.25">
      <c r="A2967" t="s">
        <v>429</v>
      </c>
      <c r="B2967" t="s">
        <v>428</v>
      </c>
      <c r="C2967" t="s">
        <v>63</v>
      </c>
      <c r="D2967">
        <v>3072170</v>
      </c>
      <c r="E2967" t="s">
        <v>4036</v>
      </c>
      <c r="F2967">
        <v>2</v>
      </c>
      <c r="G2967">
        <v>1</v>
      </c>
      <c r="H2967" t="s">
        <v>427</v>
      </c>
      <c r="I2967" t="s">
        <v>172</v>
      </c>
      <c r="J2967" t="s">
        <v>4037</v>
      </c>
      <c r="K2967" t="s">
        <v>4037</v>
      </c>
      <c r="L2967" t="s">
        <v>4038</v>
      </c>
      <c r="M2967" t="s">
        <v>4038</v>
      </c>
      <c r="N2967">
        <v>2400516</v>
      </c>
      <c r="P2967">
        <v>5</v>
      </c>
      <c r="Q2967">
        <v>24</v>
      </c>
      <c r="R2967" t="s">
        <v>4039</v>
      </c>
      <c r="T2967" t="s">
        <v>2662</v>
      </c>
    </row>
    <row r="2968" spans="1:20" x14ac:dyDescent="0.25">
      <c r="A2968" t="s">
        <v>429</v>
      </c>
      <c r="B2968" t="s">
        <v>428</v>
      </c>
      <c r="C2968" t="s">
        <v>63</v>
      </c>
      <c r="D2968">
        <v>3072170</v>
      </c>
      <c r="E2968" t="s">
        <v>4036</v>
      </c>
      <c r="F2968">
        <v>2</v>
      </c>
      <c r="G2968">
        <v>1</v>
      </c>
      <c r="H2968" t="s">
        <v>427</v>
      </c>
      <c r="I2968" t="s">
        <v>172</v>
      </c>
      <c r="J2968" t="s">
        <v>4037</v>
      </c>
      <c r="K2968" t="s">
        <v>4037</v>
      </c>
      <c r="L2968" t="s">
        <v>4038</v>
      </c>
      <c r="M2968" t="s">
        <v>4038</v>
      </c>
      <c r="N2968">
        <v>2400516</v>
      </c>
      <c r="P2968">
        <v>13</v>
      </c>
      <c r="Q2968">
        <v>1400</v>
      </c>
      <c r="R2968" t="s">
        <v>4036</v>
      </c>
      <c r="T2968" t="s">
        <v>2661</v>
      </c>
    </row>
    <row r="2969" spans="1:20" x14ac:dyDescent="0.25">
      <c r="A2969" t="s">
        <v>429</v>
      </c>
      <c r="B2969" t="s">
        <v>428</v>
      </c>
      <c r="C2969" t="s">
        <v>63</v>
      </c>
      <c r="D2969">
        <v>3072170</v>
      </c>
      <c r="E2969" t="s">
        <v>4036</v>
      </c>
      <c r="F2969">
        <v>2</v>
      </c>
      <c r="G2969">
        <v>1</v>
      </c>
      <c r="H2969" t="s">
        <v>427</v>
      </c>
      <c r="I2969" t="s">
        <v>172</v>
      </c>
      <c r="J2969" t="s">
        <v>4037</v>
      </c>
      <c r="K2969" t="s">
        <v>4037</v>
      </c>
      <c r="L2969" t="s">
        <v>4038</v>
      </c>
      <c r="M2969" t="s">
        <v>4038</v>
      </c>
      <c r="N2969">
        <v>2400516</v>
      </c>
      <c r="P2969">
        <v>12</v>
      </c>
      <c r="Q2969">
        <v>280</v>
      </c>
      <c r="R2969" t="s">
        <v>4036</v>
      </c>
      <c r="T2969" t="s">
        <v>2660</v>
      </c>
    </row>
    <row r="2970" spans="1:20" x14ac:dyDescent="0.25">
      <c r="A2970" t="s">
        <v>429</v>
      </c>
      <c r="B2970" t="s">
        <v>428</v>
      </c>
      <c r="C2970" t="s">
        <v>63</v>
      </c>
      <c r="D2970">
        <v>3072170</v>
      </c>
      <c r="E2970" t="s">
        <v>4036</v>
      </c>
      <c r="F2970">
        <v>2</v>
      </c>
      <c r="G2970">
        <v>1</v>
      </c>
      <c r="H2970" t="s">
        <v>427</v>
      </c>
      <c r="I2970" t="s">
        <v>172</v>
      </c>
      <c r="J2970" t="s">
        <v>4037</v>
      </c>
      <c r="K2970" t="s">
        <v>4037</v>
      </c>
      <c r="L2970" t="s">
        <v>4038</v>
      </c>
      <c r="M2970" t="s">
        <v>4038</v>
      </c>
      <c r="N2970">
        <v>2400516</v>
      </c>
      <c r="P2970">
        <v>11</v>
      </c>
      <c r="Q2970">
        <v>1400</v>
      </c>
      <c r="R2970" t="s">
        <v>4036</v>
      </c>
      <c r="T2970" t="s">
        <v>2659</v>
      </c>
    </row>
    <row r="2971" spans="1:20" x14ac:dyDescent="0.25">
      <c r="A2971" t="s">
        <v>429</v>
      </c>
      <c r="B2971" t="s">
        <v>428</v>
      </c>
      <c r="C2971" t="s">
        <v>63</v>
      </c>
      <c r="D2971">
        <v>3072170</v>
      </c>
      <c r="E2971" t="s">
        <v>4036</v>
      </c>
      <c r="F2971">
        <v>2</v>
      </c>
      <c r="G2971">
        <v>1</v>
      </c>
      <c r="H2971" t="s">
        <v>427</v>
      </c>
      <c r="I2971" t="s">
        <v>172</v>
      </c>
      <c r="J2971" t="s">
        <v>4037</v>
      </c>
      <c r="K2971" t="s">
        <v>4037</v>
      </c>
      <c r="L2971" t="s">
        <v>4038</v>
      </c>
      <c r="M2971" t="s">
        <v>4038</v>
      </c>
      <c r="N2971">
        <v>2400516</v>
      </c>
      <c r="P2971">
        <v>10</v>
      </c>
      <c r="Q2971">
        <v>280</v>
      </c>
      <c r="R2971" t="s">
        <v>4036</v>
      </c>
      <c r="T2971" t="s">
        <v>2658</v>
      </c>
    </row>
    <row r="2972" spans="1:20" x14ac:dyDescent="0.25">
      <c r="A2972" t="s">
        <v>426</v>
      </c>
      <c r="B2972" t="s">
        <v>425</v>
      </c>
      <c r="C2972" t="s">
        <v>424</v>
      </c>
      <c r="D2972">
        <v>8097536</v>
      </c>
      <c r="E2972" t="s">
        <v>4040</v>
      </c>
      <c r="F2972">
        <v>1</v>
      </c>
      <c r="G2972">
        <v>0</v>
      </c>
      <c r="H2972" t="s">
        <v>423</v>
      </c>
      <c r="I2972" t="s">
        <v>418</v>
      </c>
      <c r="J2972" t="s">
        <v>4037</v>
      </c>
      <c r="K2972" t="s">
        <v>4037</v>
      </c>
      <c r="L2972" t="s">
        <v>4038</v>
      </c>
      <c r="M2972" t="s">
        <v>4038</v>
      </c>
      <c r="N2972">
        <v>7000000</v>
      </c>
      <c r="P2972">
        <v>2</v>
      </c>
      <c r="Q2972">
        <v>250</v>
      </c>
      <c r="R2972" t="s">
        <v>4040</v>
      </c>
    </row>
    <row r="2973" spans="1:20" x14ac:dyDescent="0.25">
      <c r="A2973" t="s">
        <v>426</v>
      </c>
      <c r="B2973" t="s">
        <v>425</v>
      </c>
      <c r="C2973" t="s">
        <v>424</v>
      </c>
      <c r="D2973">
        <v>8097536</v>
      </c>
      <c r="E2973" t="s">
        <v>4040</v>
      </c>
      <c r="F2973">
        <v>1</v>
      </c>
      <c r="G2973">
        <v>0</v>
      </c>
      <c r="H2973" t="s">
        <v>423</v>
      </c>
      <c r="I2973" t="s">
        <v>418</v>
      </c>
      <c r="J2973" t="s">
        <v>4037</v>
      </c>
      <c r="K2973" t="s">
        <v>4037</v>
      </c>
      <c r="L2973" t="s">
        <v>4038</v>
      </c>
      <c r="M2973" t="s">
        <v>4038</v>
      </c>
      <c r="N2973">
        <v>7000000</v>
      </c>
      <c r="P2973">
        <v>1</v>
      </c>
      <c r="Q2973">
        <v>100</v>
      </c>
      <c r="R2973" t="s">
        <v>4040</v>
      </c>
    </row>
    <row r="2974" spans="1:20" x14ac:dyDescent="0.25">
      <c r="A2974" t="s">
        <v>422</v>
      </c>
      <c r="B2974" t="s">
        <v>421</v>
      </c>
      <c r="C2974" t="s">
        <v>420</v>
      </c>
      <c r="D2974">
        <v>8097536</v>
      </c>
      <c r="E2974" t="s">
        <v>4040</v>
      </c>
      <c r="F2974">
        <v>1</v>
      </c>
      <c r="G2974">
        <v>-1</v>
      </c>
      <c r="H2974" t="s">
        <v>419</v>
      </c>
      <c r="I2974" t="s">
        <v>418</v>
      </c>
      <c r="J2974" t="s">
        <v>4038</v>
      </c>
      <c r="K2974" t="s">
        <v>4037</v>
      </c>
      <c r="L2974" t="s">
        <v>4038</v>
      </c>
      <c r="M2974" t="s">
        <v>4038</v>
      </c>
      <c r="N2974">
        <v>7002257</v>
      </c>
      <c r="P2974">
        <v>1</v>
      </c>
      <c r="Q2974">
        <v>100</v>
      </c>
      <c r="R2974" t="s">
        <v>4040</v>
      </c>
    </row>
    <row r="2975" spans="1:20" x14ac:dyDescent="0.25">
      <c r="A2975" t="s">
        <v>417</v>
      </c>
      <c r="B2975" t="s">
        <v>416</v>
      </c>
      <c r="C2975" t="s">
        <v>415</v>
      </c>
      <c r="D2975">
        <v>3346791</v>
      </c>
      <c r="E2975" t="s">
        <v>4040</v>
      </c>
      <c r="F2975">
        <v>1</v>
      </c>
      <c r="G2975">
        <v>0</v>
      </c>
      <c r="H2975" t="s">
        <v>414</v>
      </c>
      <c r="I2975" t="s">
        <v>413</v>
      </c>
      <c r="J2975" t="s">
        <v>4037</v>
      </c>
      <c r="K2975" t="s">
        <v>4037</v>
      </c>
      <c r="L2975" t="s">
        <v>4038</v>
      </c>
      <c r="M2975" t="s">
        <v>4038</v>
      </c>
      <c r="N2975">
        <v>2402561</v>
      </c>
      <c r="P2975">
        <v>9</v>
      </c>
      <c r="Q2975">
        <v>1200</v>
      </c>
      <c r="R2975" t="s">
        <v>4040</v>
      </c>
    </row>
    <row r="2976" spans="1:20" x14ac:dyDescent="0.25">
      <c r="A2976" t="s">
        <v>417</v>
      </c>
      <c r="B2976" t="s">
        <v>416</v>
      </c>
      <c r="C2976" t="s">
        <v>415</v>
      </c>
      <c r="D2976">
        <v>3346791</v>
      </c>
      <c r="E2976" t="s">
        <v>4040</v>
      </c>
      <c r="F2976">
        <v>1</v>
      </c>
      <c r="G2976">
        <v>0</v>
      </c>
      <c r="H2976" t="s">
        <v>414</v>
      </c>
      <c r="I2976" t="s">
        <v>413</v>
      </c>
      <c r="J2976" t="s">
        <v>4037</v>
      </c>
      <c r="K2976" t="s">
        <v>4037</v>
      </c>
      <c r="L2976" t="s">
        <v>4038</v>
      </c>
      <c r="M2976" t="s">
        <v>4038</v>
      </c>
      <c r="N2976">
        <v>2402561</v>
      </c>
      <c r="P2976">
        <v>1</v>
      </c>
      <c r="Q2976">
        <v>50</v>
      </c>
      <c r="R2976" t="s">
        <v>4040</v>
      </c>
    </row>
    <row r="2977" spans="1:20" x14ac:dyDescent="0.25">
      <c r="A2977" t="s">
        <v>417</v>
      </c>
      <c r="B2977" t="s">
        <v>416</v>
      </c>
      <c r="C2977" t="s">
        <v>415</v>
      </c>
      <c r="D2977">
        <v>3346791</v>
      </c>
      <c r="E2977" t="s">
        <v>4040</v>
      </c>
      <c r="F2977">
        <v>1</v>
      </c>
      <c r="G2977">
        <v>0</v>
      </c>
      <c r="H2977" t="s">
        <v>414</v>
      </c>
      <c r="I2977" t="s">
        <v>413</v>
      </c>
      <c r="J2977" t="s">
        <v>4037</v>
      </c>
      <c r="K2977" t="s">
        <v>4037</v>
      </c>
      <c r="L2977" t="s">
        <v>4038</v>
      </c>
      <c r="M2977" t="s">
        <v>4038</v>
      </c>
      <c r="N2977">
        <v>2402561</v>
      </c>
      <c r="P2977">
        <v>2</v>
      </c>
      <c r="Q2977">
        <v>100</v>
      </c>
      <c r="R2977" t="s">
        <v>4040</v>
      </c>
    </row>
    <row r="2978" spans="1:20" x14ac:dyDescent="0.25">
      <c r="A2978" t="s">
        <v>417</v>
      </c>
      <c r="B2978" t="s">
        <v>416</v>
      </c>
      <c r="C2978" t="s">
        <v>415</v>
      </c>
      <c r="D2978">
        <v>3346791</v>
      </c>
      <c r="E2978" t="s">
        <v>4040</v>
      </c>
      <c r="F2978">
        <v>1</v>
      </c>
      <c r="G2978">
        <v>0</v>
      </c>
      <c r="H2978" t="s">
        <v>414</v>
      </c>
      <c r="I2978" t="s">
        <v>413</v>
      </c>
      <c r="J2978" t="s">
        <v>4037</v>
      </c>
      <c r="K2978" t="s">
        <v>4037</v>
      </c>
      <c r="L2978" t="s">
        <v>4038</v>
      </c>
      <c r="M2978" t="s">
        <v>4038</v>
      </c>
      <c r="N2978">
        <v>2402561</v>
      </c>
      <c r="P2978">
        <v>3</v>
      </c>
      <c r="Q2978">
        <v>250</v>
      </c>
      <c r="R2978" t="s">
        <v>4040</v>
      </c>
    </row>
    <row r="2979" spans="1:20" x14ac:dyDescent="0.25">
      <c r="A2979" t="s">
        <v>417</v>
      </c>
      <c r="B2979" t="s">
        <v>416</v>
      </c>
      <c r="C2979" t="s">
        <v>415</v>
      </c>
      <c r="D2979">
        <v>3346791</v>
      </c>
      <c r="E2979" t="s">
        <v>4040</v>
      </c>
      <c r="F2979">
        <v>1</v>
      </c>
      <c r="G2979">
        <v>0</v>
      </c>
      <c r="H2979" t="s">
        <v>414</v>
      </c>
      <c r="I2979" t="s">
        <v>413</v>
      </c>
      <c r="J2979" t="s">
        <v>4037</v>
      </c>
      <c r="K2979" t="s">
        <v>4037</v>
      </c>
      <c r="L2979" t="s">
        <v>4038</v>
      </c>
      <c r="M2979" t="s">
        <v>4038</v>
      </c>
      <c r="N2979">
        <v>2402561</v>
      </c>
      <c r="P2979">
        <v>4</v>
      </c>
      <c r="Q2979">
        <v>600</v>
      </c>
      <c r="R2979" t="s">
        <v>4040</v>
      </c>
    </row>
    <row r="2980" spans="1:20" x14ac:dyDescent="0.25">
      <c r="A2980" t="s">
        <v>417</v>
      </c>
      <c r="B2980" t="s">
        <v>416</v>
      </c>
      <c r="C2980" t="s">
        <v>415</v>
      </c>
      <c r="D2980">
        <v>3346791</v>
      </c>
      <c r="E2980" t="s">
        <v>4040</v>
      </c>
      <c r="F2980">
        <v>1</v>
      </c>
      <c r="G2980">
        <v>0</v>
      </c>
      <c r="H2980" t="s">
        <v>414</v>
      </c>
      <c r="I2980" t="s">
        <v>413</v>
      </c>
      <c r="J2980" t="s">
        <v>4037</v>
      </c>
      <c r="K2980" t="s">
        <v>4037</v>
      </c>
      <c r="L2980" t="s">
        <v>4038</v>
      </c>
      <c r="M2980" t="s">
        <v>4038</v>
      </c>
      <c r="N2980">
        <v>2402561</v>
      </c>
      <c r="P2980">
        <v>5</v>
      </c>
      <c r="Q2980">
        <v>1200</v>
      </c>
      <c r="R2980" t="s">
        <v>4040</v>
      </c>
    </row>
    <row r="2981" spans="1:20" x14ac:dyDescent="0.25">
      <c r="A2981" t="s">
        <v>417</v>
      </c>
      <c r="B2981" t="s">
        <v>416</v>
      </c>
      <c r="C2981" t="s">
        <v>415</v>
      </c>
      <c r="D2981">
        <v>3346791</v>
      </c>
      <c r="E2981" t="s">
        <v>4040</v>
      </c>
      <c r="F2981">
        <v>1</v>
      </c>
      <c r="G2981">
        <v>0</v>
      </c>
      <c r="H2981" t="s">
        <v>414</v>
      </c>
      <c r="I2981" t="s">
        <v>413</v>
      </c>
      <c r="J2981" t="s">
        <v>4037</v>
      </c>
      <c r="K2981" t="s">
        <v>4037</v>
      </c>
      <c r="L2981" t="s">
        <v>4038</v>
      </c>
      <c r="M2981" t="s">
        <v>4038</v>
      </c>
      <c r="N2981">
        <v>2402561</v>
      </c>
      <c r="P2981">
        <v>6</v>
      </c>
      <c r="Q2981">
        <v>1500</v>
      </c>
      <c r="R2981" t="s">
        <v>4040</v>
      </c>
    </row>
    <row r="2982" spans="1:20" x14ac:dyDescent="0.25">
      <c r="A2982" t="s">
        <v>417</v>
      </c>
      <c r="B2982" t="s">
        <v>416</v>
      </c>
      <c r="C2982" t="s">
        <v>415</v>
      </c>
      <c r="D2982">
        <v>3346791</v>
      </c>
      <c r="E2982" t="s">
        <v>4040</v>
      </c>
      <c r="F2982">
        <v>1</v>
      </c>
      <c r="G2982">
        <v>0</v>
      </c>
      <c r="H2982" t="s">
        <v>414</v>
      </c>
      <c r="I2982" t="s">
        <v>413</v>
      </c>
      <c r="J2982" t="s">
        <v>4037</v>
      </c>
      <c r="K2982" t="s">
        <v>4037</v>
      </c>
      <c r="L2982" t="s">
        <v>4038</v>
      </c>
      <c r="M2982" t="s">
        <v>4038</v>
      </c>
      <c r="N2982">
        <v>2402561</v>
      </c>
      <c r="P2982">
        <v>7</v>
      </c>
      <c r="Q2982">
        <v>100</v>
      </c>
      <c r="R2982" t="s">
        <v>4040</v>
      </c>
    </row>
    <row r="2983" spans="1:20" x14ac:dyDescent="0.25">
      <c r="A2983" t="s">
        <v>417</v>
      </c>
      <c r="B2983" t="s">
        <v>416</v>
      </c>
      <c r="C2983" t="s">
        <v>415</v>
      </c>
      <c r="D2983">
        <v>3346791</v>
      </c>
      <c r="E2983" t="s">
        <v>4040</v>
      </c>
      <c r="F2983">
        <v>1</v>
      </c>
      <c r="G2983">
        <v>0</v>
      </c>
      <c r="H2983" t="s">
        <v>414</v>
      </c>
      <c r="I2983" t="s">
        <v>413</v>
      </c>
      <c r="J2983" t="s">
        <v>4037</v>
      </c>
      <c r="K2983" t="s">
        <v>4037</v>
      </c>
      <c r="L2983" t="s">
        <v>4038</v>
      </c>
      <c r="M2983" t="s">
        <v>4038</v>
      </c>
      <c r="N2983">
        <v>2402561</v>
      </c>
      <c r="P2983">
        <v>8</v>
      </c>
      <c r="Q2983">
        <v>250</v>
      </c>
      <c r="R2983" t="s">
        <v>4040</v>
      </c>
    </row>
    <row r="2984" spans="1:20" x14ac:dyDescent="0.25">
      <c r="A2984" t="s">
        <v>417</v>
      </c>
      <c r="B2984" t="s">
        <v>416</v>
      </c>
      <c r="C2984" t="s">
        <v>415</v>
      </c>
      <c r="D2984">
        <v>3346791</v>
      </c>
      <c r="E2984" t="s">
        <v>4040</v>
      </c>
      <c r="F2984">
        <v>1</v>
      </c>
      <c r="G2984">
        <v>0</v>
      </c>
      <c r="H2984" t="s">
        <v>414</v>
      </c>
      <c r="I2984" t="s">
        <v>413</v>
      </c>
      <c r="J2984" t="s">
        <v>4037</v>
      </c>
      <c r="K2984" t="s">
        <v>4037</v>
      </c>
      <c r="L2984" t="s">
        <v>4038</v>
      </c>
      <c r="M2984" t="s">
        <v>4038</v>
      </c>
      <c r="N2984">
        <v>2402561</v>
      </c>
      <c r="P2984">
        <v>10</v>
      </c>
      <c r="Q2984">
        <v>1500</v>
      </c>
      <c r="R2984" t="s">
        <v>4040</v>
      </c>
    </row>
    <row r="2985" spans="1:20" x14ac:dyDescent="0.25">
      <c r="A2985" t="s">
        <v>412</v>
      </c>
      <c r="B2985" t="s">
        <v>409</v>
      </c>
      <c r="C2985" t="s">
        <v>63</v>
      </c>
      <c r="D2985">
        <v>4401977</v>
      </c>
      <c r="E2985" t="s">
        <v>4041</v>
      </c>
      <c r="F2985">
        <v>1</v>
      </c>
      <c r="G2985">
        <v>1</v>
      </c>
      <c r="H2985" t="s">
        <v>411</v>
      </c>
      <c r="I2985" t="s">
        <v>403</v>
      </c>
      <c r="J2985" t="s">
        <v>4038</v>
      </c>
      <c r="K2985" t="s">
        <v>4038</v>
      </c>
      <c r="L2985" t="s">
        <v>4038</v>
      </c>
      <c r="M2985" t="s">
        <v>4038</v>
      </c>
      <c r="N2985">
        <v>2401609</v>
      </c>
      <c r="P2985">
        <v>3</v>
      </c>
      <c r="Q2985">
        <v>32</v>
      </c>
      <c r="R2985" t="s">
        <v>4041</v>
      </c>
      <c r="T2985" t="s">
        <v>2655</v>
      </c>
    </row>
    <row r="2986" spans="1:20" x14ac:dyDescent="0.25">
      <c r="A2986" t="s">
        <v>412</v>
      </c>
      <c r="B2986" t="s">
        <v>409</v>
      </c>
      <c r="C2986" t="s">
        <v>63</v>
      </c>
      <c r="D2986">
        <v>4401977</v>
      </c>
      <c r="E2986" t="s">
        <v>4041</v>
      </c>
      <c r="F2986">
        <v>1</v>
      </c>
      <c r="G2986">
        <v>1</v>
      </c>
      <c r="H2986" t="s">
        <v>411</v>
      </c>
      <c r="I2986" t="s">
        <v>403</v>
      </c>
      <c r="J2986" t="s">
        <v>4038</v>
      </c>
      <c r="K2986" t="s">
        <v>4038</v>
      </c>
      <c r="L2986" t="s">
        <v>4038</v>
      </c>
      <c r="M2986" t="s">
        <v>4038</v>
      </c>
      <c r="N2986">
        <v>2401609</v>
      </c>
      <c r="P2986">
        <v>2</v>
      </c>
      <c r="Q2986">
        <v>104</v>
      </c>
      <c r="R2986" t="s">
        <v>4041</v>
      </c>
      <c r="T2986" t="s">
        <v>2656</v>
      </c>
    </row>
    <row r="2987" spans="1:20" x14ac:dyDescent="0.25">
      <c r="A2987" t="s">
        <v>412</v>
      </c>
      <c r="B2987" t="s">
        <v>409</v>
      </c>
      <c r="C2987" t="s">
        <v>63</v>
      </c>
      <c r="D2987">
        <v>4401977</v>
      </c>
      <c r="E2987" t="s">
        <v>4041</v>
      </c>
      <c r="F2987">
        <v>1</v>
      </c>
      <c r="G2987">
        <v>1</v>
      </c>
      <c r="H2987" t="s">
        <v>411</v>
      </c>
      <c r="I2987" t="s">
        <v>403</v>
      </c>
      <c r="J2987" t="s">
        <v>4038</v>
      </c>
      <c r="K2987" t="s">
        <v>4038</v>
      </c>
      <c r="L2987" t="s">
        <v>4038</v>
      </c>
      <c r="M2987" t="s">
        <v>4038</v>
      </c>
      <c r="N2987">
        <v>2401609</v>
      </c>
      <c r="P2987">
        <v>1</v>
      </c>
      <c r="Q2987">
        <v>8</v>
      </c>
      <c r="R2987" t="s">
        <v>4041</v>
      </c>
      <c r="T2987" t="s">
        <v>2657</v>
      </c>
    </row>
    <row r="2988" spans="1:20" x14ac:dyDescent="0.25">
      <c r="A2988" t="s">
        <v>410</v>
      </c>
      <c r="B2988" t="s">
        <v>409</v>
      </c>
      <c r="C2988" t="s">
        <v>63</v>
      </c>
      <c r="D2988">
        <v>4401977</v>
      </c>
      <c r="E2988" t="s">
        <v>4041</v>
      </c>
      <c r="F2988">
        <v>1</v>
      </c>
      <c r="G2988">
        <v>1</v>
      </c>
      <c r="H2988" t="s">
        <v>408</v>
      </c>
      <c r="I2988" t="s">
        <v>403</v>
      </c>
      <c r="J2988" t="s">
        <v>4038</v>
      </c>
      <c r="K2988" t="s">
        <v>4038</v>
      </c>
      <c r="L2988" t="s">
        <v>4038</v>
      </c>
      <c r="M2988" t="s">
        <v>4038</v>
      </c>
      <c r="N2988">
        <v>2401608</v>
      </c>
      <c r="P2988">
        <v>3</v>
      </c>
      <c r="Q2988">
        <v>36</v>
      </c>
      <c r="R2988" t="s">
        <v>4041</v>
      </c>
      <c r="T2988" t="s">
        <v>2653</v>
      </c>
    </row>
    <row r="2989" spans="1:20" x14ac:dyDescent="0.25">
      <c r="A2989" t="s">
        <v>410</v>
      </c>
      <c r="B2989" t="s">
        <v>409</v>
      </c>
      <c r="C2989" t="s">
        <v>63</v>
      </c>
      <c r="D2989">
        <v>4401977</v>
      </c>
      <c r="E2989" t="s">
        <v>4041</v>
      </c>
      <c r="F2989">
        <v>1</v>
      </c>
      <c r="G2989">
        <v>1</v>
      </c>
      <c r="H2989" t="s">
        <v>408</v>
      </c>
      <c r="I2989" t="s">
        <v>403</v>
      </c>
      <c r="J2989" t="s">
        <v>4038</v>
      </c>
      <c r="K2989" t="s">
        <v>4038</v>
      </c>
      <c r="L2989" t="s">
        <v>4038</v>
      </c>
      <c r="M2989" t="s">
        <v>4038</v>
      </c>
      <c r="N2989">
        <v>2401608</v>
      </c>
      <c r="P2989">
        <v>1</v>
      </c>
      <c r="Q2989">
        <v>12</v>
      </c>
      <c r="R2989" t="s">
        <v>4041</v>
      </c>
      <c r="T2989" t="s">
        <v>2652</v>
      </c>
    </row>
    <row r="2990" spans="1:20" x14ac:dyDescent="0.25">
      <c r="A2990" t="s">
        <v>410</v>
      </c>
      <c r="B2990" t="s">
        <v>409</v>
      </c>
      <c r="C2990" t="s">
        <v>63</v>
      </c>
      <c r="D2990">
        <v>4401977</v>
      </c>
      <c r="E2990" t="s">
        <v>4041</v>
      </c>
      <c r="F2990">
        <v>1</v>
      </c>
      <c r="G2990">
        <v>1</v>
      </c>
      <c r="H2990" t="s">
        <v>408</v>
      </c>
      <c r="I2990" t="s">
        <v>403</v>
      </c>
      <c r="J2990" t="s">
        <v>4038</v>
      </c>
      <c r="K2990" t="s">
        <v>4038</v>
      </c>
      <c r="L2990" t="s">
        <v>4038</v>
      </c>
      <c r="M2990" t="s">
        <v>4038</v>
      </c>
      <c r="N2990">
        <v>2401608</v>
      </c>
      <c r="P2990">
        <v>2</v>
      </c>
      <c r="Q2990">
        <v>108</v>
      </c>
      <c r="R2990" t="s">
        <v>4041</v>
      </c>
      <c r="T2990" t="s">
        <v>2654</v>
      </c>
    </row>
    <row r="2991" spans="1:20" x14ac:dyDescent="0.25">
      <c r="A2991" t="s">
        <v>407</v>
      </c>
      <c r="B2991" t="s">
        <v>406</v>
      </c>
      <c r="C2991" t="s">
        <v>405</v>
      </c>
      <c r="D2991">
        <v>4401977</v>
      </c>
      <c r="E2991" t="s">
        <v>4036</v>
      </c>
      <c r="F2991">
        <v>1</v>
      </c>
      <c r="G2991">
        <v>0</v>
      </c>
      <c r="H2991" t="s">
        <v>404</v>
      </c>
      <c r="I2991" t="s">
        <v>403</v>
      </c>
      <c r="J2991" t="s">
        <v>4038</v>
      </c>
      <c r="K2991" t="s">
        <v>4038</v>
      </c>
      <c r="L2991" t="s">
        <v>4038</v>
      </c>
      <c r="M2991" t="s">
        <v>4038</v>
      </c>
      <c r="N2991">
        <v>2402628</v>
      </c>
      <c r="P2991">
        <v>2</v>
      </c>
      <c r="Q2991">
        <v>40</v>
      </c>
      <c r="R2991" t="s">
        <v>4036</v>
      </c>
    </row>
    <row r="2992" spans="1:20" x14ac:dyDescent="0.25">
      <c r="A2992" t="s">
        <v>407</v>
      </c>
      <c r="B2992" t="s">
        <v>406</v>
      </c>
      <c r="C2992" t="s">
        <v>405</v>
      </c>
      <c r="D2992">
        <v>4401977</v>
      </c>
      <c r="E2992" t="s">
        <v>4036</v>
      </c>
      <c r="F2992">
        <v>1</v>
      </c>
      <c r="G2992">
        <v>0</v>
      </c>
      <c r="H2992" t="s">
        <v>404</v>
      </c>
      <c r="I2992" t="s">
        <v>403</v>
      </c>
      <c r="J2992" t="s">
        <v>4038</v>
      </c>
      <c r="K2992" t="s">
        <v>4038</v>
      </c>
      <c r="L2992" t="s">
        <v>4038</v>
      </c>
      <c r="M2992" t="s">
        <v>4038</v>
      </c>
      <c r="N2992">
        <v>2402628</v>
      </c>
      <c r="P2992">
        <v>1</v>
      </c>
      <c r="Q2992">
        <v>66.599999999999994</v>
      </c>
      <c r="R2992" t="s">
        <v>4036</v>
      </c>
    </row>
    <row r="2993" spans="1:20" x14ac:dyDescent="0.25">
      <c r="A2993" t="s">
        <v>402</v>
      </c>
      <c r="B2993" t="s">
        <v>399</v>
      </c>
      <c r="C2993" t="s">
        <v>63</v>
      </c>
      <c r="D2993">
        <v>3180103</v>
      </c>
      <c r="E2993" t="s">
        <v>4041</v>
      </c>
      <c r="F2993">
        <v>2</v>
      </c>
      <c r="G2993">
        <v>1</v>
      </c>
      <c r="H2993" t="s">
        <v>401</v>
      </c>
      <c r="I2993" t="s">
        <v>397</v>
      </c>
      <c r="J2993" t="s">
        <v>4038</v>
      </c>
      <c r="K2993" t="s">
        <v>4038</v>
      </c>
      <c r="L2993" t="s">
        <v>4038</v>
      </c>
      <c r="M2993" t="s">
        <v>4038</v>
      </c>
      <c r="N2993">
        <v>2133120</v>
      </c>
      <c r="P2993">
        <v>2</v>
      </c>
      <c r="Q2993">
        <v>50</v>
      </c>
      <c r="R2993" t="s">
        <v>4041</v>
      </c>
      <c r="T2993" t="s">
        <v>2649</v>
      </c>
    </row>
    <row r="2994" spans="1:20" x14ac:dyDescent="0.25">
      <c r="A2994" t="s">
        <v>402</v>
      </c>
      <c r="B2994" t="s">
        <v>399</v>
      </c>
      <c r="C2994" t="s">
        <v>63</v>
      </c>
      <c r="D2994">
        <v>3180103</v>
      </c>
      <c r="E2994" t="s">
        <v>4041</v>
      </c>
      <c r="F2994">
        <v>2</v>
      </c>
      <c r="G2994">
        <v>1</v>
      </c>
      <c r="H2994" t="s">
        <v>401</v>
      </c>
      <c r="I2994" t="s">
        <v>397</v>
      </c>
      <c r="J2994" t="s">
        <v>4038</v>
      </c>
      <c r="K2994" t="s">
        <v>4038</v>
      </c>
      <c r="L2994" t="s">
        <v>4038</v>
      </c>
      <c r="M2994" t="s">
        <v>4038</v>
      </c>
      <c r="N2994">
        <v>2133120</v>
      </c>
      <c r="P2994">
        <v>3</v>
      </c>
      <c r="Q2994">
        <v>100</v>
      </c>
      <c r="R2994" t="s">
        <v>4041</v>
      </c>
      <c r="T2994" t="s">
        <v>2647</v>
      </c>
    </row>
    <row r="2995" spans="1:20" x14ac:dyDescent="0.25">
      <c r="A2995" t="s">
        <v>402</v>
      </c>
      <c r="B2995" t="s">
        <v>399</v>
      </c>
      <c r="C2995" t="s">
        <v>63</v>
      </c>
      <c r="D2995">
        <v>3180103</v>
      </c>
      <c r="E2995" t="s">
        <v>4041</v>
      </c>
      <c r="F2995">
        <v>2</v>
      </c>
      <c r="G2995">
        <v>1</v>
      </c>
      <c r="H2995" t="s">
        <v>401</v>
      </c>
      <c r="I2995" t="s">
        <v>397</v>
      </c>
      <c r="J2995" t="s">
        <v>4038</v>
      </c>
      <c r="K2995" t="s">
        <v>4038</v>
      </c>
      <c r="L2995" t="s">
        <v>4038</v>
      </c>
      <c r="M2995" t="s">
        <v>4038</v>
      </c>
      <c r="N2995">
        <v>2133120</v>
      </c>
      <c r="P2995">
        <v>1</v>
      </c>
      <c r="Q2995">
        <v>100</v>
      </c>
      <c r="R2995" t="s">
        <v>4041</v>
      </c>
      <c r="T2995" t="s">
        <v>2651</v>
      </c>
    </row>
    <row r="2996" spans="1:20" x14ac:dyDescent="0.25">
      <c r="A2996" t="s">
        <v>402</v>
      </c>
      <c r="B2996" t="s">
        <v>399</v>
      </c>
      <c r="C2996" t="s">
        <v>63</v>
      </c>
      <c r="D2996">
        <v>3180103</v>
      </c>
      <c r="E2996" t="s">
        <v>4041</v>
      </c>
      <c r="F2996">
        <v>2</v>
      </c>
      <c r="G2996">
        <v>1</v>
      </c>
      <c r="H2996" t="s">
        <v>401</v>
      </c>
      <c r="I2996" t="s">
        <v>397</v>
      </c>
      <c r="J2996" t="s">
        <v>4038</v>
      </c>
      <c r="K2996" t="s">
        <v>4038</v>
      </c>
      <c r="L2996" t="s">
        <v>4038</v>
      </c>
      <c r="M2996" t="s">
        <v>4038</v>
      </c>
      <c r="N2996">
        <v>2133120</v>
      </c>
      <c r="P2996">
        <v>4</v>
      </c>
      <c r="Q2996">
        <v>150</v>
      </c>
      <c r="R2996" t="s">
        <v>4041</v>
      </c>
      <c r="T2996" t="s">
        <v>2648</v>
      </c>
    </row>
    <row r="2997" spans="1:20" x14ac:dyDescent="0.25">
      <c r="A2997" t="s">
        <v>400</v>
      </c>
      <c r="B2997" t="s">
        <v>399</v>
      </c>
      <c r="C2997" t="s">
        <v>63</v>
      </c>
      <c r="D2997">
        <v>3180103</v>
      </c>
      <c r="E2997" t="s">
        <v>4041</v>
      </c>
      <c r="F2997">
        <v>2</v>
      </c>
      <c r="G2997">
        <v>1</v>
      </c>
      <c r="H2997" t="s">
        <v>398</v>
      </c>
      <c r="I2997" t="s">
        <v>397</v>
      </c>
      <c r="J2997" t="s">
        <v>4038</v>
      </c>
      <c r="K2997" t="s">
        <v>4038</v>
      </c>
      <c r="L2997" t="s">
        <v>4038</v>
      </c>
      <c r="M2997" t="s">
        <v>4038</v>
      </c>
      <c r="N2997">
        <v>2133121</v>
      </c>
      <c r="P2997">
        <v>2</v>
      </c>
      <c r="Q2997">
        <v>50</v>
      </c>
      <c r="R2997" t="s">
        <v>4041</v>
      </c>
      <c r="T2997" t="s">
        <v>2649</v>
      </c>
    </row>
    <row r="2998" spans="1:20" x14ac:dyDescent="0.25">
      <c r="A2998" t="s">
        <v>400</v>
      </c>
      <c r="B2998" t="s">
        <v>399</v>
      </c>
      <c r="C2998" t="s">
        <v>63</v>
      </c>
      <c r="D2998">
        <v>3180103</v>
      </c>
      <c r="E2998" t="s">
        <v>4041</v>
      </c>
      <c r="F2998">
        <v>2</v>
      </c>
      <c r="G2998">
        <v>1</v>
      </c>
      <c r="H2998" t="s">
        <v>398</v>
      </c>
      <c r="I2998" t="s">
        <v>397</v>
      </c>
      <c r="J2998" t="s">
        <v>4038</v>
      </c>
      <c r="K2998" t="s">
        <v>4038</v>
      </c>
      <c r="L2998" t="s">
        <v>4038</v>
      </c>
      <c r="M2998" t="s">
        <v>4038</v>
      </c>
      <c r="N2998">
        <v>2133121</v>
      </c>
      <c r="P2998">
        <v>3</v>
      </c>
      <c r="Q2998">
        <v>100</v>
      </c>
      <c r="R2998" t="s">
        <v>4041</v>
      </c>
      <c r="T2998" t="s">
        <v>2647</v>
      </c>
    </row>
    <row r="2999" spans="1:20" x14ac:dyDescent="0.25">
      <c r="A2999" t="s">
        <v>400</v>
      </c>
      <c r="B2999" t="s">
        <v>399</v>
      </c>
      <c r="C2999" t="s">
        <v>63</v>
      </c>
      <c r="D2999">
        <v>3180103</v>
      </c>
      <c r="E2999" t="s">
        <v>4041</v>
      </c>
      <c r="F2999">
        <v>2</v>
      </c>
      <c r="G2999">
        <v>1</v>
      </c>
      <c r="H2999" t="s">
        <v>398</v>
      </c>
      <c r="I2999" t="s">
        <v>397</v>
      </c>
      <c r="J2999" t="s">
        <v>4038</v>
      </c>
      <c r="K2999" t="s">
        <v>4038</v>
      </c>
      <c r="L2999" t="s">
        <v>4038</v>
      </c>
      <c r="M2999" t="s">
        <v>4038</v>
      </c>
      <c r="N2999">
        <v>2133121</v>
      </c>
      <c r="P2999">
        <v>4</v>
      </c>
      <c r="Q2999">
        <v>150</v>
      </c>
      <c r="R2999" t="s">
        <v>4041</v>
      </c>
      <c r="T2999" t="s">
        <v>2648</v>
      </c>
    </row>
    <row r="3000" spans="1:20" x14ac:dyDescent="0.25">
      <c r="A3000" t="s">
        <v>400</v>
      </c>
      <c r="B3000" t="s">
        <v>399</v>
      </c>
      <c r="C3000" t="s">
        <v>63</v>
      </c>
      <c r="D3000">
        <v>3180103</v>
      </c>
      <c r="E3000" t="s">
        <v>4041</v>
      </c>
      <c r="F3000">
        <v>2</v>
      </c>
      <c r="G3000">
        <v>1</v>
      </c>
      <c r="H3000" t="s">
        <v>398</v>
      </c>
      <c r="I3000" t="s">
        <v>397</v>
      </c>
      <c r="J3000" t="s">
        <v>4038</v>
      </c>
      <c r="K3000" t="s">
        <v>4038</v>
      </c>
      <c r="L3000" t="s">
        <v>4038</v>
      </c>
      <c r="M3000" t="s">
        <v>4038</v>
      </c>
      <c r="N3000">
        <v>2133121</v>
      </c>
      <c r="P3000">
        <v>1</v>
      </c>
      <c r="Q3000">
        <v>100</v>
      </c>
      <c r="R3000" t="s">
        <v>4041</v>
      </c>
      <c r="T3000" t="s">
        <v>2650</v>
      </c>
    </row>
    <row r="3001" spans="1:20" x14ac:dyDescent="0.25">
      <c r="A3001" t="s">
        <v>396</v>
      </c>
      <c r="B3001" t="s">
        <v>395</v>
      </c>
      <c r="C3001" t="s">
        <v>63</v>
      </c>
      <c r="D3001">
        <v>3328528</v>
      </c>
      <c r="E3001" t="s">
        <v>4040</v>
      </c>
      <c r="F3001">
        <v>2</v>
      </c>
      <c r="G3001">
        <v>1</v>
      </c>
      <c r="H3001" t="s">
        <v>394</v>
      </c>
      <c r="I3001" t="s">
        <v>295</v>
      </c>
      <c r="J3001" t="s">
        <v>4038</v>
      </c>
      <c r="K3001" t="s">
        <v>4037</v>
      </c>
      <c r="L3001" t="s">
        <v>4037</v>
      </c>
      <c r="M3001" t="s">
        <v>4038</v>
      </c>
      <c r="N3001">
        <v>2402368</v>
      </c>
      <c r="P3001">
        <v>2</v>
      </c>
      <c r="Q3001">
        <v>5</v>
      </c>
      <c r="R3001" t="s">
        <v>4044</v>
      </c>
      <c r="T3001" t="s">
        <v>2646</v>
      </c>
    </row>
    <row r="3002" spans="1:20" x14ac:dyDescent="0.25">
      <c r="A3002" t="s">
        <v>396</v>
      </c>
      <c r="B3002" t="s">
        <v>395</v>
      </c>
      <c r="C3002" t="s">
        <v>63</v>
      </c>
      <c r="D3002">
        <v>3328528</v>
      </c>
      <c r="E3002" t="s">
        <v>4040</v>
      </c>
      <c r="F3002">
        <v>2</v>
      </c>
      <c r="G3002">
        <v>1</v>
      </c>
      <c r="H3002" t="s">
        <v>394</v>
      </c>
      <c r="I3002" t="s">
        <v>295</v>
      </c>
      <c r="J3002" t="s">
        <v>4038</v>
      </c>
      <c r="K3002" t="s">
        <v>4037</v>
      </c>
      <c r="L3002" t="s">
        <v>4037</v>
      </c>
      <c r="M3002" t="s">
        <v>4038</v>
      </c>
      <c r="N3002">
        <v>2402368</v>
      </c>
      <c r="P3002">
        <v>1</v>
      </c>
      <c r="Q3002">
        <v>1</v>
      </c>
      <c r="R3002" t="s">
        <v>4044</v>
      </c>
      <c r="T3002" t="s">
        <v>2645</v>
      </c>
    </row>
    <row r="3003" spans="1:20" x14ac:dyDescent="0.25">
      <c r="A3003" t="s">
        <v>393</v>
      </c>
      <c r="B3003" t="s">
        <v>392</v>
      </c>
      <c r="C3003" t="s">
        <v>391</v>
      </c>
      <c r="D3003">
        <v>4405515</v>
      </c>
      <c r="E3003" t="s">
        <v>4040</v>
      </c>
      <c r="F3003">
        <v>1</v>
      </c>
      <c r="G3003">
        <v>0</v>
      </c>
      <c r="H3003" t="s">
        <v>390</v>
      </c>
      <c r="I3003" t="s">
        <v>389</v>
      </c>
      <c r="J3003" t="s">
        <v>4037</v>
      </c>
      <c r="K3003" t="s">
        <v>4037</v>
      </c>
      <c r="L3003" t="s">
        <v>4038</v>
      </c>
      <c r="M3003" t="s">
        <v>4038</v>
      </c>
      <c r="N3003">
        <v>2402729</v>
      </c>
      <c r="P3003">
        <v>3</v>
      </c>
      <c r="Q3003">
        <v>250</v>
      </c>
      <c r="R3003" t="s">
        <v>4040</v>
      </c>
    </row>
    <row r="3004" spans="1:20" x14ac:dyDescent="0.25">
      <c r="A3004" t="s">
        <v>393</v>
      </c>
      <c r="B3004" t="s">
        <v>392</v>
      </c>
      <c r="C3004" t="s">
        <v>391</v>
      </c>
      <c r="D3004">
        <v>4405515</v>
      </c>
      <c r="E3004" t="s">
        <v>4040</v>
      </c>
      <c r="F3004">
        <v>1</v>
      </c>
      <c r="G3004">
        <v>0</v>
      </c>
      <c r="H3004" t="s">
        <v>390</v>
      </c>
      <c r="I3004" t="s">
        <v>389</v>
      </c>
      <c r="J3004" t="s">
        <v>4037</v>
      </c>
      <c r="K3004" t="s">
        <v>4037</v>
      </c>
      <c r="L3004" t="s">
        <v>4038</v>
      </c>
      <c r="M3004" t="s">
        <v>4038</v>
      </c>
      <c r="N3004">
        <v>2402729</v>
      </c>
      <c r="P3004">
        <v>2</v>
      </c>
      <c r="Q3004">
        <v>100</v>
      </c>
      <c r="R3004" t="s">
        <v>4040</v>
      </c>
    </row>
    <row r="3005" spans="1:20" x14ac:dyDescent="0.25">
      <c r="A3005" t="s">
        <v>393</v>
      </c>
      <c r="B3005" t="s">
        <v>392</v>
      </c>
      <c r="C3005" t="s">
        <v>391</v>
      </c>
      <c r="D3005">
        <v>4405515</v>
      </c>
      <c r="E3005" t="s">
        <v>4040</v>
      </c>
      <c r="F3005">
        <v>1</v>
      </c>
      <c r="G3005">
        <v>0</v>
      </c>
      <c r="H3005" t="s">
        <v>390</v>
      </c>
      <c r="I3005" t="s">
        <v>389</v>
      </c>
      <c r="J3005" t="s">
        <v>4037</v>
      </c>
      <c r="K3005" t="s">
        <v>4037</v>
      </c>
      <c r="L3005" t="s">
        <v>4038</v>
      </c>
      <c r="M3005" t="s">
        <v>4038</v>
      </c>
      <c r="N3005">
        <v>2402729</v>
      </c>
      <c r="P3005">
        <v>1</v>
      </c>
      <c r="Q3005">
        <v>50</v>
      </c>
      <c r="R3005" t="s">
        <v>4040</v>
      </c>
    </row>
    <row r="3006" spans="1:20" x14ac:dyDescent="0.25">
      <c r="A3006" t="s">
        <v>388</v>
      </c>
      <c r="B3006" t="s">
        <v>344</v>
      </c>
      <c r="C3006" t="s">
        <v>343</v>
      </c>
      <c r="D3006">
        <v>3291587</v>
      </c>
      <c r="E3006" t="s">
        <v>4040</v>
      </c>
      <c r="F3006">
        <v>1</v>
      </c>
      <c r="G3006">
        <v>2</v>
      </c>
      <c r="H3006" t="s">
        <v>387</v>
      </c>
      <c r="I3006" t="s">
        <v>97</v>
      </c>
      <c r="J3006" t="s">
        <v>4037</v>
      </c>
      <c r="K3006" t="s">
        <v>4038</v>
      </c>
      <c r="L3006" t="s">
        <v>4038</v>
      </c>
      <c r="M3006" t="s">
        <v>4038</v>
      </c>
      <c r="N3006">
        <v>2471431</v>
      </c>
      <c r="P3006">
        <v>1</v>
      </c>
      <c r="Q3006">
        <v>500</v>
      </c>
      <c r="R3006" t="s">
        <v>4040</v>
      </c>
      <c r="T3006" t="s">
        <v>2644</v>
      </c>
    </row>
    <row r="3007" spans="1:20" x14ac:dyDescent="0.25">
      <c r="A3007" t="s">
        <v>384</v>
      </c>
      <c r="B3007" t="s">
        <v>344</v>
      </c>
      <c r="C3007" t="s">
        <v>343</v>
      </c>
      <c r="D3007">
        <v>3291587</v>
      </c>
      <c r="E3007" t="s">
        <v>4040</v>
      </c>
      <c r="F3007">
        <v>1</v>
      </c>
      <c r="G3007">
        <v>2</v>
      </c>
      <c r="H3007" t="s">
        <v>382</v>
      </c>
      <c r="I3007" t="s">
        <v>97</v>
      </c>
      <c r="J3007" t="s">
        <v>4037</v>
      </c>
      <c r="K3007" t="s">
        <v>4037</v>
      </c>
      <c r="L3007" t="s">
        <v>4038</v>
      </c>
      <c r="M3007" t="s">
        <v>4038</v>
      </c>
      <c r="N3007">
        <v>2471430</v>
      </c>
      <c r="P3007">
        <v>1</v>
      </c>
      <c r="Q3007">
        <v>250</v>
      </c>
      <c r="R3007" t="s">
        <v>4040</v>
      </c>
      <c r="T3007" t="s">
        <v>2505</v>
      </c>
    </row>
    <row r="3008" spans="1:20" x14ac:dyDescent="0.25">
      <c r="A3008" t="s">
        <v>385</v>
      </c>
      <c r="B3008" t="s">
        <v>344</v>
      </c>
      <c r="C3008" t="s">
        <v>343</v>
      </c>
      <c r="D3008">
        <v>3291587</v>
      </c>
      <c r="E3008" t="s">
        <v>4040</v>
      </c>
      <c r="F3008">
        <v>1</v>
      </c>
      <c r="G3008">
        <v>2</v>
      </c>
      <c r="H3008" t="s">
        <v>382</v>
      </c>
      <c r="I3008" t="s">
        <v>97</v>
      </c>
      <c r="J3008" t="s">
        <v>4037</v>
      </c>
      <c r="K3008" t="s">
        <v>4037</v>
      </c>
      <c r="L3008" t="s">
        <v>4038</v>
      </c>
      <c r="M3008" t="s">
        <v>4038</v>
      </c>
      <c r="N3008">
        <v>2471423</v>
      </c>
      <c r="P3008">
        <v>1</v>
      </c>
      <c r="Q3008">
        <v>20</v>
      </c>
      <c r="R3008" t="s">
        <v>4040</v>
      </c>
      <c r="T3008" t="s">
        <v>2633</v>
      </c>
    </row>
    <row r="3009" spans="1:20" x14ac:dyDescent="0.25">
      <c r="A3009" t="s">
        <v>386</v>
      </c>
      <c r="B3009" t="s">
        <v>344</v>
      </c>
      <c r="C3009" t="s">
        <v>343</v>
      </c>
      <c r="D3009">
        <v>3291587</v>
      </c>
      <c r="E3009" t="s">
        <v>4040</v>
      </c>
      <c r="F3009">
        <v>1</v>
      </c>
      <c r="G3009">
        <v>2</v>
      </c>
      <c r="H3009" t="s">
        <v>382</v>
      </c>
      <c r="I3009" t="s">
        <v>97</v>
      </c>
      <c r="J3009" t="s">
        <v>4037</v>
      </c>
      <c r="K3009" t="s">
        <v>4037</v>
      </c>
      <c r="L3009" t="s">
        <v>4038</v>
      </c>
      <c r="M3009" t="s">
        <v>4038</v>
      </c>
      <c r="N3009">
        <v>2471425</v>
      </c>
      <c r="P3009">
        <v>1</v>
      </c>
      <c r="Q3009">
        <v>100</v>
      </c>
      <c r="R3009" t="s">
        <v>4040</v>
      </c>
      <c r="T3009" t="s">
        <v>2506</v>
      </c>
    </row>
    <row r="3010" spans="1:20" x14ac:dyDescent="0.25">
      <c r="A3010" t="s">
        <v>383</v>
      </c>
      <c r="B3010" t="s">
        <v>344</v>
      </c>
      <c r="C3010" t="s">
        <v>343</v>
      </c>
      <c r="D3010">
        <v>3291587</v>
      </c>
      <c r="E3010" t="s">
        <v>4040</v>
      </c>
      <c r="F3010">
        <v>1</v>
      </c>
      <c r="G3010">
        <v>2</v>
      </c>
      <c r="H3010" t="s">
        <v>382</v>
      </c>
      <c r="I3010" t="s">
        <v>97</v>
      </c>
      <c r="J3010" t="s">
        <v>4037</v>
      </c>
      <c r="K3010" t="s">
        <v>4037</v>
      </c>
      <c r="L3010" t="s">
        <v>4038</v>
      </c>
      <c r="M3010" t="s">
        <v>4038</v>
      </c>
      <c r="N3010">
        <v>2471424</v>
      </c>
      <c r="P3010">
        <v>1</v>
      </c>
      <c r="Q3010">
        <v>50</v>
      </c>
      <c r="R3010" t="s">
        <v>4040</v>
      </c>
      <c r="T3010" t="s">
        <v>2643</v>
      </c>
    </row>
    <row r="3011" spans="1:20" x14ac:dyDescent="0.25">
      <c r="A3011" t="s">
        <v>381</v>
      </c>
      <c r="B3011" t="s">
        <v>344</v>
      </c>
      <c r="C3011" t="s">
        <v>343</v>
      </c>
      <c r="D3011">
        <v>3291587</v>
      </c>
      <c r="E3011" t="s">
        <v>4040</v>
      </c>
      <c r="F3011">
        <v>1</v>
      </c>
      <c r="G3011">
        <v>2</v>
      </c>
      <c r="H3011" t="s">
        <v>378</v>
      </c>
      <c r="I3011" t="s">
        <v>97</v>
      </c>
      <c r="J3011" t="s">
        <v>4038</v>
      </c>
      <c r="K3011" t="s">
        <v>4037</v>
      </c>
      <c r="L3011" t="s">
        <v>4038</v>
      </c>
      <c r="M3011" t="s">
        <v>4038</v>
      </c>
      <c r="N3011">
        <v>2471421</v>
      </c>
      <c r="P3011">
        <v>1</v>
      </c>
      <c r="Q3011">
        <v>100</v>
      </c>
      <c r="R3011" t="s">
        <v>4040</v>
      </c>
      <c r="T3011" t="s">
        <v>2506</v>
      </c>
    </row>
    <row r="3012" spans="1:20" x14ac:dyDescent="0.25">
      <c r="A3012" t="s">
        <v>380</v>
      </c>
      <c r="B3012" t="s">
        <v>344</v>
      </c>
      <c r="C3012" t="s">
        <v>343</v>
      </c>
      <c r="D3012">
        <v>3291587</v>
      </c>
      <c r="E3012" t="s">
        <v>4040</v>
      </c>
      <c r="F3012">
        <v>1</v>
      </c>
      <c r="G3012">
        <v>2</v>
      </c>
      <c r="H3012" t="s">
        <v>378</v>
      </c>
      <c r="I3012" t="s">
        <v>97</v>
      </c>
      <c r="J3012" t="s">
        <v>4038</v>
      </c>
      <c r="K3012" t="s">
        <v>4037</v>
      </c>
      <c r="L3012" t="s">
        <v>4038</v>
      </c>
      <c r="M3012" t="s">
        <v>4038</v>
      </c>
      <c r="N3012">
        <v>2471420</v>
      </c>
      <c r="P3012">
        <v>1</v>
      </c>
      <c r="Q3012">
        <v>50</v>
      </c>
      <c r="R3012" t="s">
        <v>4040</v>
      </c>
      <c r="T3012" t="s">
        <v>2643</v>
      </c>
    </row>
    <row r="3013" spans="1:20" x14ac:dyDescent="0.25">
      <c r="A3013" t="s">
        <v>379</v>
      </c>
      <c r="B3013" t="s">
        <v>344</v>
      </c>
      <c r="C3013" t="s">
        <v>343</v>
      </c>
      <c r="D3013">
        <v>3291587</v>
      </c>
      <c r="E3013" t="s">
        <v>4040</v>
      </c>
      <c r="F3013">
        <v>1</v>
      </c>
      <c r="G3013">
        <v>2</v>
      </c>
      <c r="H3013" t="s">
        <v>378</v>
      </c>
      <c r="I3013" t="s">
        <v>97</v>
      </c>
      <c r="J3013" t="s">
        <v>4038</v>
      </c>
      <c r="K3013" t="s">
        <v>4037</v>
      </c>
      <c r="L3013" t="s">
        <v>4038</v>
      </c>
      <c r="M3013" t="s">
        <v>4038</v>
      </c>
      <c r="N3013">
        <v>2471422</v>
      </c>
      <c r="P3013">
        <v>1</v>
      </c>
      <c r="Q3013">
        <v>250</v>
      </c>
      <c r="R3013" t="s">
        <v>4040</v>
      </c>
      <c r="T3013" t="s">
        <v>2505</v>
      </c>
    </row>
    <row r="3014" spans="1:20" x14ac:dyDescent="0.25">
      <c r="A3014" t="s">
        <v>377</v>
      </c>
      <c r="B3014" t="s">
        <v>334</v>
      </c>
      <c r="C3014" t="s">
        <v>333</v>
      </c>
      <c r="D3014">
        <v>3328333</v>
      </c>
      <c r="E3014" t="s">
        <v>4040</v>
      </c>
      <c r="F3014">
        <v>1</v>
      </c>
      <c r="G3014">
        <v>0</v>
      </c>
      <c r="H3014" t="s">
        <v>376</v>
      </c>
      <c r="I3014" t="s">
        <v>267</v>
      </c>
      <c r="J3014" t="s">
        <v>4037</v>
      </c>
      <c r="K3014" t="s">
        <v>4037</v>
      </c>
      <c r="L3014" t="s">
        <v>4038</v>
      </c>
      <c r="M3014" t="s">
        <v>4038</v>
      </c>
      <c r="N3014">
        <v>2402536</v>
      </c>
      <c r="P3014">
        <v>1</v>
      </c>
      <c r="Q3014">
        <v>50</v>
      </c>
      <c r="R3014" t="s">
        <v>4040</v>
      </c>
      <c r="T3014" t="s">
        <v>2627</v>
      </c>
    </row>
    <row r="3015" spans="1:20" x14ac:dyDescent="0.25">
      <c r="A3015" t="s">
        <v>377</v>
      </c>
      <c r="B3015" t="s">
        <v>334</v>
      </c>
      <c r="C3015" t="s">
        <v>333</v>
      </c>
      <c r="D3015">
        <v>3328333</v>
      </c>
      <c r="E3015" t="s">
        <v>4040</v>
      </c>
      <c r="F3015">
        <v>1</v>
      </c>
      <c r="G3015">
        <v>0</v>
      </c>
      <c r="H3015" t="s">
        <v>376</v>
      </c>
      <c r="I3015" t="s">
        <v>267</v>
      </c>
      <c r="J3015" t="s">
        <v>4037</v>
      </c>
      <c r="K3015" t="s">
        <v>4037</v>
      </c>
      <c r="L3015" t="s">
        <v>4038</v>
      </c>
      <c r="M3015" t="s">
        <v>4038</v>
      </c>
      <c r="N3015">
        <v>2402536</v>
      </c>
      <c r="P3015">
        <v>3</v>
      </c>
      <c r="Q3015">
        <v>250</v>
      </c>
      <c r="R3015" t="s">
        <v>4040</v>
      </c>
      <c r="T3015" t="s">
        <v>2626</v>
      </c>
    </row>
    <row r="3016" spans="1:20" x14ac:dyDescent="0.25">
      <c r="A3016" t="s">
        <v>377</v>
      </c>
      <c r="B3016" t="s">
        <v>334</v>
      </c>
      <c r="C3016" t="s">
        <v>333</v>
      </c>
      <c r="D3016">
        <v>3328333</v>
      </c>
      <c r="E3016" t="s">
        <v>4040</v>
      </c>
      <c r="F3016">
        <v>1</v>
      </c>
      <c r="G3016">
        <v>0</v>
      </c>
      <c r="H3016" t="s">
        <v>376</v>
      </c>
      <c r="I3016" t="s">
        <v>267</v>
      </c>
      <c r="J3016" t="s">
        <v>4037</v>
      </c>
      <c r="K3016" t="s">
        <v>4037</v>
      </c>
      <c r="L3016" t="s">
        <v>4038</v>
      </c>
      <c r="M3016" t="s">
        <v>4038</v>
      </c>
      <c r="N3016">
        <v>2402536</v>
      </c>
      <c r="P3016">
        <v>2</v>
      </c>
      <c r="Q3016">
        <v>100</v>
      </c>
      <c r="R3016" t="s">
        <v>4040</v>
      </c>
      <c r="T3016" t="s">
        <v>2628</v>
      </c>
    </row>
    <row r="3017" spans="1:20" x14ac:dyDescent="0.25">
      <c r="A3017" t="s">
        <v>375</v>
      </c>
      <c r="B3017" t="s">
        <v>374</v>
      </c>
      <c r="C3017" t="s">
        <v>373</v>
      </c>
      <c r="D3017">
        <v>3328333</v>
      </c>
      <c r="E3017" t="s">
        <v>4040</v>
      </c>
      <c r="F3017">
        <v>1</v>
      </c>
      <c r="G3017">
        <v>0</v>
      </c>
      <c r="H3017" t="s">
        <v>372</v>
      </c>
      <c r="I3017" t="s">
        <v>267</v>
      </c>
      <c r="J3017" t="s">
        <v>4038</v>
      </c>
      <c r="K3017" t="s">
        <v>4037</v>
      </c>
      <c r="L3017" t="s">
        <v>4038</v>
      </c>
      <c r="M3017" t="s">
        <v>4038</v>
      </c>
      <c r="N3017">
        <v>2402735</v>
      </c>
      <c r="P3017">
        <v>2</v>
      </c>
      <c r="Q3017">
        <v>100</v>
      </c>
      <c r="R3017" t="s">
        <v>4040</v>
      </c>
    </row>
    <row r="3018" spans="1:20" x14ac:dyDescent="0.25">
      <c r="A3018" t="s">
        <v>375</v>
      </c>
      <c r="B3018" t="s">
        <v>374</v>
      </c>
      <c r="C3018" t="s">
        <v>373</v>
      </c>
      <c r="D3018">
        <v>3328333</v>
      </c>
      <c r="E3018" t="s">
        <v>4040</v>
      </c>
      <c r="F3018">
        <v>1</v>
      </c>
      <c r="G3018">
        <v>0</v>
      </c>
      <c r="H3018" t="s">
        <v>372</v>
      </c>
      <c r="I3018" t="s">
        <v>267</v>
      </c>
      <c r="J3018" t="s">
        <v>4038</v>
      </c>
      <c r="K3018" t="s">
        <v>4037</v>
      </c>
      <c r="L3018" t="s">
        <v>4038</v>
      </c>
      <c r="M3018" t="s">
        <v>4038</v>
      </c>
      <c r="N3018">
        <v>2402735</v>
      </c>
      <c r="P3018">
        <v>3</v>
      </c>
      <c r="Q3018">
        <v>250</v>
      </c>
      <c r="R3018" t="s">
        <v>4040</v>
      </c>
    </row>
    <row r="3019" spans="1:20" x14ac:dyDescent="0.25">
      <c r="A3019" t="s">
        <v>375</v>
      </c>
      <c r="B3019" t="s">
        <v>374</v>
      </c>
      <c r="C3019" t="s">
        <v>373</v>
      </c>
      <c r="D3019">
        <v>3328333</v>
      </c>
      <c r="E3019" t="s">
        <v>4040</v>
      </c>
      <c r="F3019">
        <v>1</v>
      </c>
      <c r="G3019">
        <v>0</v>
      </c>
      <c r="H3019" t="s">
        <v>372</v>
      </c>
      <c r="I3019" t="s">
        <v>267</v>
      </c>
      <c r="J3019" t="s">
        <v>4038</v>
      </c>
      <c r="K3019" t="s">
        <v>4037</v>
      </c>
      <c r="L3019" t="s">
        <v>4038</v>
      </c>
      <c r="M3019" t="s">
        <v>4038</v>
      </c>
      <c r="N3019">
        <v>2402735</v>
      </c>
      <c r="P3019">
        <v>1</v>
      </c>
      <c r="Q3019">
        <v>50</v>
      </c>
      <c r="R3019" t="s">
        <v>4040</v>
      </c>
    </row>
    <row r="3020" spans="1:20" x14ac:dyDescent="0.25">
      <c r="A3020" t="s">
        <v>371</v>
      </c>
      <c r="B3020" t="s">
        <v>370</v>
      </c>
      <c r="C3020" t="s">
        <v>369</v>
      </c>
      <c r="D3020">
        <v>4401871</v>
      </c>
      <c r="E3020" t="s">
        <v>4040</v>
      </c>
      <c r="F3020">
        <v>1</v>
      </c>
      <c r="G3020">
        <v>2</v>
      </c>
      <c r="H3020" t="s">
        <v>368</v>
      </c>
      <c r="I3020" t="s">
        <v>367</v>
      </c>
      <c r="J3020" t="s">
        <v>4037</v>
      </c>
      <c r="K3020" t="s">
        <v>4037</v>
      </c>
      <c r="L3020" t="s">
        <v>4038</v>
      </c>
      <c r="M3020" t="s">
        <v>4038</v>
      </c>
      <c r="N3020">
        <v>2402669</v>
      </c>
      <c r="P3020">
        <v>1</v>
      </c>
      <c r="Q3020">
        <v>50</v>
      </c>
      <c r="R3020" t="s">
        <v>4040</v>
      </c>
      <c r="T3020" t="s">
        <v>2642</v>
      </c>
    </row>
    <row r="3021" spans="1:20" x14ac:dyDescent="0.25">
      <c r="A3021" t="s">
        <v>371</v>
      </c>
      <c r="B3021" t="s">
        <v>370</v>
      </c>
      <c r="C3021" t="s">
        <v>369</v>
      </c>
      <c r="D3021">
        <v>4401871</v>
      </c>
      <c r="E3021" t="s">
        <v>4040</v>
      </c>
      <c r="F3021">
        <v>1</v>
      </c>
      <c r="G3021">
        <v>2</v>
      </c>
      <c r="H3021" t="s">
        <v>368</v>
      </c>
      <c r="I3021" t="s">
        <v>367</v>
      </c>
      <c r="J3021" t="s">
        <v>4037</v>
      </c>
      <c r="K3021" t="s">
        <v>4037</v>
      </c>
      <c r="L3021" t="s">
        <v>4038</v>
      </c>
      <c r="M3021" t="s">
        <v>4038</v>
      </c>
      <c r="N3021">
        <v>2402669</v>
      </c>
      <c r="P3021">
        <v>9</v>
      </c>
      <c r="Q3021">
        <v>500</v>
      </c>
      <c r="R3021" t="s">
        <v>4040</v>
      </c>
      <c r="T3021" t="s">
        <v>2641</v>
      </c>
    </row>
    <row r="3022" spans="1:20" x14ac:dyDescent="0.25">
      <c r="A3022" t="s">
        <v>371</v>
      </c>
      <c r="B3022" t="s">
        <v>370</v>
      </c>
      <c r="C3022" t="s">
        <v>369</v>
      </c>
      <c r="D3022">
        <v>4401871</v>
      </c>
      <c r="E3022" t="s">
        <v>4040</v>
      </c>
      <c r="F3022">
        <v>1</v>
      </c>
      <c r="G3022">
        <v>2</v>
      </c>
      <c r="H3022" t="s">
        <v>368</v>
      </c>
      <c r="I3022" t="s">
        <v>367</v>
      </c>
      <c r="J3022" t="s">
        <v>4037</v>
      </c>
      <c r="K3022" t="s">
        <v>4037</v>
      </c>
      <c r="L3022" t="s">
        <v>4038</v>
      </c>
      <c r="M3022" t="s">
        <v>4038</v>
      </c>
      <c r="N3022">
        <v>2402669</v>
      </c>
      <c r="P3022">
        <v>2</v>
      </c>
      <c r="Q3022">
        <v>100</v>
      </c>
      <c r="R3022" t="s">
        <v>4040</v>
      </c>
      <c r="T3022" t="s">
        <v>2639</v>
      </c>
    </row>
    <row r="3023" spans="1:20" x14ac:dyDescent="0.25">
      <c r="A3023" t="s">
        <v>371</v>
      </c>
      <c r="B3023" t="s">
        <v>370</v>
      </c>
      <c r="C3023" t="s">
        <v>369</v>
      </c>
      <c r="D3023">
        <v>4401871</v>
      </c>
      <c r="E3023" t="s">
        <v>4040</v>
      </c>
      <c r="F3023">
        <v>1</v>
      </c>
      <c r="G3023">
        <v>2</v>
      </c>
      <c r="H3023" t="s">
        <v>368</v>
      </c>
      <c r="I3023" t="s">
        <v>367</v>
      </c>
      <c r="J3023" t="s">
        <v>4037</v>
      </c>
      <c r="K3023" t="s">
        <v>4037</v>
      </c>
      <c r="L3023" t="s">
        <v>4038</v>
      </c>
      <c r="M3023" t="s">
        <v>4038</v>
      </c>
      <c r="N3023">
        <v>2402669</v>
      </c>
      <c r="P3023">
        <v>8</v>
      </c>
      <c r="Q3023">
        <v>250</v>
      </c>
      <c r="R3023" t="s">
        <v>4040</v>
      </c>
      <c r="T3023" t="s">
        <v>2638</v>
      </c>
    </row>
    <row r="3024" spans="1:20" x14ac:dyDescent="0.25">
      <c r="A3024" t="s">
        <v>371</v>
      </c>
      <c r="B3024" t="s">
        <v>370</v>
      </c>
      <c r="C3024" t="s">
        <v>369</v>
      </c>
      <c r="D3024">
        <v>4401871</v>
      </c>
      <c r="E3024" t="s">
        <v>4040</v>
      </c>
      <c r="F3024">
        <v>1</v>
      </c>
      <c r="G3024">
        <v>2</v>
      </c>
      <c r="H3024" t="s">
        <v>368</v>
      </c>
      <c r="I3024" t="s">
        <v>367</v>
      </c>
      <c r="J3024" t="s">
        <v>4037</v>
      </c>
      <c r="K3024" t="s">
        <v>4037</v>
      </c>
      <c r="L3024" t="s">
        <v>4038</v>
      </c>
      <c r="M3024" t="s">
        <v>4038</v>
      </c>
      <c r="N3024">
        <v>2402669</v>
      </c>
      <c r="P3024">
        <v>7</v>
      </c>
      <c r="Q3024">
        <v>100</v>
      </c>
      <c r="R3024" t="s">
        <v>4040</v>
      </c>
      <c r="T3024" t="s">
        <v>2637</v>
      </c>
    </row>
    <row r="3025" spans="1:20" x14ac:dyDescent="0.25">
      <c r="A3025" t="s">
        <v>371</v>
      </c>
      <c r="B3025" t="s">
        <v>370</v>
      </c>
      <c r="C3025" t="s">
        <v>369</v>
      </c>
      <c r="D3025">
        <v>4401871</v>
      </c>
      <c r="E3025" t="s">
        <v>4040</v>
      </c>
      <c r="F3025">
        <v>1</v>
      </c>
      <c r="G3025">
        <v>2</v>
      </c>
      <c r="H3025" t="s">
        <v>368</v>
      </c>
      <c r="I3025" t="s">
        <v>367</v>
      </c>
      <c r="J3025" t="s">
        <v>4037</v>
      </c>
      <c r="K3025" t="s">
        <v>4037</v>
      </c>
      <c r="L3025" t="s">
        <v>4038</v>
      </c>
      <c r="M3025" t="s">
        <v>4038</v>
      </c>
      <c r="N3025">
        <v>2402669</v>
      </c>
      <c r="P3025">
        <v>3</v>
      </c>
      <c r="Q3025">
        <v>250</v>
      </c>
      <c r="R3025" t="s">
        <v>4040</v>
      </c>
      <c r="T3025" t="s">
        <v>2636</v>
      </c>
    </row>
    <row r="3026" spans="1:20" x14ac:dyDescent="0.25">
      <c r="A3026" t="s">
        <v>371</v>
      </c>
      <c r="B3026" t="s">
        <v>370</v>
      </c>
      <c r="C3026" t="s">
        <v>369</v>
      </c>
      <c r="D3026">
        <v>4401871</v>
      </c>
      <c r="E3026" t="s">
        <v>4040</v>
      </c>
      <c r="F3026">
        <v>1</v>
      </c>
      <c r="G3026">
        <v>2</v>
      </c>
      <c r="H3026" t="s">
        <v>368</v>
      </c>
      <c r="I3026" t="s">
        <v>367</v>
      </c>
      <c r="J3026" t="s">
        <v>4037</v>
      </c>
      <c r="K3026" t="s">
        <v>4037</v>
      </c>
      <c r="L3026" t="s">
        <v>4038</v>
      </c>
      <c r="M3026" t="s">
        <v>4038</v>
      </c>
      <c r="N3026">
        <v>2402669</v>
      </c>
      <c r="P3026">
        <v>4</v>
      </c>
      <c r="Q3026">
        <v>500</v>
      </c>
      <c r="R3026" t="s">
        <v>4040</v>
      </c>
      <c r="T3026" t="s">
        <v>2640</v>
      </c>
    </row>
    <row r="3027" spans="1:20" x14ac:dyDescent="0.25">
      <c r="A3027" t="s">
        <v>371</v>
      </c>
      <c r="B3027" t="s">
        <v>370</v>
      </c>
      <c r="C3027" t="s">
        <v>369</v>
      </c>
      <c r="D3027">
        <v>4401871</v>
      </c>
      <c r="E3027" t="s">
        <v>4040</v>
      </c>
      <c r="F3027">
        <v>1</v>
      </c>
      <c r="G3027">
        <v>2</v>
      </c>
      <c r="H3027" t="s">
        <v>368</v>
      </c>
      <c r="I3027" t="s">
        <v>367</v>
      </c>
      <c r="J3027" t="s">
        <v>4037</v>
      </c>
      <c r="K3027" t="s">
        <v>4037</v>
      </c>
      <c r="L3027" t="s">
        <v>4038</v>
      </c>
      <c r="M3027" t="s">
        <v>4038</v>
      </c>
      <c r="N3027">
        <v>2402669</v>
      </c>
      <c r="P3027">
        <v>5</v>
      </c>
      <c r="Q3027">
        <v>1</v>
      </c>
      <c r="R3027" t="s">
        <v>4044</v>
      </c>
      <c r="T3027" t="s">
        <v>2634</v>
      </c>
    </row>
    <row r="3028" spans="1:20" x14ac:dyDescent="0.25">
      <c r="A3028" t="s">
        <v>371</v>
      </c>
      <c r="B3028" t="s">
        <v>370</v>
      </c>
      <c r="C3028" t="s">
        <v>369</v>
      </c>
      <c r="D3028">
        <v>4401871</v>
      </c>
      <c r="E3028" t="s">
        <v>4040</v>
      </c>
      <c r="F3028">
        <v>1</v>
      </c>
      <c r="G3028">
        <v>2</v>
      </c>
      <c r="H3028" t="s">
        <v>368</v>
      </c>
      <c r="I3028" t="s">
        <v>367</v>
      </c>
      <c r="J3028" t="s">
        <v>4037</v>
      </c>
      <c r="K3028" t="s">
        <v>4037</v>
      </c>
      <c r="L3028" t="s">
        <v>4038</v>
      </c>
      <c r="M3028" t="s">
        <v>4038</v>
      </c>
      <c r="N3028">
        <v>2402669</v>
      </c>
      <c r="P3028">
        <v>6</v>
      </c>
      <c r="Q3028">
        <v>50</v>
      </c>
      <c r="R3028" t="s">
        <v>4040</v>
      </c>
      <c r="T3028" t="s">
        <v>2635</v>
      </c>
    </row>
    <row r="3029" spans="1:20" x14ac:dyDescent="0.25">
      <c r="A3029" t="s">
        <v>366</v>
      </c>
      <c r="B3029" t="s">
        <v>362</v>
      </c>
      <c r="C3029" t="s">
        <v>361</v>
      </c>
      <c r="D3029">
        <v>8054455</v>
      </c>
      <c r="E3029" t="s">
        <v>4040</v>
      </c>
      <c r="F3029">
        <v>1</v>
      </c>
      <c r="G3029">
        <v>2</v>
      </c>
      <c r="H3029" t="s">
        <v>360</v>
      </c>
      <c r="I3029" t="s">
        <v>359</v>
      </c>
      <c r="J3029" t="s">
        <v>4037</v>
      </c>
      <c r="K3029" t="s">
        <v>4037</v>
      </c>
      <c r="L3029" t="s">
        <v>4038</v>
      </c>
      <c r="M3029" t="s">
        <v>4038</v>
      </c>
      <c r="N3029">
        <v>2471450</v>
      </c>
      <c r="P3029">
        <v>1</v>
      </c>
      <c r="Q3029">
        <v>50</v>
      </c>
      <c r="R3029" t="s">
        <v>4040</v>
      </c>
      <c r="T3029" t="s">
        <v>2632</v>
      </c>
    </row>
    <row r="3030" spans="1:20" x14ac:dyDescent="0.25">
      <c r="A3030" t="s">
        <v>364</v>
      </c>
      <c r="B3030" t="s">
        <v>362</v>
      </c>
      <c r="C3030" t="s">
        <v>361</v>
      </c>
      <c r="D3030">
        <v>8054455</v>
      </c>
      <c r="E3030" t="s">
        <v>4040</v>
      </c>
      <c r="F3030">
        <v>1</v>
      </c>
      <c r="G3030">
        <v>2</v>
      </c>
      <c r="H3030" t="s">
        <v>360</v>
      </c>
      <c r="I3030" t="s">
        <v>359</v>
      </c>
      <c r="J3030" t="s">
        <v>4037</v>
      </c>
      <c r="K3030" t="s">
        <v>4037</v>
      </c>
      <c r="L3030" t="s">
        <v>4038</v>
      </c>
      <c r="M3030" t="s">
        <v>4038</v>
      </c>
      <c r="N3030">
        <v>2471451</v>
      </c>
      <c r="P3030">
        <v>1</v>
      </c>
      <c r="Q3030">
        <v>100</v>
      </c>
      <c r="R3030" t="s">
        <v>4040</v>
      </c>
      <c r="T3030" t="s">
        <v>2629</v>
      </c>
    </row>
    <row r="3031" spans="1:20" x14ac:dyDescent="0.25">
      <c r="A3031" t="s">
        <v>363</v>
      </c>
      <c r="B3031" t="s">
        <v>362</v>
      </c>
      <c r="C3031" t="s">
        <v>361</v>
      </c>
      <c r="D3031">
        <v>8054455</v>
      </c>
      <c r="E3031" t="s">
        <v>4040</v>
      </c>
      <c r="F3031">
        <v>1</v>
      </c>
      <c r="G3031">
        <v>2</v>
      </c>
      <c r="H3031" t="s">
        <v>360</v>
      </c>
      <c r="I3031" t="s">
        <v>359</v>
      </c>
      <c r="J3031" t="s">
        <v>4037</v>
      </c>
      <c r="K3031" t="s">
        <v>4037</v>
      </c>
      <c r="L3031" t="s">
        <v>4038</v>
      </c>
      <c r="M3031" t="s">
        <v>4038</v>
      </c>
      <c r="N3031">
        <v>7002870</v>
      </c>
      <c r="P3031">
        <v>1</v>
      </c>
      <c r="Q3031">
        <v>25</v>
      </c>
      <c r="R3031" t="s">
        <v>4040</v>
      </c>
    </row>
    <row r="3032" spans="1:20" x14ac:dyDescent="0.25">
      <c r="A3032" t="s">
        <v>365</v>
      </c>
      <c r="B3032" t="s">
        <v>362</v>
      </c>
      <c r="C3032" t="s">
        <v>361</v>
      </c>
      <c r="D3032">
        <v>8054455</v>
      </c>
      <c r="E3032" t="s">
        <v>4040</v>
      </c>
      <c r="F3032">
        <v>1</v>
      </c>
      <c r="G3032">
        <v>2</v>
      </c>
      <c r="H3032" t="s">
        <v>360</v>
      </c>
      <c r="I3032" t="s">
        <v>359</v>
      </c>
      <c r="J3032" t="s">
        <v>4037</v>
      </c>
      <c r="K3032" t="s">
        <v>4037</v>
      </c>
      <c r="L3032" t="s">
        <v>4038</v>
      </c>
      <c r="M3032" t="s">
        <v>4038</v>
      </c>
      <c r="N3032">
        <v>2471452</v>
      </c>
      <c r="P3032">
        <v>1</v>
      </c>
      <c r="Q3032">
        <v>250</v>
      </c>
      <c r="R3032" t="s">
        <v>4040</v>
      </c>
      <c r="T3032" t="s">
        <v>2630</v>
      </c>
    </row>
    <row r="3033" spans="1:20" x14ac:dyDescent="0.25">
      <c r="A3033" t="s">
        <v>357</v>
      </c>
      <c r="B3033" t="s">
        <v>344</v>
      </c>
      <c r="C3033" t="s">
        <v>343</v>
      </c>
      <c r="D3033">
        <v>3316169</v>
      </c>
      <c r="E3033" t="s">
        <v>4040</v>
      </c>
      <c r="F3033">
        <v>1</v>
      </c>
      <c r="G3033">
        <v>2</v>
      </c>
      <c r="H3033" t="s">
        <v>356</v>
      </c>
      <c r="I3033" t="s">
        <v>134</v>
      </c>
      <c r="J3033" t="s">
        <v>4037</v>
      </c>
      <c r="K3033" t="s">
        <v>4038</v>
      </c>
      <c r="L3033" t="s">
        <v>4038</v>
      </c>
      <c r="M3033" t="s">
        <v>4038</v>
      </c>
      <c r="N3033">
        <v>7001150</v>
      </c>
      <c r="P3033">
        <v>1</v>
      </c>
      <c r="Q3033">
        <v>500</v>
      </c>
      <c r="R3033" t="s">
        <v>4040</v>
      </c>
    </row>
    <row r="3034" spans="1:20" x14ac:dyDescent="0.25">
      <c r="A3034" t="s">
        <v>358</v>
      </c>
      <c r="B3034" t="s">
        <v>344</v>
      </c>
      <c r="C3034" t="s">
        <v>343</v>
      </c>
      <c r="D3034">
        <v>3316169</v>
      </c>
      <c r="E3034" t="s">
        <v>4040</v>
      </c>
      <c r="F3034">
        <v>1</v>
      </c>
      <c r="G3034">
        <v>2</v>
      </c>
      <c r="H3034" t="s">
        <v>356</v>
      </c>
      <c r="I3034" t="s">
        <v>134</v>
      </c>
      <c r="J3034" t="s">
        <v>4037</v>
      </c>
      <c r="K3034" t="s">
        <v>4038</v>
      </c>
      <c r="L3034" t="s">
        <v>4038</v>
      </c>
      <c r="M3034" t="s">
        <v>4038</v>
      </c>
      <c r="N3034">
        <v>7001149</v>
      </c>
      <c r="P3034">
        <v>1</v>
      </c>
      <c r="Q3034">
        <v>500</v>
      </c>
      <c r="R3034" t="s">
        <v>4040</v>
      </c>
    </row>
    <row r="3035" spans="1:20" x14ac:dyDescent="0.25">
      <c r="A3035" t="s">
        <v>351</v>
      </c>
      <c r="B3035" t="s">
        <v>344</v>
      </c>
      <c r="C3035" t="s">
        <v>343</v>
      </c>
      <c r="D3035">
        <v>3316169</v>
      </c>
      <c r="E3035" t="s">
        <v>4040</v>
      </c>
      <c r="F3035">
        <v>1</v>
      </c>
      <c r="G3035">
        <v>2</v>
      </c>
      <c r="H3035" t="s">
        <v>350</v>
      </c>
      <c r="I3035" t="s">
        <v>134</v>
      </c>
      <c r="J3035" t="s">
        <v>4037</v>
      </c>
      <c r="K3035" t="s">
        <v>4037</v>
      </c>
      <c r="L3035" t="s">
        <v>4038</v>
      </c>
      <c r="M3035" t="s">
        <v>4038</v>
      </c>
      <c r="N3035">
        <v>2471399</v>
      </c>
      <c r="P3035">
        <v>1</v>
      </c>
      <c r="Q3035">
        <v>250</v>
      </c>
      <c r="R3035" t="s">
        <v>4040</v>
      </c>
      <c r="T3035" t="s">
        <v>2623</v>
      </c>
    </row>
    <row r="3036" spans="1:20" x14ac:dyDescent="0.25">
      <c r="A3036" t="s">
        <v>353</v>
      </c>
      <c r="B3036" t="s">
        <v>344</v>
      </c>
      <c r="C3036" t="s">
        <v>343</v>
      </c>
      <c r="D3036">
        <v>3316169</v>
      </c>
      <c r="E3036" t="s">
        <v>4040</v>
      </c>
      <c r="F3036">
        <v>1</v>
      </c>
      <c r="G3036">
        <v>2</v>
      </c>
      <c r="H3036" t="s">
        <v>350</v>
      </c>
      <c r="I3036" t="s">
        <v>134</v>
      </c>
      <c r="J3036" t="s">
        <v>4037</v>
      </c>
      <c r="K3036" t="s">
        <v>4037</v>
      </c>
      <c r="L3036" t="s">
        <v>4038</v>
      </c>
      <c r="M3036" t="s">
        <v>4038</v>
      </c>
      <c r="N3036">
        <v>2471397</v>
      </c>
      <c r="P3036">
        <v>1</v>
      </c>
      <c r="Q3036">
        <v>50</v>
      </c>
      <c r="R3036" t="s">
        <v>4040</v>
      </c>
      <c r="T3036" t="s">
        <v>2559</v>
      </c>
    </row>
    <row r="3037" spans="1:20" x14ac:dyDescent="0.25">
      <c r="A3037" t="s">
        <v>354</v>
      </c>
      <c r="B3037" t="s">
        <v>344</v>
      </c>
      <c r="C3037" t="s">
        <v>343</v>
      </c>
      <c r="D3037">
        <v>3316169</v>
      </c>
      <c r="E3037" t="s">
        <v>4040</v>
      </c>
      <c r="F3037">
        <v>1</v>
      </c>
      <c r="G3037">
        <v>2</v>
      </c>
      <c r="H3037" t="s">
        <v>350</v>
      </c>
      <c r="I3037" t="s">
        <v>134</v>
      </c>
      <c r="J3037" t="s">
        <v>4037</v>
      </c>
      <c r="K3037" t="s">
        <v>4037</v>
      </c>
      <c r="L3037" t="s">
        <v>4038</v>
      </c>
      <c r="M3037" t="s">
        <v>4038</v>
      </c>
      <c r="N3037">
        <v>2471396</v>
      </c>
      <c r="P3037">
        <v>1</v>
      </c>
      <c r="Q3037">
        <v>20</v>
      </c>
      <c r="R3037" t="s">
        <v>4040</v>
      </c>
      <c r="T3037" t="s">
        <v>2633</v>
      </c>
    </row>
    <row r="3038" spans="1:20" x14ac:dyDescent="0.25">
      <c r="A3038" t="s">
        <v>352</v>
      </c>
      <c r="B3038" t="s">
        <v>344</v>
      </c>
      <c r="C3038" t="s">
        <v>343</v>
      </c>
      <c r="D3038">
        <v>3316169</v>
      </c>
      <c r="E3038" t="s">
        <v>4040</v>
      </c>
      <c r="F3038">
        <v>1</v>
      </c>
      <c r="G3038">
        <v>2</v>
      </c>
      <c r="H3038" t="s">
        <v>350</v>
      </c>
      <c r="I3038" t="s">
        <v>134</v>
      </c>
      <c r="J3038" t="s">
        <v>4037</v>
      </c>
      <c r="K3038" t="s">
        <v>4037</v>
      </c>
      <c r="L3038" t="s">
        <v>4038</v>
      </c>
      <c r="M3038" t="s">
        <v>4038</v>
      </c>
      <c r="N3038">
        <v>2471400</v>
      </c>
      <c r="P3038">
        <v>1</v>
      </c>
      <c r="Q3038">
        <v>250</v>
      </c>
      <c r="R3038" t="s">
        <v>4040</v>
      </c>
      <c r="T3038" t="s">
        <v>2566</v>
      </c>
    </row>
    <row r="3039" spans="1:20" x14ac:dyDescent="0.25">
      <c r="A3039" t="s">
        <v>355</v>
      </c>
      <c r="B3039" t="s">
        <v>344</v>
      </c>
      <c r="C3039" t="s">
        <v>343</v>
      </c>
      <c r="D3039">
        <v>3316169</v>
      </c>
      <c r="E3039" t="s">
        <v>4040</v>
      </c>
      <c r="F3039">
        <v>1</v>
      </c>
      <c r="G3039">
        <v>2</v>
      </c>
      <c r="H3039" t="s">
        <v>350</v>
      </c>
      <c r="I3039" t="s">
        <v>134</v>
      </c>
      <c r="J3039" t="s">
        <v>4037</v>
      </c>
      <c r="K3039" t="s">
        <v>4037</v>
      </c>
      <c r="L3039" t="s">
        <v>4038</v>
      </c>
      <c r="M3039" t="s">
        <v>4038</v>
      </c>
      <c r="N3039">
        <v>2471398</v>
      </c>
      <c r="P3039">
        <v>1</v>
      </c>
      <c r="Q3039">
        <v>100</v>
      </c>
      <c r="R3039" t="s">
        <v>4040</v>
      </c>
      <c r="T3039" t="s">
        <v>2541</v>
      </c>
    </row>
    <row r="3040" spans="1:20" x14ac:dyDescent="0.25">
      <c r="A3040" t="s">
        <v>348</v>
      </c>
      <c r="B3040" t="s">
        <v>344</v>
      </c>
      <c r="C3040" t="s">
        <v>343</v>
      </c>
      <c r="D3040">
        <v>3316169</v>
      </c>
      <c r="E3040" t="s">
        <v>4040</v>
      </c>
      <c r="F3040">
        <v>1</v>
      </c>
      <c r="G3040">
        <v>2</v>
      </c>
      <c r="H3040" t="s">
        <v>342</v>
      </c>
      <c r="I3040" t="s">
        <v>134</v>
      </c>
      <c r="J3040" t="s">
        <v>4038</v>
      </c>
      <c r="K3040" t="s">
        <v>4037</v>
      </c>
      <c r="L3040" t="s">
        <v>4038</v>
      </c>
      <c r="M3040" t="s">
        <v>4038</v>
      </c>
      <c r="N3040">
        <v>2471392</v>
      </c>
      <c r="P3040">
        <v>1</v>
      </c>
      <c r="Q3040">
        <v>50</v>
      </c>
      <c r="R3040" t="s">
        <v>4040</v>
      </c>
      <c r="T3040" t="s">
        <v>2559</v>
      </c>
    </row>
    <row r="3041" spans="1:20" x14ac:dyDescent="0.25">
      <c r="A3041" t="s">
        <v>345</v>
      </c>
      <c r="B3041" t="s">
        <v>344</v>
      </c>
      <c r="C3041" t="s">
        <v>343</v>
      </c>
      <c r="D3041">
        <v>3316169</v>
      </c>
      <c r="E3041" t="s">
        <v>4040</v>
      </c>
      <c r="F3041">
        <v>1</v>
      </c>
      <c r="G3041">
        <v>2</v>
      </c>
      <c r="H3041" t="s">
        <v>342</v>
      </c>
      <c r="I3041" t="s">
        <v>134</v>
      </c>
      <c r="J3041" t="s">
        <v>4038</v>
      </c>
      <c r="K3041" t="s">
        <v>4037</v>
      </c>
      <c r="L3041" t="s">
        <v>4038</v>
      </c>
      <c r="M3041" t="s">
        <v>4038</v>
      </c>
      <c r="N3041">
        <v>2471395</v>
      </c>
      <c r="P3041">
        <v>1</v>
      </c>
      <c r="Q3041">
        <v>250</v>
      </c>
      <c r="R3041" t="s">
        <v>4040</v>
      </c>
      <c r="T3041" t="s">
        <v>2566</v>
      </c>
    </row>
    <row r="3042" spans="1:20" x14ac:dyDescent="0.25">
      <c r="A3042" t="s">
        <v>349</v>
      </c>
      <c r="B3042" t="s">
        <v>344</v>
      </c>
      <c r="C3042" t="s">
        <v>343</v>
      </c>
      <c r="D3042">
        <v>3316169</v>
      </c>
      <c r="E3042" t="s">
        <v>4040</v>
      </c>
      <c r="F3042">
        <v>1</v>
      </c>
      <c r="G3042">
        <v>2</v>
      </c>
      <c r="H3042" t="s">
        <v>342</v>
      </c>
      <c r="I3042" t="s">
        <v>134</v>
      </c>
      <c r="J3042" t="s">
        <v>4038</v>
      </c>
      <c r="K3042" t="s">
        <v>4037</v>
      </c>
      <c r="L3042" t="s">
        <v>4038</v>
      </c>
      <c r="M3042" t="s">
        <v>4038</v>
      </c>
      <c r="N3042">
        <v>2471394</v>
      </c>
      <c r="P3042">
        <v>1</v>
      </c>
      <c r="Q3042">
        <v>250</v>
      </c>
      <c r="R3042" t="s">
        <v>4040</v>
      </c>
      <c r="T3042" t="s">
        <v>2623</v>
      </c>
    </row>
    <row r="3043" spans="1:20" x14ac:dyDescent="0.25">
      <c r="A3043" t="s">
        <v>346</v>
      </c>
      <c r="B3043" t="s">
        <v>344</v>
      </c>
      <c r="C3043" t="s">
        <v>343</v>
      </c>
      <c r="D3043">
        <v>3316169</v>
      </c>
      <c r="E3043" t="s">
        <v>4040</v>
      </c>
      <c r="F3043">
        <v>1</v>
      </c>
      <c r="G3043">
        <v>2</v>
      </c>
      <c r="H3043" t="s">
        <v>342</v>
      </c>
      <c r="I3043" t="s">
        <v>134</v>
      </c>
      <c r="J3043" t="s">
        <v>4038</v>
      </c>
      <c r="K3043" t="s">
        <v>4037</v>
      </c>
      <c r="L3043" t="s">
        <v>4038</v>
      </c>
      <c r="M3043" t="s">
        <v>4038</v>
      </c>
      <c r="N3043">
        <v>2471393</v>
      </c>
      <c r="P3043">
        <v>1</v>
      </c>
      <c r="Q3043">
        <v>100</v>
      </c>
      <c r="R3043" t="s">
        <v>4040</v>
      </c>
      <c r="T3043" t="s">
        <v>2541</v>
      </c>
    </row>
    <row r="3044" spans="1:20" x14ac:dyDescent="0.25">
      <c r="A3044" t="s">
        <v>347</v>
      </c>
      <c r="B3044" t="s">
        <v>344</v>
      </c>
      <c r="C3044" t="s">
        <v>343</v>
      </c>
      <c r="D3044">
        <v>3316169</v>
      </c>
      <c r="E3044" t="s">
        <v>4040</v>
      </c>
      <c r="F3044">
        <v>1</v>
      </c>
      <c r="G3044">
        <v>2</v>
      </c>
      <c r="H3044" t="s">
        <v>342</v>
      </c>
      <c r="I3044" t="s">
        <v>134</v>
      </c>
      <c r="J3044" t="s">
        <v>4038</v>
      </c>
      <c r="K3044" t="s">
        <v>4037</v>
      </c>
      <c r="L3044" t="s">
        <v>4038</v>
      </c>
      <c r="M3044" t="s">
        <v>4038</v>
      </c>
      <c r="N3044">
        <v>2471391</v>
      </c>
      <c r="P3044">
        <v>1</v>
      </c>
      <c r="Q3044">
        <v>20</v>
      </c>
      <c r="R3044" t="s">
        <v>4040</v>
      </c>
      <c r="T3044" t="s">
        <v>2633</v>
      </c>
    </row>
    <row r="3045" spans="1:20" x14ac:dyDescent="0.25">
      <c r="A3045" t="s">
        <v>38</v>
      </c>
      <c r="B3045" t="s">
        <v>339</v>
      </c>
      <c r="C3045" t="s">
        <v>338</v>
      </c>
      <c r="D3045">
        <v>4402729</v>
      </c>
      <c r="E3045" t="s">
        <v>4040</v>
      </c>
      <c r="F3045">
        <v>1</v>
      </c>
      <c r="G3045">
        <v>2</v>
      </c>
      <c r="H3045" t="s">
        <v>341</v>
      </c>
      <c r="I3045" t="s">
        <v>336</v>
      </c>
      <c r="J3045" t="s">
        <v>4037</v>
      </c>
      <c r="K3045" t="s">
        <v>4037</v>
      </c>
      <c r="L3045" t="s">
        <v>4038</v>
      </c>
      <c r="M3045" t="s">
        <v>4038</v>
      </c>
      <c r="N3045">
        <v>2402709</v>
      </c>
      <c r="P3045">
        <v>1</v>
      </c>
      <c r="Q3045">
        <v>100</v>
      </c>
      <c r="R3045" t="s">
        <v>4040</v>
      </c>
      <c r="T3045" t="s">
        <v>2629</v>
      </c>
    </row>
    <row r="3046" spans="1:20" x14ac:dyDescent="0.25">
      <c r="A3046" t="s">
        <v>38</v>
      </c>
      <c r="B3046" t="s">
        <v>339</v>
      </c>
      <c r="C3046" t="s">
        <v>338</v>
      </c>
      <c r="D3046">
        <v>4402729</v>
      </c>
      <c r="E3046" t="s">
        <v>4040</v>
      </c>
      <c r="F3046">
        <v>1</v>
      </c>
      <c r="G3046">
        <v>2</v>
      </c>
      <c r="H3046" t="s">
        <v>341</v>
      </c>
      <c r="I3046" t="s">
        <v>336</v>
      </c>
      <c r="J3046" t="s">
        <v>4037</v>
      </c>
      <c r="K3046" t="s">
        <v>4037</v>
      </c>
      <c r="L3046" t="s">
        <v>4038</v>
      </c>
      <c r="M3046" t="s">
        <v>4038</v>
      </c>
      <c r="N3046">
        <v>2402709</v>
      </c>
      <c r="P3046">
        <v>3</v>
      </c>
      <c r="Q3046">
        <v>20</v>
      </c>
      <c r="R3046" t="s">
        <v>4040</v>
      </c>
      <c r="T3046" t="s">
        <v>2631</v>
      </c>
    </row>
    <row r="3047" spans="1:20" x14ac:dyDescent="0.25">
      <c r="A3047" t="s">
        <v>38</v>
      </c>
      <c r="B3047" t="s">
        <v>339</v>
      </c>
      <c r="C3047" t="s">
        <v>338</v>
      </c>
      <c r="D3047">
        <v>4402729</v>
      </c>
      <c r="E3047" t="s">
        <v>4040</v>
      </c>
      <c r="F3047">
        <v>1</v>
      </c>
      <c r="G3047">
        <v>2</v>
      </c>
      <c r="H3047" t="s">
        <v>341</v>
      </c>
      <c r="I3047" t="s">
        <v>336</v>
      </c>
      <c r="J3047" t="s">
        <v>4037</v>
      </c>
      <c r="K3047" t="s">
        <v>4037</v>
      </c>
      <c r="L3047" t="s">
        <v>4038</v>
      </c>
      <c r="M3047" t="s">
        <v>4038</v>
      </c>
      <c r="N3047">
        <v>2402709</v>
      </c>
      <c r="P3047">
        <v>4</v>
      </c>
      <c r="Q3047">
        <v>50</v>
      </c>
      <c r="R3047" t="s">
        <v>4040</v>
      </c>
      <c r="T3047" t="s">
        <v>2632</v>
      </c>
    </row>
    <row r="3048" spans="1:20" x14ac:dyDescent="0.25">
      <c r="A3048" t="s">
        <v>38</v>
      </c>
      <c r="B3048" t="s">
        <v>339</v>
      </c>
      <c r="C3048" t="s">
        <v>338</v>
      </c>
      <c r="D3048">
        <v>4402729</v>
      </c>
      <c r="E3048" t="s">
        <v>4040</v>
      </c>
      <c r="F3048">
        <v>1</v>
      </c>
      <c r="G3048">
        <v>2</v>
      </c>
      <c r="H3048" t="s">
        <v>341</v>
      </c>
      <c r="I3048" t="s">
        <v>336</v>
      </c>
      <c r="J3048" t="s">
        <v>4037</v>
      </c>
      <c r="K3048" t="s">
        <v>4037</v>
      </c>
      <c r="L3048" t="s">
        <v>4038</v>
      </c>
      <c r="M3048" t="s">
        <v>4038</v>
      </c>
      <c r="N3048">
        <v>2402709</v>
      </c>
      <c r="P3048">
        <v>2</v>
      </c>
      <c r="Q3048">
        <v>250</v>
      </c>
      <c r="R3048" t="s">
        <v>4040</v>
      </c>
      <c r="T3048" t="s">
        <v>2630</v>
      </c>
    </row>
    <row r="3049" spans="1:20" x14ac:dyDescent="0.25">
      <c r="A3049" t="s">
        <v>340</v>
      </c>
      <c r="B3049" t="s">
        <v>339</v>
      </c>
      <c r="C3049" t="s">
        <v>338</v>
      </c>
      <c r="D3049">
        <v>4402729</v>
      </c>
      <c r="E3049" t="s">
        <v>4040</v>
      </c>
      <c r="F3049">
        <v>1</v>
      </c>
      <c r="G3049">
        <v>2</v>
      </c>
      <c r="H3049" t="s">
        <v>337</v>
      </c>
      <c r="I3049" t="s">
        <v>336</v>
      </c>
      <c r="J3049" t="s">
        <v>4038</v>
      </c>
      <c r="K3049" t="s">
        <v>4037</v>
      </c>
      <c r="L3049" t="s">
        <v>4038</v>
      </c>
      <c r="M3049" t="s">
        <v>4038</v>
      </c>
      <c r="N3049">
        <v>2402708</v>
      </c>
      <c r="P3049">
        <v>2</v>
      </c>
      <c r="Q3049">
        <v>250</v>
      </c>
      <c r="R3049" t="s">
        <v>4040</v>
      </c>
      <c r="T3049" t="s">
        <v>2630</v>
      </c>
    </row>
    <row r="3050" spans="1:20" x14ac:dyDescent="0.25">
      <c r="A3050" t="s">
        <v>340</v>
      </c>
      <c r="B3050" t="s">
        <v>339</v>
      </c>
      <c r="C3050" t="s">
        <v>338</v>
      </c>
      <c r="D3050">
        <v>4402729</v>
      </c>
      <c r="E3050" t="s">
        <v>4040</v>
      </c>
      <c r="F3050">
        <v>1</v>
      </c>
      <c r="G3050">
        <v>2</v>
      </c>
      <c r="H3050" t="s">
        <v>337</v>
      </c>
      <c r="I3050" t="s">
        <v>336</v>
      </c>
      <c r="J3050" t="s">
        <v>4038</v>
      </c>
      <c r="K3050" t="s">
        <v>4037</v>
      </c>
      <c r="L3050" t="s">
        <v>4038</v>
      </c>
      <c r="M3050" t="s">
        <v>4038</v>
      </c>
      <c r="N3050">
        <v>2402708</v>
      </c>
      <c r="P3050">
        <v>1</v>
      </c>
      <c r="Q3050">
        <v>100</v>
      </c>
      <c r="R3050" t="s">
        <v>4040</v>
      </c>
      <c r="T3050" t="s">
        <v>2629</v>
      </c>
    </row>
    <row r="3051" spans="1:20" x14ac:dyDescent="0.25">
      <c r="A3051" t="s">
        <v>335</v>
      </c>
      <c r="B3051" t="s">
        <v>334</v>
      </c>
      <c r="C3051" t="s">
        <v>333</v>
      </c>
      <c r="D3051">
        <v>3328333</v>
      </c>
      <c r="E3051" t="s">
        <v>4040</v>
      </c>
      <c r="F3051">
        <v>1</v>
      </c>
      <c r="G3051">
        <v>0</v>
      </c>
      <c r="H3051" t="s">
        <v>332</v>
      </c>
      <c r="I3051" t="s">
        <v>267</v>
      </c>
      <c r="J3051" t="s">
        <v>4037</v>
      </c>
      <c r="K3051" t="s">
        <v>4037</v>
      </c>
      <c r="L3051" t="s">
        <v>4038</v>
      </c>
      <c r="M3051" t="s">
        <v>4038</v>
      </c>
      <c r="N3051">
        <v>2402535</v>
      </c>
      <c r="P3051">
        <v>2</v>
      </c>
      <c r="Q3051">
        <v>100</v>
      </c>
      <c r="R3051" t="s">
        <v>4040</v>
      </c>
      <c r="T3051" t="s">
        <v>2628</v>
      </c>
    </row>
    <row r="3052" spans="1:20" x14ac:dyDescent="0.25">
      <c r="A3052" t="s">
        <v>335</v>
      </c>
      <c r="B3052" t="s">
        <v>334</v>
      </c>
      <c r="C3052" t="s">
        <v>333</v>
      </c>
      <c r="D3052">
        <v>3328333</v>
      </c>
      <c r="E3052" t="s">
        <v>4040</v>
      </c>
      <c r="F3052">
        <v>1</v>
      </c>
      <c r="G3052">
        <v>0</v>
      </c>
      <c r="H3052" t="s">
        <v>332</v>
      </c>
      <c r="I3052" t="s">
        <v>267</v>
      </c>
      <c r="J3052" t="s">
        <v>4037</v>
      </c>
      <c r="K3052" t="s">
        <v>4037</v>
      </c>
      <c r="L3052" t="s">
        <v>4038</v>
      </c>
      <c r="M3052" t="s">
        <v>4038</v>
      </c>
      <c r="N3052">
        <v>2402535</v>
      </c>
      <c r="P3052">
        <v>1</v>
      </c>
      <c r="Q3052">
        <v>50</v>
      </c>
      <c r="R3052" t="s">
        <v>4040</v>
      </c>
      <c r="T3052" t="s">
        <v>2627</v>
      </c>
    </row>
    <row r="3053" spans="1:20" x14ac:dyDescent="0.25">
      <c r="A3053" t="s">
        <v>335</v>
      </c>
      <c r="B3053" t="s">
        <v>334</v>
      </c>
      <c r="C3053" t="s">
        <v>333</v>
      </c>
      <c r="D3053">
        <v>3328333</v>
      </c>
      <c r="E3053" t="s">
        <v>4040</v>
      </c>
      <c r="F3053">
        <v>1</v>
      </c>
      <c r="G3053">
        <v>0</v>
      </c>
      <c r="H3053" t="s">
        <v>332</v>
      </c>
      <c r="I3053" t="s">
        <v>267</v>
      </c>
      <c r="J3053" t="s">
        <v>4037</v>
      </c>
      <c r="K3053" t="s">
        <v>4037</v>
      </c>
      <c r="L3053" t="s">
        <v>4038</v>
      </c>
      <c r="M3053" t="s">
        <v>4038</v>
      </c>
      <c r="N3053">
        <v>2402535</v>
      </c>
      <c r="P3053">
        <v>3</v>
      </c>
      <c r="Q3053">
        <v>250</v>
      </c>
      <c r="R3053" t="s">
        <v>4040</v>
      </c>
      <c r="T3053" t="s">
        <v>2626</v>
      </c>
    </row>
    <row r="3054" spans="1:20" x14ac:dyDescent="0.25">
      <c r="A3054" t="s">
        <v>331</v>
      </c>
      <c r="B3054" t="s">
        <v>330</v>
      </c>
      <c r="C3054" t="s">
        <v>329</v>
      </c>
      <c r="D3054">
        <v>3328333</v>
      </c>
      <c r="E3054" t="s">
        <v>4040</v>
      </c>
      <c r="F3054">
        <v>1</v>
      </c>
      <c r="G3054">
        <v>0</v>
      </c>
      <c r="H3054" t="s">
        <v>328</v>
      </c>
      <c r="I3054" t="s">
        <v>267</v>
      </c>
      <c r="J3054" t="s">
        <v>4038</v>
      </c>
      <c r="K3054" t="s">
        <v>4037</v>
      </c>
      <c r="L3054" t="s">
        <v>4038</v>
      </c>
      <c r="M3054" t="s">
        <v>4038</v>
      </c>
      <c r="N3054">
        <v>2402736</v>
      </c>
      <c r="P3054">
        <v>1</v>
      </c>
      <c r="Q3054">
        <v>50</v>
      </c>
      <c r="R3054" t="s">
        <v>4040</v>
      </c>
    </row>
    <row r="3055" spans="1:20" x14ac:dyDescent="0.25">
      <c r="A3055" t="s">
        <v>331</v>
      </c>
      <c r="B3055" t="s">
        <v>330</v>
      </c>
      <c r="C3055" t="s">
        <v>329</v>
      </c>
      <c r="D3055">
        <v>3328333</v>
      </c>
      <c r="E3055" t="s">
        <v>4040</v>
      </c>
      <c r="F3055">
        <v>1</v>
      </c>
      <c r="G3055">
        <v>0</v>
      </c>
      <c r="H3055" t="s">
        <v>328</v>
      </c>
      <c r="I3055" t="s">
        <v>267</v>
      </c>
      <c r="J3055" t="s">
        <v>4038</v>
      </c>
      <c r="K3055" t="s">
        <v>4037</v>
      </c>
      <c r="L3055" t="s">
        <v>4038</v>
      </c>
      <c r="M3055" t="s">
        <v>4038</v>
      </c>
      <c r="N3055">
        <v>2402736</v>
      </c>
      <c r="P3055">
        <v>2</v>
      </c>
      <c r="Q3055">
        <v>100</v>
      </c>
      <c r="R3055" t="s">
        <v>4040</v>
      </c>
    </row>
    <row r="3056" spans="1:20" x14ac:dyDescent="0.25">
      <c r="A3056" t="s">
        <v>331</v>
      </c>
      <c r="B3056" t="s">
        <v>330</v>
      </c>
      <c r="C3056" t="s">
        <v>329</v>
      </c>
      <c r="D3056">
        <v>3328333</v>
      </c>
      <c r="E3056" t="s">
        <v>4040</v>
      </c>
      <c r="F3056">
        <v>1</v>
      </c>
      <c r="G3056">
        <v>0</v>
      </c>
      <c r="H3056" t="s">
        <v>328</v>
      </c>
      <c r="I3056" t="s">
        <v>267</v>
      </c>
      <c r="J3056" t="s">
        <v>4038</v>
      </c>
      <c r="K3056" t="s">
        <v>4037</v>
      </c>
      <c r="L3056" t="s">
        <v>4038</v>
      </c>
      <c r="M3056" t="s">
        <v>4038</v>
      </c>
      <c r="N3056">
        <v>2402736</v>
      </c>
      <c r="P3056">
        <v>3</v>
      </c>
      <c r="Q3056">
        <v>250</v>
      </c>
      <c r="R3056" t="s">
        <v>4040</v>
      </c>
    </row>
    <row r="3057" spans="1:20" x14ac:dyDescent="0.25">
      <c r="A3057" t="s">
        <v>327</v>
      </c>
      <c r="B3057" t="s">
        <v>322</v>
      </c>
      <c r="C3057" t="s">
        <v>321</v>
      </c>
      <c r="D3057">
        <v>3328333</v>
      </c>
      <c r="E3057" t="s">
        <v>4041</v>
      </c>
      <c r="F3057">
        <v>2</v>
      </c>
      <c r="G3057">
        <v>0</v>
      </c>
      <c r="H3057" t="s">
        <v>326</v>
      </c>
      <c r="I3057" t="s">
        <v>267</v>
      </c>
      <c r="J3057" t="s">
        <v>4038</v>
      </c>
      <c r="K3057" t="s">
        <v>4038</v>
      </c>
      <c r="L3057" t="s">
        <v>4038</v>
      </c>
      <c r="M3057" t="s">
        <v>4038</v>
      </c>
      <c r="N3057">
        <v>7001210</v>
      </c>
      <c r="P3057">
        <v>4</v>
      </c>
      <c r="Q3057">
        <v>500</v>
      </c>
      <c r="R3057" t="s">
        <v>4041</v>
      </c>
    </row>
    <row r="3058" spans="1:20" x14ac:dyDescent="0.25">
      <c r="A3058" t="s">
        <v>327</v>
      </c>
      <c r="B3058" t="s">
        <v>322</v>
      </c>
      <c r="C3058" t="s">
        <v>321</v>
      </c>
      <c r="D3058">
        <v>3328333</v>
      </c>
      <c r="E3058" t="s">
        <v>4041</v>
      </c>
      <c r="F3058">
        <v>2</v>
      </c>
      <c r="G3058">
        <v>0</v>
      </c>
      <c r="H3058" t="s">
        <v>326</v>
      </c>
      <c r="I3058" t="s">
        <v>267</v>
      </c>
      <c r="J3058" t="s">
        <v>4038</v>
      </c>
      <c r="K3058" t="s">
        <v>4038</v>
      </c>
      <c r="L3058" t="s">
        <v>4038</v>
      </c>
      <c r="M3058" t="s">
        <v>4038</v>
      </c>
      <c r="N3058">
        <v>7001210</v>
      </c>
      <c r="P3058">
        <v>2</v>
      </c>
      <c r="Q3058">
        <v>20</v>
      </c>
      <c r="R3058" t="s">
        <v>4041</v>
      </c>
    </row>
    <row r="3059" spans="1:20" x14ac:dyDescent="0.25">
      <c r="A3059" t="s">
        <v>327</v>
      </c>
      <c r="B3059" t="s">
        <v>322</v>
      </c>
      <c r="C3059" t="s">
        <v>321</v>
      </c>
      <c r="D3059">
        <v>3328333</v>
      </c>
      <c r="E3059" t="s">
        <v>4041</v>
      </c>
      <c r="F3059">
        <v>2</v>
      </c>
      <c r="G3059">
        <v>0</v>
      </c>
      <c r="H3059" t="s">
        <v>326</v>
      </c>
      <c r="I3059" t="s">
        <v>267</v>
      </c>
      <c r="J3059" t="s">
        <v>4038</v>
      </c>
      <c r="K3059" t="s">
        <v>4038</v>
      </c>
      <c r="L3059" t="s">
        <v>4038</v>
      </c>
      <c r="M3059" t="s">
        <v>4038</v>
      </c>
      <c r="N3059">
        <v>7001210</v>
      </c>
      <c r="P3059">
        <v>1</v>
      </c>
      <c r="Q3059">
        <v>10</v>
      </c>
      <c r="R3059" t="s">
        <v>4041</v>
      </c>
    </row>
    <row r="3060" spans="1:20" x14ac:dyDescent="0.25">
      <c r="A3060" t="s">
        <v>327</v>
      </c>
      <c r="B3060" t="s">
        <v>322</v>
      </c>
      <c r="C3060" t="s">
        <v>321</v>
      </c>
      <c r="D3060">
        <v>3328333</v>
      </c>
      <c r="E3060" t="s">
        <v>4041</v>
      </c>
      <c r="F3060">
        <v>2</v>
      </c>
      <c r="G3060">
        <v>0</v>
      </c>
      <c r="H3060" t="s">
        <v>326</v>
      </c>
      <c r="I3060" t="s">
        <v>267</v>
      </c>
      <c r="J3060" t="s">
        <v>4038</v>
      </c>
      <c r="K3060" t="s">
        <v>4038</v>
      </c>
      <c r="L3060" t="s">
        <v>4038</v>
      </c>
      <c r="M3060" t="s">
        <v>4038</v>
      </c>
      <c r="N3060">
        <v>7001210</v>
      </c>
      <c r="P3060">
        <v>3</v>
      </c>
      <c r="Q3060">
        <v>100</v>
      </c>
      <c r="R3060" t="s">
        <v>4041</v>
      </c>
    </row>
    <row r="3061" spans="1:20" x14ac:dyDescent="0.25">
      <c r="A3061" t="s">
        <v>325</v>
      </c>
      <c r="B3061" t="s">
        <v>322</v>
      </c>
      <c r="C3061" t="s">
        <v>321</v>
      </c>
      <c r="D3061">
        <v>3328333</v>
      </c>
      <c r="E3061" t="s">
        <v>4041</v>
      </c>
      <c r="F3061">
        <v>2</v>
      </c>
      <c r="G3061">
        <v>0</v>
      </c>
      <c r="H3061" t="s">
        <v>324</v>
      </c>
      <c r="I3061" t="s">
        <v>267</v>
      </c>
      <c r="J3061" t="s">
        <v>4038</v>
      </c>
      <c r="K3061" t="s">
        <v>4038</v>
      </c>
      <c r="L3061" t="s">
        <v>4038</v>
      </c>
      <c r="M3061" t="s">
        <v>4038</v>
      </c>
      <c r="N3061">
        <v>7001211</v>
      </c>
      <c r="P3061">
        <v>1</v>
      </c>
      <c r="Q3061">
        <v>12</v>
      </c>
      <c r="R3061" t="s">
        <v>4041</v>
      </c>
    </row>
    <row r="3062" spans="1:20" x14ac:dyDescent="0.25">
      <c r="A3062" t="s">
        <v>325</v>
      </c>
      <c r="B3062" t="s">
        <v>322</v>
      </c>
      <c r="C3062" t="s">
        <v>321</v>
      </c>
      <c r="D3062">
        <v>3328333</v>
      </c>
      <c r="E3062" t="s">
        <v>4041</v>
      </c>
      <c r="F3062">
        <v>2</v>
      </c>
      <c r="G3062">
        <v>0</v>
      </c>
      <c r="H3062" t="s">
        <v>324</v>
      </c>
      <c r="I3062" t="s">
        <v>267</v>
      </c>
      <c r="J3062" t="s">
        <v>4038</v>
      </c>
      <c r="K3062" t="s">
        <v>4038</v>
      </c>
      <c r="L3062" t="s">
        <v>4038</v>
      </c>
      <c r="M3062" t="s">
        <v>4038</v>
      </c>
      <c r="N3062">
        <v>7001211</v>
      </c>
      <c r="P3062">
        <v>2</v>
      </c>
      <c r="Q3062">
        <v>60</v>
      </c>
      <c r="R3062" t="s">
        <v>4041</v>
      </c>
    </row>
    <row r="3063" spans="1:20" x14ac:dyDescent="0.25">
      <c r="A3063" t="s">
        <v>325</v>
      </c>
      <c r="B3063" t="s">
        <v>322</v>
      </c>
      <c r="C3063" t="s">
        <v>321</v>
      </c>
      <c r="D3063">
        <v>3328333</v>
      </c>
      <c r="E3063" t="s">
        <v>4041</v>
      </c>
      <c r="F3063">
        <v>2</v>
      </c>
      <c r="G3063">
        <v>0</v>
      </c>
      <c r="H3063" t="s">
        <v>324</v>
      </c>
      <c r="I3063" t="s">
        <v>267</v>
      </c>
      <c r="J3063" t="s">
        <v>4038</v>
      </c>
      <c r="K3063" t="s">
        <v>4038</v>
      </c>
      <c r="L3063" t="s">
        <v>4038</v>
      </c>
      <c r="M3063" t="s">
        <v>4038</v>
      </c>
      <c r="N3063">
        <v>7001211</v>
      </c>
      <c r="P3063">
        <v>3</v>
      </c>
      <c r="Q3063">
        <v>300</v>
      </c>
      <c r="R3063" t="s">
        <v>4041</v>
      </c>
    </row>
    <row r="3064" spans="1:20" x14ac:dyDescent="0.25">
      <c r="A3064" t="s">
        <v>323</v>
      </c>
      <c r="B3064" t="s">
        <v>322</v>
      </c>
      <c r="C3064" t="s">
        <v>321</v>
      </c>
      <c r="D3064">
        <v>3328333</v>
      </c>
      <c r="E3064" t="s">
        <v>4041</v>
      </c>
      <c r="F3064">
        <v>2</v>
      </c>
      <c r="G3064">
        <v>0</v>
      </c>
      <c r="H3064" t="s">
        <v>320</v>
      </c>
      <c r="I3064" t="s">
        <v>267</v>
      </c>
      <c r="J3064" t="s">
        <v>4038</v>
      </c>
      <c r="K3064" t="s">
        <v>4038</v>
      </c>
      <c r="L3064" t="s">
        <v>4038</v>
      </c>
      <c r="M3064" t="s">
        <v>4038</v>
      </c>
      <c r="N3064">
        <v>7001209</v>
      </c>
      <c r="P3064">
        <v>2</v>
      </c>
      <c r="Q3064">
        <v>20</v>
      </c>
      <c r="R3064" t="s">
        <v>4041</v>
      </c>
    </row>
    <row r="3065" spans="1:20" x14ac:dyDescent="0.25">
      <c r="A3065" t="s">
        <v>323</v>
      </c>
      <c r="B3065" t="s">
        <v>322</v>
      </c>
      <c r="C3065" t="s">
        <v>321</v>
      </c>
      <c r="D3065">
        <v>3328333</v>
      </c>
      <c r="E3065" t="s">
        <v>4041</v>
      </c>
      <c r="F3065">
        <v>2</v>
      </c>
      <c r="G3065">
        <v>0</v>
      </c>
      <c r="H3065" t="s">
        <v>320</v>
      </c>
      <c r="I3065" t="s">
        <v>267</v>
      </c>
      <c r="J3065" t="s">
        <v>4038</v>
      </c>
      <c r="K3065" t="s">
        <v>4038</v>
      </c>
      <c r="L3065" t="s">
        <v>4038</v>
      </c>
      <c r="M3065" t="s">
        <v>4038</v>
      </c>
      <c r="N3065">
        <v>7001209</v>
      </c>
      <c r="P3065">
        <v>4</v>
      </c>
      <c r="Q3065">
        <v>500</v>
      </c>
      <c r="R3065" t="s">
        <v>4041</v>
      </c>
    </row>
    <row r="3066" spans="1:20" x14ac:dyDescent="0.25">
      <c r="A3066" t="s">
        <v>323</v>
      </c>
      <c r="B3066" t="s">
        <v>322</v>
      </c>
      <c r="C3066" t="s">
        <v>321</v>
      </c>
      <c r="D3066">
        <v>3328333</v>
      </c>
      <c r="E3066" t="s">
        <v>4041</v>
      </c>
      <c r="F3066">
        <v>2</v>
      </c>
      <c r="G3066">
        <v>0</v>
      </c>
      <c r="H3066" t="s">
        <v>320</v>
      </c>
      <c r="I3066" t="s">
        <v>267</v>
      </c>
      <c r="J3066" t="s">
        <v>4038</v>
      </c>
      <c r="K3066" t="s">
        <v>4038</v>
      </c>
      <c r="L3066" t="s">
        <v>4038</v>
      </c>
      <c r="M3066" t="s">
        <v>4038</v>
      </c>
      <c r="N3066">
        <v>7001209</v>
      </c>
      <c r="P3066">
        <v>3</v>
      </c>
      <c r="Q3066">
        <v>100</v>
      </c>
      <c r="R3066" t="s">
        <v>4041</v>
      </c>
    </row>
    <row r="3067" spans="1:20" x14ac:dyDescent="0.25">
      <c r="A3067" t="s">
        <v>323</v>
      </c>
      <c r="B3067" t="s">
        <v>322</v>
      </c>
      <c r="C3067" t="s">
        <v>321</v>
      </c>
      <c r="D3067">
        <v>3328333</v>
      </c>
      <c r="E3067" t="s">
        <v>4041</v>
      </c>
      <c r="F3067">
        <v>2</v>
      </c>
      <c r="G3067">
        <v>0</v>
      </c>
      <c r="H3067" t="s">
        <v>320</v>
      </c>
      <c r="I3067" t="s">
        <v>267</v>
      </c>
      <c r="J3067" t="s">
        <v>4038</v>
      </c>
      <c r="K3067" t="s">
        <v>4038</v>
      </c>
      <c r="L3067" t="s">
        <v>4038</v>
      </c>
      <c r="M3067" t="s">
        <v>4038</v>
      </c>
      <c r="N3067">
        <v>7001209</v>
      </c>
      <c r="P3067">
        <v>1</v>
      </c>
      <c r="Q3067">
        <v>10</v>
      </c>
      <c r="R3067" t="s">
        <v>4041</v>
      </c>
    </row>
    <row r="3068" spans="1:20" x14ac:dyDescent="0.25">
      <c r="A3068" t="s">
        <v>319</v>
      </c>
      <c r="B3068" t="s">
        <v>318</v>
      </c>
      <c r="C3068" t="s">
        <v>63</v>
      </c>
      <c r="D3068">
        <v>3044021</v>
      </c>
      <c r="E3068" t="s">
        <v>4036</v>
      </c>
      <c r="F3068">
        <v>1</v>
      </c>
      <c r="G3068">
        <v>1</v>
      </c>
      <c r="H3068" t="s">
        <v>317</v>
      </c>
      <c r="I3068" t="s">
        <v>316</v>
      </c>
      <c r="J3068" t="s">
        <v>4038</v>
      </c>
      <c r="K3068" t="s">
        <v>4037</v>
      </c>
      <c r="L3068" t="s">
        <v>4037</v>
      </c>
      <c r="M3068" t="s">
        <v>4037</v>
      </c>
      <c r="N3068">
        <v>2402218</v>
      </c>
      <c r="P3068">
        <v>2</v>
      </c>
      <c r="Q3068">
        <v>5</v>
      </c>
      <c r="R3068" t="s">
        <v>4039</v>
      </c>
      <c r="T3068" t="s">
        <v>2624</v>
      </c>
    </row>
    <row r="3069" spans="1:20" x14ac:dyDescent="0.25">
      <c r="A3069" t="s">
        <v>319</v>
      </c>
      <c r="B3069" t="s">
        <v>318</v>
      </c>
      <c r="C3069" t="s">
        <v>63</v>
      </c>
      <c r="D3069">
        <v>3044021</v>
      </c>
      <c r="E3069" t="s">
        <v>4036</v>
      </c>
      <c r="F3069">
        <v>1</v>
      </c>
      <c r="G3069">
        <v>1</v>
      </c>
      <c r="H3069" t="s">
        <v>317</v>
      </c>
      <c r="I3069" t="s">
        <v>316</v>
      </c>
      <c r="J3069" t="s">
        <v>4038</v>
      </c>
      <c r="K3069" t="s">
        <v>4037</v>
      </c>
      <c r="L3069" t="s">
        <v>4037</v>
      </c>
      <c r="M3069" t="s">
        <v>4037</v>
      </c>
      <c r="N3069">
        <v>2402218</v>
      </c>
      <c r="P3069">
        <v>1</v>
      </c>
      <c r="Q3069">
        <v>1</v>
      </c>
      <c r="R3069" t="s">
        <v>4039</v>
      </c>
      <c r="T3069" t="s">
        <v>2625</v>
      </c>
    </row>
    <row r="3070" spans="1:20" x14ac:dyDescent="0.25">
      <c r="A3070" t="s">
        <v>315</v>
      </c>
      <c r="B3070" t="s">
        <v>314</v>
      </c>
      <c r="C3070" t="s">
        <v>63</v>
      </c>
      <c r="D3070">
        <v>4611456</v>
      </c>
      <c r="E3070" t="s">
        <v>4040</v>
      </c>
      <c r="F3070">
        <v>1</v>
      </c>
      <c r="G3070">
        <v>1</v>
      </c>
      <c r="H3070" t="s">
        <v>313</v>
      </c>
      <c r="I3070" t="s">
        <v>87</v>
      </c>
      <c r="J3070" t="s">
        <v>4037</v>
      </c>
      <c r="K3070" t="s">
        <v>4037</v>
      </c>
      <c r="L3070" t="s">
        <v>4038</v>
      </c>
      <c r="M3070" t="s">
        <v>4038</v>
      </c>
      <c r="N3070">
        <v>162702</v>
      </c>
      <c r="P3070">
        <v>1</v>
      </c>
      <c r="Q3070">
        <v>100</v>
      </c>
      <c r="R3070" t="s">
        <v>4040</v>
      </c>
      <c r="T3070" t="s">
        <v>2541</v>
      </c>
    </row>
    <row r="3071" spans="1:20" x14ac:dyDescent="0.25">
      <c r="A3071" t="s">
        <v>315</v>
      </c>
      <c r="B3071" t="s">
        <v>314</v>
      </c>
      <c r="C3071" t="s">
        <v>63</v>
      </c>
      <c r="D3071">
        <v>4611456</v>
      </c>
      <c r="E3071" t="s">
        <v>4040</v>
      </c>
      <c r="F3071">
        <v>1</v>
      </c>
      <c r="G3071">
        <v>1</v>
      </c>
      <c r="H3071" t="s">
        <v>313</v>
      </c>
      <c r="I3071" t="s">
        <v>87</v>
      </c>
      <c r="J3071" t="s">
        <v>4037</v>
      </c>
      <c r="K3071" t="s">
        <v>4037</v>
      </c>
      <c r="L3071" t="s">
        <v>4038</v>
      </c>
      <c r="M3071" t="s">
        <v>4038</v>
      </c>
      <c r="N3071">
        <v>162702</v>
      </c>
      <c r="P3071">
        <v>2</v>
      </c>
      <c r="Q3071">
        <v>250</v>
      </c>
      <c r="R3071" t="s">
        <v>4040</v>
      </c>
      <c r="T3071" t="s">
        <v>2623</v>
      </c>
    </row>
    <row r="3072" spans="1:20" x14ac:dyDescent="0.25">
      <c r="A3072" t="s">
        <v>312</v>
      </c>
      <c r="B3072" t="s">
        <v>311</v>
      </c>
      <c r="C3072" t="s">
        <v>63</v>
      </c>
      <c r="D3072">
        <v>4611456</v>
      </c>
      <c r="E3072" t="s">
        <v>4036</v>
      </c>
      <c r="F3072">
        <v>1</v>
      </c>
      <c r="G3072">
        <v>1</v>
      </c>
      <c r="H3072" t="s">
        <v>310</v>
      </c>
      <c r="I3072" t="s">
        <v>87</v>
      </c>
      <c r="J3072" t="s">
        <v>4038</v>
      </c>
      <c r="K3072" t="s">
        <v>4037</v>
      </c>
      <c r="L3072" t="s">
        <v>4038</v>
      </c>
      <c r="M3072" t="s">
        <v>4038</v>
      </c>
      <c r="N3072">
        <v>1500472</v>
      </c>
      <c r="P3072">
        <v>1</v>
      </c>
      <c r="Q3072">
        <v>1</v>
      </c>
      <c r="R3072" t="s">
        <v>4039</v>
      </c>
      <c r="T3072" t="s">
        <v>2622</v>
      </c>
    </row>
    <row r="3073" spans="1:20" x14ac:dyDescent="0.25">
      <c r="A3073" t="s">
        <v>309</v>
      </c>
      <c r="B3073" t="s">
        <v>308</v>
      </c>
      <c r="C3073" t="s">
        <v>307</v>
      </c>
      <c r="D3073">
        <v>3123507</v>
      </c>
      <c r="E3073" t="s">
        <v>4040</v>
      </c>
      <c r="F3073">
        <v>1</v>
      </c>
      <c r="G3073">
        <v>0</v>
      </c>
      <c r="H3073" t="s">
        <v>306</v>
      </c>
      <c r="I3073" t="s">
        <v>76</v>
      </c>
      <c r="J3073" t="s">
        <v>4037</v>
      </c>
      <c r="K3073" t="s">
        <v>4037</v>
      </c>
      <c r="L3073" t="s">
        <v>4038</v>
      </c>
      <c r="M3073" t="s">
        <v>4038</v>
      </c>
      <c r="N3073">
        <v>2402531</v>
      </c>
      <c r="P3073">
        <v>3</v>
      </c>
      <c r="Q3073">
        <v>250</v>
      </c>
      <c r="R3073" t="s">
        <v>4040</v>
      </c>
      <c r="T3073" t="s">
        <v>2621</v>
      </c>
    </row>
    <row r="3074" spans="1:20" x14ac:dyDescent="0.25">
      <c r="A3074" t="s">
        <v>309</v>
      </c>
      <c r="B3074" t="s">
        <v>308</v>
      </c>
      <c r="C3074" t="s">
        <v>307</v>
      </c>
      <c r="D3074">
        <v>3123507</v>
      </c>
      <c r="E3074" t="s">
        <v>4040</v>
      </c>
      <c r="F3074">
        <v>1</v>
      </c>
      <c r="G3074">
        <v>0</v>
      </c>
      <c r="H3074" t="s">
        <v>306</v>
      </c>
      <c r="I3074" t="s">
        <v>76</v>
      </c>
      <c r="J3074" t="s">
        <v>4037</v>
      </c>
      <c r="K3074" t="s">
        <v>4037</v>
      </c>
      <c r="L3074" t="s">
        <v>4038</v>
      </c>
      <c r="M3074" t="s">
        <v>4038</v>
      </c>
      <c r="N3074">
        <v>2402531</v>
      </c>
      <c r="P3074">
        <v>1</v>
      </c>
      <c r="Q3074">
        <v>50</v>
      </c>
      <c r="R3074" t="s">
        <v>4040</v>
      </c>
      <c r="T3074" t="s">
        <v>2619</v>
      </c>
    </row>
    <row r="3075" spans="1:20" x14ac:dyDescent="0.25">
      <c r="A3075" t="s">
        <v>309</v>
      </c>
      <c r="B3075" t="s">
        <v>308</v>
      </c>
      <c r="C3075" t="s">
        <v>307</v>
      </c>
      <c r="D3075">
        <v>3123507</v>
      </c>
      <c r="E3075" t="s">
        <v>4040</v>
      </c>
      <c r="F3075">
        <v>1</v>
      </c>
      <c r="G3075">
        <v>0</v>
      </c>
      <c r="H3075" t="s">
        <v>306</v>
      </c>
      <c r="I3075" t="s">
        <v>76</v>
      </c>
      <c r="J3075" t="s">
        <v>4037</v>
      </c>
      <c r="K3075" t="s">
        <v>4037</v>
      </c>
      <c r="L3075" t="s">
        <v>4038</v>
      </c>
      <c r="M3075" t="s">
        <v>4038</v>
      </c>
      <c r="N3075">
        <v>2402531</v>
      </c>
      <c r="P3075">
        <v>2</v>
      </c>
      <c r="Q3075">
        <v>100</v>
      </c>
      <c r="R3075" t="s">
        <v>4040</v>
      </c>
      <c r="T3075" t="s">
        <v>2620</v>
      </c>
    </row>
    <row r="3076" spans="1:20" x14ac:dyDescent="0.25">
      <c r="A3076" t="s">
        <v>305</v>
      </c>
      <c r="B3076" t="s">
        <v>304</v>
      </c>
      <c r="C3076" t="s">
        <v>63</v>
      </c>
      <c r="D3076">
        <v>8053355</v>
      </c>
      <c r="E3076" t="s">
        <v>4040</v>
      </c>
      <c r="F3076">
        <v>1</v>
      </c>
      <c r="G3076">
        <v>1</v>
      </c>
      <c r="H3076" t="s">
        <v>303</v>
      </c>
      <c r="I3076" t="s">
        <v>302</v>
      </c>
      <c r="J3076" t="s">
        <v>4037</v>
      </c>
      <c r="K3076" t="s">
        <v>4037</v>
      </c>
      <c r="L3076" t="s">
        <v>4038</v>
      </c>
      <c r="M3076" t="s">
        <v>4038</v>
      </c>
      <c r="N3076">
        <v>2401655</v>
      </c>
      <c r="P3076">
        <v>2</v>
      </c>
      <c r="Q3076">
        <v>100</v>
      </c>
      <c r="R3076" t="s">
        <v>4040</v>
      </c>
      <c r="T3076" t="s">
        <v>2581</v>
      </c>
    </row>
    <row r="3077" spans="1:20" x14ac:dyDescent="0.25">
      <c r="A3077" t="s">
        <v>305</v>
      </c>
      <c r="B3077" t="s">
        <v>304</v>
      </c>
      <c r="C3077" t="s">
        <v>63</v>
      </c>
      <c r="D3077">
        <v>8053355</v>
      </c>
      <c r="E3077" t="s">
        <v>4040</v>
      </c>
      <c r="F3077">
        <v>1</v>
      </c>
      <c r="G3077">
        <v>1</v>
      </c>
      <c r="H3077" t="s">
        <v>303</v>
      </c>
      <c r="I3077" t="s">
        <v>302</v>
      </c>
      <c r="J3077" t="s">
        <v>4037</v>
      </c>
      <c r="K3077" t="s">
        <v>4037</v>
      </c>
      <c r="L3077" t="s">
        <v>4038</v>
      </c>
      <c r="M3077" t="s">
        <v>4038</v>
      </c>
      <c r="N3077">
        <v>2401655</v>
      </c>
      <c r="P3077">
        <v>3</v>
      </c>
      <c r="Q3077">
        <v>250</v>
      </c>
      <c r="R3077" t="s">
        <v>4040</v>
      </c>
      <c r="T3077" t="s">
        <v>2582</v>
      </c>
    </row>
    <row r="3078" spans="1:20" x14ac:dyDescent="0.25">
      <c r="A3078" t="s">
        <v>305</v>
      </c>
      <c r="B3078" t="s">
        <v>304</v>
      </c>
      <c r="C3078" t="s">
        <v>63</v>
      </c>
      <c r="D3078">
        <v>8053355</v>
      </c>
      <c r="E3078" t="s">
        <v>4040</v>
      </c>
      <c r="F3078">
        <v>1</v>
      </c>
      <c r="G3078">
        <v>1</v>
      </c>
      <c r="H3078" t="s">
        <v>303</v>
      </c>
      <c r="I3078" t="s">
        <v>302</v>
      </c>
      <c r="J3078" t="s">
        <v>4037</v>
      </c>
      <c r="K3078" t="s">
        <v>4037</v>
      </c>
      <c r="L3078" t="s">
        <v>4038</v>
      </c>
      <c r="M3078" t="s">
        <v>4038</v>
      </c>
      <c r="N3078">
        <v>2401655</v>
      </c>
      <c r="P3078">
        <v>1</v>
      </c>
      <c r="Q3078">
        <v>50</v>
      </c>
      <c r="R3078" t="s">
        <v>4040</v>
      </c>
      <c r="T3078" t="s">
        <v>2580</v>
      </c>
    </row>
    <row r="3079" spans="1:20" x14ac:dyDescent="0.25">
      <c r="A3079" t="s">
        <v>301</v>
      </c>
      <c r="B3079" t="s">
        <v>300</v>
      </c>
      <c r="C3079" t="s">
        <v>63</v>
      </c>
      <c r="D3079">
        <v>3072170</v>
      </c>
      <c r="E3079" t="s">
        <v>4040</v>
      </c>
      <c r="F3079">
        <v>1</v>
      </c>
      <c r="G3079">
        <v>1</v>
      </c>
      <c r="H3079" t="s">
        <v>299</v>
      </c>
      <c r="I3079" t="s">
        <v>172</v>
      </c>
      <c r="J3079" t="s">
        <v>4038</v>
      </c>
      <c r="K3079" t="s">
        <v>4037</v>
      </c>
      <c r="L3079" t="s">
        <v>4038</v>
      </c>
      <c r="M3079" t="s">
        <v>4038</v>
      </c>
      <c r="N3079">
        <v>932962</v>
      </c>
      <c r="P3079">
        <v>6</v>
      </c>
      <c r="Q3079">
        <v>4800</v>
      </c>
      <c r="R3079" t="s">
        <v>4040</v>
      </c>
      <c r="T3079" t="s">
        <v>2614</v>
      </c>
    </row>
    <row r="3080" spans="1:20" x14ac:dyDescent="0.25">
      <c r="A3080" t="s">
        <v>301</v>
      </c>
      <c r="B3080" t="s">
        <v>300</v>
      </c>
      <c r="C3080" t="s">
        <v>63</v>
      </c>
      <c r="D3080">
        <v>3072170</v>
      </c>
      <c r="E3080" t="s">
        <v>4040</v>
      </c>
      <c r="F3080">
        <v>1</v>
      </c>
      <c r="G3080">
        <v>1</v>
      </c>
      <c r="H3080" t="s">
        <v>299</v>
      </c>
      <c r="I3080" t="s">
        <v>172</v>
      </c>
      <c r="J3080" t="s">
        <v>4038</v>
      </c>
      <c r="K3080" t="s">
        <v>4037</v>
      </c>
      <c r="L3080" t="s">
        <v>4038</v>
      </c>
      <c r="M3080" t="s">
        <v>4038</v>
      </c>
      <c r="N3080">
        <v>932962</v>
      </c>
      <c r="P3080">
        <v>7</v>
      </c>
      <c r="Q3080">
        <v>4800</v>
      </c>
      <c r="R3080" t="s">
        <v>4040</v>
      </c>
      <c r="T3080" t="s">
        <v>2615</v>
      </c>
    </row>
    <row r="3081" spans="1:20" x14ac:dyDescent="0.25">
      <c r="A3081" t="s">
        <v>301</v>
      </c>
      <c r="B3081" t="s">
        <v>300</v>
      </c>
      <c r="C3081" t="s">
        <v>63</v>
      </c>
      <c r="D3081">
        <v>3072170</v>
      </c>
      <c r="E3081" t="s">
        <v>4040</v>
      </c>
      <c r="F3081">
        <v>1</v>
      </c>
      <c r="G3081">
        <v>1</v>
      </c>
      <c r="H3081" t="s">
        <v>299</v>
      </c>
      <c r="I3081" t="s">
        <v>172</v>
      </c>
      <c r="J3081" t="s">
        <v>4038</v>
      </c>
      <c r="K3081" t="s">
        <v>4037</v>
      </c>
      <c r="L3081" t="s">
        <v>4038</v>
      </c>
      <c r="M3081" t="s">
        <v>4038</v>
      </c>
      <c r="N3081">
        <v>932962</v>
      </c>
      <c r="P3081">
        <v>1</v>
      </c>
      <c r="Q3081">
        <v>100</v>
      </c>
      <c r="R3081" t="s">
        <v>4040</v>
      </c>
      <c r="T3081" t="s">
        <v>2613</v>
      </c>
    </row>
    <row r="3082" spans="1:20" x14ac:dyDescent="0.25">
      <c r="A3082" t="s">
        <v>301</v>
      </c>
      <c r="B3082" t="s">
        <v>300</v>
      </c>
      <c r="C3082" t="s">
        <v>63</v>
      </c>
      <c r="D3082">
        <v>3072170</v>
      </c>
      <c r="E3082" t="s">
        <v>4040</v>
      </c>
      <c r="F3082">
        <v>1</v>
      </c>
      <c r="G3082">
        <v>1</v>
      </c>
      <c r="H3082" t="s">
        <v>299</v>
      </c>
      <c r="I3082" t="s">
        <v>172</v>
      </c>
      <c r="J3082" t="s">
        <v>4038</v>
      </c>
      <c r="K3082" t="s">
        <v>4037</v>
      </c>
      <c r="L3082" t="s">
        <v>4038</v>
      </c>
      <c r="M3082" t="s">
        <v>4038</v>
      </c>
      <c r="N3082">
        <v>932962</v>
      </c>
      <c r="P3082">
        <v>3</v>
      </c>
      <c r="Q3082">
        <v>1200</v>
      </c>
      <c r="R3082" t="s">
        <v>4040</v>
      </c>
      <c r="T3082" t="s">
        <v>2617</v>
      </c>
    </row>
    <row r="3083" spans="1:20" x14ac:dyDescent="0.25">
      <c r="A3083" t="s">
        <v>301</v>
      </c>
      <c r="B3083" t="s">
        <v>300</v>
      </c>
      <c r="C3083" t="s">
        <v>63</v>
      </c>
      <c r="D3083">
        <v>3072170</v>
      </c>
      <c r="E3083" t="s">
        <v>4040</v>
      </c>
      <c r="F3083">
        <v>1</v>
      </c>
      <c r="G3083">
        <v>1</v>
      </c>
      <c r="H3083" t="s">
        <v>299</v>
      </c>
      <c r="I3083" t="s">
        <v>172</v>
      </c>
      <c r="J3083" t="s">
        <v>4038</v>
      </c>
      <c r="K3083" t="s">
        <v>4037</v>
      </c>
      <c r="L3083" t="s">
        <v>4038</v>
      </c>
      <c r="M3083" t="s">
        <v>4038</v>
      </c>
      <c r="N3083">
        <v>932962</v>
      </c>
      <c r="P3083">
        <v>4</v>
      </c>
      <c r="Q3083">
        <v>600</v>
      </c>
      <c r="R3083" t="s">
        <v>4040</v>
      </c>
      <c r="T3083" t="s">
        <v>2618</v>
      </c>
    </row>
    <row r="3084" spans="1:20" x14ac:dyDescent="0.25">
      <c r="A3084" t="s">
        <v>301</v>
      </c>
      <c r="B3084" t="s">
        <v>300</v>
      </c>
      <c r="C3084" t="s">
        <v>63</v>
      </c>
      <c r="D3084">
        <v>3072170</v>
      </c>
      <c r="E3084" t="s">
        <v>4040</v>
      </c>
      <c r="F3084">
        <v>1</v>
      </c>
      <c r="G3084">
        <v>1</v>
      </c>
      <c r="H3084" t="s">
        <v>299</v>
      </c>
      <c r="I3084" t="s">
        <v>172</v>
      </c>
      <c r="J3084" t="s">
        <v>4038</v>
      </c>
      <c r="K3084" t="s">
        <v>4037</v>
      </c>
      <c r="L3084" t="s">
        <v>4038</v>
      </c>
      <c r="M3084" t="s">
        <v>4038</v>
      </c>
      <c r="N3084">
        <v>932962</v>
      </c>
      <c r="P3084">
        <v>2</v>
      </c>
      <c r="Q3084">
        <v>600</v>
      </c>
      <c r="R3084" t="s">
        <v>4040</v>
      </c>
      <c r="T3084" t="s">
        <v>2616</v>
      </c>
    </row>
    <row r="3085" spans="1:20" x14ac:dyDescent="0.25">
      <c r="A3085" t="s">
        <v>301</v>
      </c>
      <c r="B3085" t="s">
        <v>300</v>
      </c>
      <c r="C3085" t="s">
        <v>63</v>
      </c>
      <c r="D3085">
        <v>3072170</v>
      </c>
      <c r="E3085" t="s">
        <v>4040</v>
      </c>
      <c r="F3085">
        <v>1</v>
      </c>
      <c r="G3085">
        <v>1</v>
      </c>
      <c r="H3085" t="s">
        <v>299</v>
      </c>
      <c r="I3085" t="s">
        <v>172</v>
      </c>
      <c r="J3085" t="s">
        <v>4038</v>
      </c>
      <c r="K3085" t="s">
        <v>4037</v>
      </c>
      <c r="L3085" t="s">
        <v>4038</v>
      </c>
      <c r="M3085" t="s">
        <v>4038</v>
      </c>
      <c r="N3085">
        <v>932962</v>
      </c>
      <c r="P3085">
        <v>5</v>
      </c>
      <c r="Q3085">
        <v>1200</v>
      </c>
      <c r="R3085" t="s">
        <v>4040</v>
      </c>
      <c r="T3085" t="s">
        <v>2612</v>
      </c>
    </row>
    <row r="3086" spans="1:20" x14ac:dyDescent="0.25">
      <c r="A3086" t="s">
        <v>298</v>
      </c>
      <c r="B3086" t="s">
        <v>297</v>
      </c>
      <c r="C3086" t="s">
        <v>63</v>
      </c>
      <c r="D3086">
        <v>3328528</v>
      </c>
      <c r="E3086" t="s">
        <v>4036</v>
      </c>
      <c r="F3086">
        <v>1</v>
      </c>
      <c r="G3086">
        <v>1</v>
      </c>
      <c r="H3086" t="s">
        <v>296</v>
      </c>
      <c r="I3086" t="s">
        <v>295</v>
      </c>
      <c r="J3086" t="s">
        <v>4037</v>
      </c>
      <c r="K3086" t="s">
        <v>4037</v>
      </c>
      <c r="L3086" t="s">
        <v>4037</v>
      </c>
      <c r="M3086" t="s">
        <v>4037</v>
      </c>
      <c r="N3086">
        <v>2402158</v>
      </c>
      <c r="P3086">
        <v>1</v>
      </c>
      <c r="Q3086">
        <v>550</v>
      </c>
      <c r="R3086" t="s">
        <v>4036</v>
      </c>
      <c r="T3086" t="s">
        <v>2609</v>
      </c>
    </row>
    <row r="3087" spans="1:20" x14ac:dyDescent="0.25">
      <c r="A3087" t="s">
        <v>298</v>
      </c>
      <c r="B3087" t="s">
        <v>297</v>
      </c>
      <c r="C3087" t="s">
        <v>63</v>
      </c>
      <c r="D3087">
        <v>3328528</v>
      </c>
      <c r="E3087" t="s">
        <v>4036</v>
      </c>
      <c r="F3087">
        <v>1</v>
      </c>
      <c r="G3087">
        <v>1</v>
      </c>
      <c r="H3087" t="s">
        <v>296</v>
      </c>
      <c r="I3087" t="s">
        <v>295</v>
      </c>
      <c r="J3087" t="s">
        <v>4037</v>
      </c>
      <c r="K3087" t="s">
        <v>4037</v>
      </c>
      <c r="L3087" t="s">
        <v>4037</v>
      </c>
      <c r="M3087" t="s">
        <v>4037</v>
      </c>
      <c r="N3087">
        <v>2402158</v>
      </c>
      <c r="P3087">
        <v>2</v>
      </c>
      <c r="Q3087">
        <v>1</v>
      </c>
      <c r="R3087" t="s">
        <v>4039</v>
      </c>
      <c r="T3087" t="s">
        <v>2611</v>
      </c>
    </row>
    <row r="3088" spans="1:20" x14ac:dyDescent="0.25">
      <c r="A3088" t="s">
        <v>298</v>
      </c>
      <c r="B3088" t="s">
        <v>297</v>
      </c>
      <c r="C3088" t="s">
        <v>63</v>
      </c>
      <c r="D3088">
        <v>3328528</v>
      </c>
      <c r="E3088" t="s">
        <v>4036</v>
      </c>
      <c r="F3088">
        <v>1</v>
      </c>
      <c r="G3088">
        <v>1</v>
      </c>
      <c r="H3088" t="s">
        <v>296</v>
      </c>
      <c r="I3088" t="s">
        <v>295</v>
      </c>
      <c r="J3088" t="s">
        <v>4037</v>
      </c>
      <c r="K3088" t="s">
        <v>4037</v>
      </c>
      <c r="L3088" t="s">
        <v>4037</v>
      </c>
      <c r="M3088" t="s">
        <v>4037</v>
      </c>
      <c r="N3088">
        <v>2402158</v>
      </c>
      <c r="P3088">
        <v>3</v>
      </c>
      <c r="Q3088">
        <v>4</v>
      </c>
      <c r="R3088" t="s">
        <v>4039</v>
      </c>
      <c r="T3088" t="s">
        <v>2608</v>
      </c>
    </row>
    <row r="3089" spans="1:20" x14ac:dyDescent="0.25">
      <c r="A3089" t="s">
        <v>298</v>
      </c>
      <c r="B3089" t="s">
        <v>297</v>
      </c>
      <c r="C3089" t="s">
        <v>63</v>
      </c>
      <c r="D3089">
        <v>3328528</v>
      </c>
      <c r="E3089" t="s">
        <v>4036</v>
      </c>
      <c r="F3089">
        <v>1</v>
      </c>
      <c r="G3089">
        <v>1</v>
      </c>
      <c r="H3089" t="s">
        <v>296</v>
      </c>
      <c r="I3089" t="s">
        <v>295</v>
      </c>
      <c r="J3089" t="s">
        <v>4037</v>
      </c>
      <c r="K3089" t="s">
        <v>4037</v>
      </c>
      <c r="L3089" t="s">
        <v>4037</v>
      </c>
      <c r="M3089" t="s">
        <v>4037</v>
      </c>
      <c r="N3089">
        <v>2402158</v>
      </c>
      <c r="P3089">
        <v>4</v>
      </c>
      <c r="Q3089">
        <v>5</v>
      </c>
      <c r="R3089" t="s">
        <v>4039</v>
      </c>
      <c r="T3089" t="s">
        <v>2607</v>
      </c>
    </row>
    <row r="3090" spans="1:20" x14ac:dyDescent="0.25">
      <c r="A3090" t="s">
        <v>298</v>
      </c>
      <c r="B3090" t="s">
        <v>297</v>
      </c>
      <c r="C3090" t="s">
        <v>63</v>
      </c>
      <c r="D3090">
        <v>3328528</v>
      </c>
      <c r="E3090" t="s">
        <v>4036</v>
      </c>
      <c r="F3090">
        <v>1</v>
      </c>
      <c r="G3090">
        <v>1</v>
      </c>
      <c r="H3090" t="s">
        <v>296</v>
      </c>
      <c r="I3090" t="s">
        <v>295</v>
      </c>
      <c r="J3090" t="s">
        <v>4037</v>
      </c>
      <c r="K3090" t="s">
        <v>4037</v>
      </c>
      <c r="L3090" t="s">
        <v>4037</v>
      </c>
      <c r="M3090" t="s">
        <v>4037</v>
      </c>
      <c r="N3090">
        <v>2402158</v>
      </c>
      <c r="P3090">
        <v>5</v>
      </c>
      <c r="Q3090">
        <v>100</v>
      </c>
      <c r="R3090" t="s">
        <v>4036</v>
      </c>
      <c r="T3090" t="s">
        <v>2606</v>
      </c>
    </row>
    <row r="3091" spans="1:20" x14ac:dyDescent="0.25">
      <c r="A3091" t="s">
        <v>298</v>
      </c>
      <c r="B3091" t="s">
        <v>297</v>
      </c>
      <c r="C3091" t="s">
        <v>63</v>
      </c>
      <c r="D3091">
        <v>3328528</v>
      </c>
      <c r="E3091" t="s">
        <v>4036</v>
      </c>
      <c r="F3091">
        <v>1</v>
      </c>
      <c r="G3091">
        <v>1</v>
      </c>
      <c r="H3091" t="s">
        <v>296</v>
      </c>
      <c r="I3091" t="s">
        <v>295</v>
      </c>
      <c r="J3091" t="s">
        <v>4037</v>
      </c>
      <c r="K3091" t="s">
        <v>4037</v>
      </c>
      <c r="L3091" t="s">
        <v>4037</v>
      </c>
      <c r="M3091" t="s">
        <v>4037</v>
      </c>
      <c r="N3091">
        <v>2402158</v>
      </c>
      <c r="P3091">
        <v>6</v>
      </c>
      <c r="Q3091">
        <v>800</v>
      </c>
      <c r="R3091" t="s">
        <v>4036</v>
      </c>
      <c r="T3091" t="s">
        <v>2605</v>
      </c>
    </row>
    <row r="3092" spans="1:20" x14ac:dyDescent="0.25">
      <c r="A3092" t="s">
        <v>298</v>
      </c>
      <c r="B3092" t="s">
        <v>297</v>
      </c>
      <c r="C3092" t="s">
        <v>63</v>
      </c>
      <c r="D3092">
        <v>3328528</v>
      </c>
      <c r="E3092" t="s">
        <v>4036</v>
      </c>
      <c r="F3092">
        <v>1</v>
      </c>
      <c r="G3092">
        <v>1</v>
      </c>
      <c r="H3092" t="s">
        <v>296</v>
      </c>
      <c r="I3092" t="s">
        <v>295</v>
      </c>
      <c r="J3092" t="s">
        <v>4037</v>
      </c>
      <c r="K3092" t="s">
        <v>4037</v>
      </c>
      <c r="L3092" t="s">
        <v>4037</v>
      </c>
      <c r="M3092" t="s">
        <v>4037</v>
      </c>
      <c r="N3092">
        <v>2402158</v>
      </c>
      <c r="P3092">
        <v>7</v>
      </c>
      <c r="Q3092">
        <v>1</v>
      </c>
      <c r="R3092" t="s">
        <v>4039</v>
      </c>
      <c r="T3092" t="s">
        <v>2610</v>
      </c>
    </row>
    <row r="3093" spans="1:20" x14ac:dyDescent="0.25">
      <c r="A3093" t="s">
        <v>298</v>
      </c>
      <c r="B3093" t="s">
        <v>297</v>
      </c>
      <c r="C3093" t="s">
        <v>63</v>
      </c>
      <c r="D3093">
        <v>3328528</v>
      </c>
      <c r="E3093" t="s">
        <v>4036</v>
      </c>
      <c r="F3093">
        <v>1</v>
      </c>
      <c r="G3093">
        <v>1</v>
      </c>
      <c r="H3093" t="s">
        <v>296</v>
      </c>
      <c r="I3093" t="s">
        <v>295</v>
      </c>
      <c r="J3093" t="s">
        <v>4037</v>
      </c>
      <c r="K3093" t="s">
        <v>4037</v>
      </c>
      <c r="L3093" t="s">
        <v>4037</v>
      </c>
      <c r="M3093" t="s">
        <v>4037</v>
      </c>
      <c r="N3093">
        <v>2402158</v>
      </c>
      <c r="P3093">
        <v>8</v>
      </c>
      <c r="Q3093">
        <v>550</v>
      </c>
      <c r="R3093" t="s">
        <v>4036</v>
      </c>
    </row>
    <row r="3094" spans="1:20" x14ac:dyDescent="0.25">
      <c r="A3094" t="s">
        <v>294</v>
      </c>
      <c r="B3094" t="s">
        <v>293</v>
      </c>
      <c r="C3094" t="s">
        <v>63</v>
      </c>
      <c r="D3094">
        <v>3088231</v>
      </c>
      <c r="E3094" t="s">
        <v>4040</v>
      </c>
      <c r="F3094">
        <v>1</v>
      </c>
      <c r="G3094">
        <v>1</v>
      </c>
      <c r="H3094" t="s">
        <v>292</v>
      </c>
      <c r="I3094" t="s">
        <v>291</v>
      </c>
      <c r="J3094" t="s">
        <v>4037</v>
      </c>
      <c r="K3094" t="s">
        <v>4037</v>
      </c>
      <c r="L3094" t="s">
        <v>4038</v>
      </c>
      <c r="M3094" t="s">
        <v>4038</v>
      </c>
      <c r="N3094">
        <v>558268</v>
      </c>
      <c r="P3094">
        <v>1</v>
      </c>
      <c r="Q3094">
        <v>1200</v>
      </c>
      <c r="R3094" t="s">
        <v>4040</v>
      </c>
      <c r="T3094" t="s">
        <v>2604</v>
      </c>
    </row>
    <row r="3095" spans="1:20" x14ac:dyDescent="0.25">
      <c r="A3095" t="s">
        <v>294</v>
      </c>
      <c r="B3095" t="s">
        <v>293</v>
      </c>
      <c r="C3095" t="s">
        <v>63</v>
      </c>
      <c r="D3095">
        <v>3088231</v>
      </c>
      <c r="E3095" t="s">
        <v>4040</v>
      </c>
      <c r="F3095">
        <v>1</v>
      </c>
      <c r="G3095">
        <v>1</v>
      </c>
      <c r="H3095" t="s">
        <v>292</v>
      </c>
      <c r="I3095" t="s">
        <v>291</v>
      </c>
      <c r="J3095" t="s">
        <v>4037</v>
      </c>
      <c r="K3095" t="s">
        <v>4037</v>
      </c>
      <c r="L3095" t="s">
        <v>4038</v>
      </c>
      <c r="M3095" t="s">
        <v>4038</v>
      </c>
      <c r="N3095">
        <v>558268</v>
      </c>
      <c r="P3095">
        <v>2</v>
      </c>
      <c r="Q3095">
        <v>100</v>
      </c>
      <c r="R3095" t="s">
        <v>4040</v>
      </c>
      <c r="T3095" t="s">
        <v>2440</v>
      </c>
    </row>
    <row r="3096" spans="1:20" x14ac:dyDescent="0.25">
      <c r="A3096" t="s">
        <v>290</v>
      </c>
      <c r="B3096" t="s">
        <v>289</v>
      </c>
      <c r="C3096" t="s">
        <v>63</v>
      </c>
      <c r="D3096">
        <v>3072170</v>
      </c>
      <c r="E3096" t="s">
        <v>4040</v>
      </c>
      <c r="F3096">
        <v>1</v>
      </c>
      <c r="G3096">
        <v>1</v>
      </c>
      <c r="H3096" t="s">
        <v>288</v>
      </c>
      <c r="I3096" t="s">
        <v>172</v>
      </c>
      <c r="J3096" t="s">
        <v>4038</v>
      </c>
      <c r="K3096" t="s">
        <v>4037</v>
      </c>
      <c r="L3096" t="s">
        <v>4038</v>
      </c>
      <c r="M3096" t="s">
        <v>4038</v>
      </c>
      <c r="N3096">
        <v>933223</v>
      </c>
      <c r="P3096">
        <v>7</v>
      </c>
      <c r="Q3096">
        <v>4800</v>
      </c>
      <c r="R3096" t="s">
        <v>4040</v>
      </c>
      <c r="T3096" t="s">
        <v>2599</v>
      </c>
    </row>
    <row r="3097" spans="1:20" x14ac:dyDescent="0.25">
      <c r="A3097" t="s">
        <v>290</v>
      </c>
      <c r="B3097" t="s">
        <v>289</v>
      </c>
      <c r="C3097" t="s">
        <v>63</v>
      </c>
      <c r="D3097">
        <v>3072170</v>
      </c>
      <c r="E3097" t="s">
        <v>4040</v>
      </c>
      <c r="F3097">
        <v>1</v>
      </c>
      <c r="G3097">
        <v>1</v>
      </c>
      <c r="H3097" t="s">
        <v>288</v>
      </c>
      <c r="I3097" t="s">
        <v>172</v>
      </c>
      <c r="J3097" t="s">
        <v>4038</v>
      </c>
      <c r="K3097" t="s">
        <v>4037</v>
      </c>
      <c r="L3097" t="s">
        <v>4038</v>
      </c>
      <c r="M3097" t="s">
        <v>4038</v>
      </c>
      <c r="N3097">
        <v>933223</v>
      </c>
      <c r="P3097">
        <v>5</v>
      </c>
      <c r="Q3097">
        <v>1200</v>
      </c>
      <c r="R3097" t="s">
        <v>4040</v>
      </c>
      <c r="T3097" t="s">
        <v>2603</v>
      </c>
    </row>
    <row r="3098" spans="1:20" x14ac:dyDescent="0.25">
      <c r="A3098" t="s">
        <v>290</v>
      </c>
      <c r="B3098" t="s">
        <v>289</v>
      </c>
      <c r="C3098" t="s">
        <v>63</v>
      </c>
      <c r="D3098">
        <v>3072170</v>
      </c>
      <c r="E3098" t="s">
        <v>4040</v>
      </c>
      <c r="F3098">
        <v>1</v>
      </c>
      <c r="G3098">
        <v>1</v>
      </c>
      <c r="H3098" t="s">
        <v>288</v>
      </c>
      <c r="I3098" t="s">
        <v>172</v>
      </c>
      <c r="J3098" t="s">
        <v>4038</v>
      </c>
      <c r="K3098" t="s">
        <v>4037</v>
      </c>
      <c r="L3098" t="s">
        <v>4038</v>
      </c>
      <c r="M3098" t="s">
        <v>4038</v>
      </c>
      <c r="N3098">
        <v>933223</v>
      </c>
      <c r="P3098">
        <v>4</v>
      </c>
      <c r="Q3098">
        <v>600</v>
      </c>
      <c r="R3098" t="s">
        <v>4040</v>
      </c>
      <c r="T3098" t="s">
        <v>2602</v>
      </c>
    </row>
    <row r="3099" spans="1:20" x14ac:dyDescent="0.25">
      <c r="A3099" t="s">
        <v>290</v>
      </c>
      <c r="B3099" t="s">
        <v>289</v>
      </c>
      <c r="C3099" t="s">
        <v>63</v>
      </c>
      <c r="D3099">
        <v>3072170</v>
      </c>
      <c r="E3099" t="s">
        <v>4040</v>
      </c>
      <c r="F3099">
        <v>1</v>
      </c>
      <c r="G3099">
        <v>1</v>
      </c>
      <c r="H3099" t="s">
        <v>288</v>
      </c>
      <c r="I3099" t="s">
        <v>172</v>
      </c>
      <c r="J3099" t="s">
        <v>4038</v>
      </c>
      <c r="K3099" t="s">
        <v>4037</v>
      </c>
      <c r="L3099" t="s">
        <v>4038</v>
      </c>
      <c r="M3099" t="s">
        <v>4038</v>
      </c>
      <c r="N3099">
        <v>933223</v>
      </c>
      <c r="P3099">
        <v>6</v>
      </c>
      <c r="Q3099">
        <v>4800</v>
      </c>
      <c r="R3099" t="s">
        <v>4040</v>
      </c>
      <c r="T3099" t="s">
        <v>2600</v>
      </c>
    </row>
    <row r="3100" spans="1:20" x14ac:dyDescent="0.25">
      <c r="A3100" t="s">
        <v>290</v>
      </c>
      <c r="B3100" t="s">
        <v>289</v>
      </c>
      <c r="C3100" t="s">
        <v>63</v>
      </c>
      <c r="D3100">
        <v>3072170</v>
      </c>
      <c r="E3100" t="s">
        <v>4040</v>
      </c>
      <c r="F3100">
        <v>1</v>
      </c>
      <c r="G3100">
        <v>1</v>
      </c>
      <c r="H3100" t="s">
        <v>288</v>
      </c>
      <c r="I3100" t="s">
        <v>172</v>
      </c>
      <c r="J3100" t="s">
        <v>4038</v>
      </c>
      <c r="K3100" t="s">
        <v>4037</v>
      </c>
      <c r="L3100" t="s">
        <v>4038</v>
      </c>
      <c r="M3100" t="s">
        <v>4038</v>
      </c>
      <c r="N3100">
        <v>933223</v>
      </c>
      <c r="P3100">
        <v>3</v>
      </c>
      <c r="Q3100">
        <v>600</v>
      </c>
      <c r="R3100" t="s">
        <v>4040</v>
      </c>
      <c r="T3100" t="s">
        <v>2601</v>
      </c>
    </row>
    <row r="3101" spans="1:20" x14ac:dyDescent="0.25">
      <c r="A3101" t="s">
        <v>290</v>
      </c>
      <c r="B3101" t="s">
        <v>289</v>
      </c>
      <c r="C3101" t="s">
        <v>63</v>
      </c>
      <c r="D3101">
        <v>3072170</v>
      </c>
      <c r="E3101" t="s">
        <v>4040</v>
      </c>
      <c r="F3101">
        <v>1</v>
      </c>
      <c r="G3101">
        <v>1</v>
      </c>
      <c r="H3101" t="s">
        <v>288</v>
      </c>
      <c r="I3101" t="s">
        <v>172</v>
      </c>
      <c r="J3101" t="s">
        <v>4038</v>
      </c>
      <c r="K3101" t="s">
        <v>4037</v>
      </c>
      <c r="L3101" t="s">
        <v>4038</v>
      </c>
      <c r="M3101" t="s">
        <v>4038</v>
      </c>
      <c r="N3101">
        <v>933223</v>
      </c>
      <c r="P3101">
        <v>2</v>
      </c>
      <c r="Q3101">
        <v>100</v>
      </c>
      <c r="R3101" t="s">
        <v>4040</v>
      </c>
      <c r="T3101" t="s">
        <v>2465</v>
      </c>
    </row>
    <row r="3102" spans="1:20" x14ac:dyDescent="0.25">
      <c r="A3102" t="s">
        <v>290</v>
      </c>
      <c r="B3102" t="s">
        <v>289</v>
      </c>
      <c r="C3102" t="s">
        <v>63</v>
      </c>
      <c r="D3102">
        <v>3072170</v>
      </c>
      <c r="E3102" t="s">
        <v>4040</v>
      </c>
      <c r="F3102">
        <v>1</v>
      </c>
      <c r="G3102">
        <v>1</v>
      </c>
      <c r="H3102" t="s">
        <v>288</v>
      </c>
      <c r="I3102" t="s">
        <v>172</v>
      </c>
      <c r="J3102" t="s">
        <v>4038</v>
      </c>
      <c r="K3102" t="s">
        <v>4037</v>
      </c>
      <c r="L3102" t="s">
        <v>4038</v>
      </c>
      <c r="M3102" t="s">
        <v>4038</v>
      </c>
      <c r="N3102">
        <v>933223</v>
      </c>
      <c r="P3102">
        <v>1</v>
      </c>
      <c r="Q3102">
        <v>1200</v>
      </c>
      <c r="R3102" t="s">
        <v>4040</v>
      </c>
      <c r="T3102" t="s">
        <v>2598</v>
      </c>
    </row>
    <row r="3103" spans="1:20" x14ac:dyDescent="0.25">
      <c r="A3103" t="s">
        <v>287</v>
      </c>
      <c r="B3103" t="s">
        <v>286</v>
      </c>
      <c r="C3103" t="s">
        <v>63</v>
      </c>
      <c r="D3103">
        <v>8031253</v>
      </c>
      <c r="E3103" t="s">
        <v>4040</v>
      </c>
      <c r="F3103">
        <v>1</v>
      </c>
      <c r="G3103">
        <v>1</v>
      </c>
      <c r="H3103" t="s">
        <v>285</v>
      </c>
      <c r="I3103" t="s">
        <v>226</v>
      </c>
      <c r="J3103" t="s">
        <v>4037</v>
      </c>
      <c r="K3103" t="s">
        <v>4037</v>
      </c>
      <c r="L3103" t="s">
        <v>4038</v>
      </c>
      <c r="M3103" t="s">
        <v>4038</v>
      </c>
      <c r="N3103">
        <v>802248</v>
      </c>
      <c r="P3103">
        <v>2</v>
      </c>
      <c r="Q3103">
        <v>100</v>
      </c>
      <c r="R3103" t="s">
        <v>4040</v>
      </c>
      <c r="T3103" t="s">
        <v>2496</v>
      </c>
    </row>
    <row r="3104" spans="1:20" x14ac:dyDescent="0.25">
      <c r="A3104" t="s">
        <v>287</v>
      </c>
      <c r="B3104" t="s">
        <v>286</v>
      </c>
      <c r="C3104" t="s">
        <v>63</v>
      </c>
      <c r="D3104">
        <v>8031253</v>
      </c>
      <c r="E3104" t="s">
        <v>4040</v>
      </c>
      <c r="F3104">
        <v>1</v>
      </c>
      <c r="G3104">
        <v>1</v>
      </c>
      <c r="H3104" t="s">
        <v>285</v>
      </c>
      <c r="I3104" t="s">
        <v>226</v>
      </c>
      <c r="J3104" t="s">
        <v>4037</v>
      </c>
      <c r="K3104" t="s">
        <v>4037</v>
      </c>
      <c r="L3104" t="s">
        <v>4038</v>
      </c>
      <c r="M3104" t="s">
        <v>4038</v>
      </c>
      <c r="N3104">
        <v>802248</v>
      </c>
      <c r="P3104">
        <v>1</v>
      </c>
      <c r="Q3104">
        <v>1200</v>
      </c>
      <c r="R3104" t="s">
        <v>4040</v>
      </c>
      <c r="T3104" t="s">
        <v>2501</v>
      </c>
    </row>
    <row r="3105" spans="1:20" x14ac:dyDescent="0.25">
      <c r="A3105" t="s">
        <v>284</v>
      </c>
      <c r="B3105" t="s">
        <v>283</v>
      </c>
      <c r="C3105" t="s">
        <v>63</v>
      </c>
      <c r="D3105">
        <v>8093001</v>
      </c>
      <c r="E3105" t="s">
        <v>4036</v>
      </c>
      <c r="F3105">
        <v>1</v>
      </c>
      <c r="G3105">
        <v>1</v>
      </c>
      <c r="H3105" t="s">
        <v>282</v>
      </c>
      <c r="I3105" t="s">
        <v>281</v>
      </c>
      <c r="J3105" t="s">
        <v>4038</v>
      </c>
      <c r="K3105" t="s">
        <v>4037</v>
      </c>
      <c r="L3105" t="s">
        <v>4038</v>
      </c>
      <c r="M3105" t="s">
        <v>4038</v>
      </c>
      <c r="N3105">
        <v>897711</v>
      </c>
      <c r="P3105">
        <v>2</v>
      </c>
      <c r="Q3105">
        <v>1100</v>
      </c>
      <c r="R3105" t="s">
        <v>4036</v>
      </c>
      <c r="T3105" t="s">
        <v>2597</v>
      </c>
    </row>
    <row r="3106" spans="1:20" x14ac:dyDescent="0.25">
      <c r="A3106" t="s">
        <v>284</v>
      </c>
      <c r="B3106" t="s">
        <v>283</v>
      </c>
      <c r="C3106" t="s">
        <v>63</v>
      </c>
      <c r="D3106">
        <v>8093001</v>
      </c>
      <c r="E3106" t="s">
        <v>4036</v>
      </c>
      <c r="F3106">
        <v>1</v>
      </c>
      <c r="G3106">
        <v>1</v>
      </c>
      <c r="H3106" t="s">
        <v>282</v>
      </c>
      <c r="I3106" t="s">
        <v>281</v>
      </c>
      <c r="J3106" t="s">
        <v>4038</v>
      </c>
      <c r="K3106" t="s">
        <v>4037</v>
      </c>
      <c r="L3106" t="s">
        <v>4038</v>
      </c>
      <c r="M3106" t="s">
        <v>4038</v>
      </c>
      <c r="N3106">
        <v>897711</v>
      </c>
      <c r="P3106">
        <v>1</v>
      </c>
      <c r="Q3106">
        <v>550</v>
      </c>
      <c r="R3106" t="s">
        <v>4036</v>
      </c>
      <c r="T3106" t="s">
        <v>2596</v>
      </c>
    </row>
    <row r="3107" spans="1:20" x14ac:dyDescent="0.25">
      <c r="A3107" t="s">
        <v>280</v>
      </c>
      <c r="B3107" t="s">
        <v>279</v>
      </c>
      <c r="C3107" t="s">
        <v>63</v>
      </c>
      <c r="D3107">
        <v>3072170</v>
      </c>
      <c r="E3107" t="s">
        <v>4036</v>
      </c>
      <c r="F3107">
        <v>1</v>
      </c>
      <c r="G3107">
        <v>1</v>
      </c>
      <c r="H3107" t="s">
        <v>278</v>
      </c>
      <c r="I3107" t="s">
        <v>172</v>
      </c>
      <c r="J3107" t="s">
        <v>4038</v>
      </c>
      <c r="K3107" t="s">
        <v>4037</v>
      </c>
      <c r="L3107" t="s">
        <v>4037</v>
      </c>
      <c r="M3107" t="s">
        <v>4037</v>
      </c>
      <c r="N3107">
        <v>2401875</v>
      </c>
      <c r="P3107">
        <v>8</v>
      </c>
      <c r="Q3107">
        <v>3300</v>
      </c>
      <c r="R3107" t="s">
        <v>4036</v>
      </c>
      <c r="T3107" t="s">
        <v>2587</v>
      </c>
    </row>
    <row r="3108" spans="1:20" x14ac:dyDescent="0.25">
      <c r="A3108" t="s">
        <v>280</v>
      </c>
      <c r="B3108" t="s">
        <v>279</v>
      </c>
      <c r="C3108" t="s">
        <v>63</v>
      </c>
      <c r="D3108">
        <v>3072170</v>
      </c>
      <c r="E3108" t="s">
        <v>4036</v>
      </c>
      <c r="F3108">
        <v>1</v>
      </c>
      <c r="G3108">
        <v>1</v>
      </c>
      <c r="H3108" t="s">
        <v>278</v>
      </c>
      <c r="I3108" t="s">
        <v>172</v>
      </c>
      <c r="J3108" t="s">
        <v>4038</v>
      </c>
      <c r="K3108" t="s">
        <v>4037</v>
      </c>
      <c r="L3108" t="s">
        <v>4037</v>
      </c>
      <c r="M3108" t="s">
        <v>4037</v>
      </c>
      <c r="N3108">
        <v>2401875</v>
      </c>
      <c r="P3108">
        <v>7</v>
      </c>
      <c r="Q3108">
        <v>3300</v>
      </c>
      <c r="R3108" t="s">
        <v>4036</v>
      </c>
      <c r="T3108" t="s">
        <v>2588</v>
      </c>
    </row>
    <row r="3109" spans="1:20" x14ac:dyDescent="0.25">
      <c r="A3109" t="s">
        <v>280</v>
      </c>
      <c r="B3109" t="s">
        <v>279</v>
      </c>
      <c r="C3109" t="s">
        <v>63</v>
      </c>
      <c r="D3109">
        <v>3072170</v>
      </c>
      <c r="E3109" t="s">
        <v>4036</v>
      </c>
      <c r="F3109">
        <v>1</v>
      </c>
      <c r="G3109">
        <v>1</v>
      </c>
      <c r="H3109" t="s">
        <v>278</v>
      </c>
      <c r="I3109" t="s">
        <v>172</v>
      </c>
      <c r="J3109" t="s">
        <v>4038</v>
      </c>
      <c r="K3109" t="s">
        <v>4037</v>
      </c>
      <c r="L3109" t="s">
        <v>4037</v>
      </c>
      <c r="M3109" t="s">
        <v>4037</v>
      </c>
      <c r="N3109">
        <v>2401875</v>
      </c>
      <c r="P3109">
        <v>6</v>
      </c>
      <c r="Q3109">
        <v>1320</v>
      </c>
      <c r="R3109" t="s">
        <v>4036</v>
      </c>
      <c r="T3109" t="s">
        <v>2589</v>
      </c>
    </row>
    <row r="3110" spans="1:20" x14ac:dyDescent="0.25">
      <c r="A3110" t="s">
        <v>280</v>
      </c>
      <c r="B3110" t="s">
        <v>279</v>
      </c>
      <c r="C3110" t="s">
        <v>63</v>
      </c>
      <c r="D3110">
        <v>3072170</v>
      </c>
      <c r="E3110" t="s">
        <v>4036</v>
      </c>
      <c r="F3110">
        <v>1</v>
      </c>
      <c r="G3110">
        <v>1</v>
      </c>
      <c r="H3110" t="s">
        <v>278</v>
      </c>
      <c r="I3110" t="s">
        <v>172</v>
      </c>
      <c r="J3110" t="s">
        <v>4038</v>
      </c>
      <c r="K3110" t="s">
        <v>4037</v>
      </c>
      <c r="L3110" t="s">
        <v>4037</v>
      </c>
      <c r="M3110" t="s">
        <v>4037</v>
      </c>
      <c r="N3110">
        <v>2401875</v>
      </c>
      <c r="P3110">
        <v>1</v>
      </c>
      <c r="Q3110">
        <v>110</v>
      </c>
      <c r="R3110" t="s">
        <v>4036</v>
      </c>
      <c r="T3110" t="s">
        <v>2594</v>
      </c>
    </row>
    <row r="3111" spans="1:20" x14ac:dyDescent="0.25">
      <c r="A3111" t="s">
        <v>280</v>
      </c>
      <c r="B3111" t="s">
        <v>279</v>
      </c>
      <c r="C3111" t="s">
        <v>63</v>
      </c>
      <c r="D3111">
        <v>3072170</v>
      </c>
      <c r="E3111" t="s">
        <v>4036</v>
      </c>
      <c r="F3111">
        <v>1</v>
      </c>
      <c r="G3111">
        <v>1</v>
      </c>
      <c r="H3111" t="s">
        <v>278</v>
      </c>
      <c r="I3111" t="s">
        <v>172</v>
      </c>
      <c r="J3111" t="s">
        <v>4038</v>
      </c>
      <c r="K3111" t="s">
        <v>4037</v>
      </c>
      <c r="L3111" t="s">
        <v>4037</v>
      </c>
      <c r="M3111" t="s">
        <v>4037</v>
      </c>
      <c r="N3111">
        <v>2401875</v>
      </c>
      <c r="P3111">
        <v>2</v>
      </c>
      <c r="Q3111">
        <v>275</v>
      </c>
      <c r="R3111" t="s">
        <v>4036</v>
      </c>
      <c r="T3111" t="s">
        <v>2593</v>
      </c>
    </row>
    <row r="3112" spans="1:20" x14ac:dyDescent="0.25">
      <c r="A3112" t="s">
        <v>280</v>
      </c>
      <c r="B3112" t="s">
        <v>279</v>
      </c>
      <c r="C3112" t="s">
        <v>63</v>
      </c>
      <c r="D3112">
        <v>3072170</v>
      </c>
      <c r="E3112" t="s">
        <v>4036</v>
      </c>
      <c r="F3112">
        <v>1</v>
      </c>
      <c r="G3112">
        <v>1</v>
      </c>
      <c r="H3112" t="s">
        <v>278</v>
      </c>
      <c r="I3112" t="s">
        <v>172</v>
      </c>
      <c r="J3112" t="s">
        <v>4038</v>
      </c>
      <c r="K3112" t="s">
        <v>4037</v>
      </c>
      <c r="L3112" t="s">
        <v>4037</v>
      </c>
      <c r="M3112" t="s">
        <v>4037</v>
      </c>
      <c r="N3112">
        <v>2401875</v>
      </c>
      <c r="P3112">
        <v>3</v>
      </c>
      <c r="Q3112">
        <v>550</v>
      </c>
      <c r="R3112" t="s">
        <v>4036</v>
      </c>
      <c r="T3112" t="s">
        <v>2592</v>
      </c>
    </row>
    <row r="3113" spans="1:20" x14ac:dyDescent="0.25">
      <c r="A3113" t="s">
        <v>280</v>
      </c>
      <c r="B3113" t="s">
        <v>279</v>
      </c>
      <c r="C3113" t="s">
        <v>63</v>
      </c>
      <c r="D3113">
        <v>3072170</v>
      </c>
      <c r="E3113" t="s">
        <v>4036</v>
      </c>
      <c r="F3113">
        <v>1</v>
      </c>
      <c r="G3113">
        <v>1</v>
      </c>
      <c r="H3113" t="s">
        <v>278</v>
      </c>
      <c r="I3113" t="s">
        <v>172</v>
      </c>
      <c r="J3113" t="s">
        <v>4038</v>
      </c>
      <c r="K3113" t="s">
        <v>4037</v>
      </c>
      <c r="L3113" t="s">
        <v>4037</v>
      </c>
      <c r="M3113" t="s">
        <v>4037</v>
      </c>
      <c r="N3113">
        <v>2401875</v>
      </c>
      <c r="P3113">
        <v>4</v>
      </c>
      <c r="Q3113">
        <v>1.1000000000000001</v>
      </c>
      <c r="R3113" t="s">
        <v>4039</v>
      </c>
      <c r="T3113" t="s">
        <v>2591</v>
      </c>
    </row>
    <row r="3114" spans="1:20" x14ac:dyDescent="0.25">
      <c r="A3114" t="s">
        <v>280</v>
      </c>
      <c r="B3114" t="s">
        <v>279</v>
      </c>
      <c r="C3114" t="s">
        <v>63</v>
      </c>
      <c r="D3114">
        <v>3072170</v>
      </c>
      <c r="E3114" t="s">
        <v>4036</v>
      </c>
      <c r="F3114">
        <v>1</v>
      </c>
      <c r="G3114">
        <v>1</v>
      </c>
      <c r="H3114" t="s">
        <v>278</v>
      </c>
      <c r="I3114" t="s">
        <v>172</v>
      </c>
      <c r="J3114" t="s">
        <v>4038</v>
      </c>
      <c r="K3114" t="s">
        <v>4037</v>
      </c>
      <c r="L3114" t="s">
        <v>4037</v>
      </c>
      <c r="M3114" t="s">
        <v>4037</v>
      </c>
      <c r="N3114">
        <v>2401875</v>
      </c>
      <c r="P3114">
        <v>5</v>
      </c>
      <c r="Q3114">
        <v>5.5</v>
      </c>
      <c r="R3114" t="s">
        <v>4039</v>
      </c>
      <c r="T3114" t="s">
        <v>2590</v>
      </c>
    </row>
    <row r="3115" spans="1:20" x14ac:dyDescent="0.25">
      <c r="A3115" t="s">
        <v>280</v>
      </c>
      <c r="B3115" t="s">
        <v>279</v>
      </c>
      <c r="C3115" t="s">
        <v>63</v>
      </c>
      <c r="D3115">
        <v>3072170</v>
      </c>
      <c r="E3115" t="s">
        <v>4036</v>
      </c>
      <c r="F3115">
        <v>1</v>
      </c>
      <c r="G3115">
        <v>1</v>
      </c>
      <c r="H3115" t="s">
        <v>278</v>
      </c>
      <c r="I3115" t="s">
        <v>172</v>
      </c>
      <c r="J3115" t="s">
        <v>4038</v>
      </c>
      <c r="K3115" t="s">
        <v>4037</v>
      </c>
      <c r="L3115" t="s">
        <v>4037</v>
      </c>
      <c r="M3115" t="s">
        <v>4037</v>
      </c>
      <c r="N3115">
        <v>2401875</v>
      </c>
      <c r="P3115">
        <v>13</v>
      </c>
      <c r="Q3115">
        <v>55</v>
      </c>
      <c r="R3115" t="s">
        <v>4039</v>
      </c>
      <c r="T3115" t="s">
        <v>2595</v>
      </c>
    </row>
    <row r="3116" spans="1:20" x14ac:dyDescent="0.25">
      <c r="A3116" t="s">
        <v>280</v>
      </c>
      <c r="B3116" t="s">
        <v>279</v>
      </c>
      <c r="C3116" t="s">
        <v>63</v>
      </c>
      <c r="D3116">
        <v>3072170</v>
      </c>
      <c r="E3116" t="s">
        <v>4036</v>
      </c>
      <c r="F3116">
        <v>1</v>
      </c>
      <c r="G3116">
        <v>1</v>
      </c>
      <c r="H3116" t="s">
        <v>278</v>
      </c>
      <c r="I3116" t="s">
        <v>172</v>
      </c>
      <c r="J3116" t="s">
        <v>4038</v>
      </c>
      <c r="K3116" t="s">
        <v>4037</v>
      </c>
      <c r="L3116" t="s">
        <v>4037</v>
      </c>
      <c r="M3116" t="s">
        <v>4037</v>
      </c>
      <c r="N3116">
        <v>2401875</v>
      </c>
      <c r="P3116">
        <v>12</v>
      </c>
      <c r="Q3116">
        <v>27.5</v>
      </c>
      <c r="R3116" t="s">
        <v>4039</v>
      </c>
      <c r="T3116" t="s">
        <v>2583</v>
      </c>
    </row>
    <row r="3117" spans="1:20" x14ac:dyDescent="0.25">
      <c r="A3117" t="s">
        <v>280</v>
      </c>
      <c r="B3117" t="s">
        <v>279</v>
      </c>
      <c r="C3117" t="s">
        <v>63</v>
      </c>
      <c r="D3117">
        <v>3072170</v>
      </c>
      <c r="E3117" t="s">
        <v>4036</v>
      </c>
      <c r="F3117">
        <v>1</v>
      </c>
      <c r="G3117">
        <v>1</v>
      </c>
      <c r="H3117" t="s">
        <v>278</v>
      </c>
      <c r="I3117" t="s">
        <v>172</v>
      </c>
      <c r="J3117" t="s">
        <v>4038</v>
      </c>
      <c r="K3117" t="s">
        <v>4037</v>
      </c>
      <c r="L3117" t="s">
        <v>4037</v>
      </c>
      <c r="M3117" t="s">
        <v>4037</v>
      </c>
      <c r="N3117">
        <v>2401875</v>
      </c>
      <c r="P3117">
        <v>11</v>
      </c>
      <c r="Q3117">
        <v>13.2</v>
      </c>
      <c r="R3117" t="s">
        <v>4039</v>
      </c>
      <c r="T3117" t="s">
        <v>2584</v>
      </c>
    </row>
    <row r="3118" spans="1:20" x14ac:dyDescent="0.25">
      <c r="A3118" t="s">
        <v>280</v>
      </c>
      <c r="B3118" t="s">
        <v>279</v>
      </c>
      <c r="C3118" t="s">
        <v>63</v>
      </c>
      <c r="D3118">
        <v>3072170</v>
      </c>
      <c r="E3118" t="s">
        <v>4036</v>
      </c>
      <c r="F3118">
        <v>1</v>
      </c>
      <c r="G3118">
        <v>1</v>
      </c>
      <c r="H3118" t="s">
        <v>278</v>
      </c>
      <c r="I3118" t="s">
        <v>172</v>
      </c>
      <c r="J3118" t="s">
        <v>4038</v>
      </c>
      <c r="K3118" t="s">
        <v>4037</v>
      </c>
      <c r="L3118" t="s">
        <v>4037</v>
      </c>
      <c r="M3118" t="s">
        <v>4037</v>
      </c>
      <c r="N3118">
        <v>2401875</v>
      </c>
      <c r="P3118">
        <v>10</v>
      </c>
      <c r="Q3118">
        <v>6.6</v>
      </c>
      <c r="R3118" t="s">
        <v>4039</v>
      </c>
      <c r="T3118" t="s">
        <v>2585</v>
      </c>
    </row>
    <row r="3119" spans="1:20" x14ac:dyDescent="0.25">
      <c r="A3119" t="s">
        <v>280</v>
      </c>
      <c r="B3119" t="s">
        <v>279</v>
      </c>
      <c r="C3119" t="s">
        <v>63</v>
      </c>
      <c r="D3119">
        <v>3072170</v>
      </c>
      <c r="E3119" t="s">
        <v>4036</v>
      </c>
      <c r="F3119">
        <v>1</v>
      </c>
      <c r="G3119">
        <v>1</v>
      </c>
      <c r="H3119" t="s">
        <v>278</v>
      </c>
      <c r="I3119" t="s">
        <v>172</v>
      </c>
      <c r="J3119" t="s">
        <v>4038</v>
      </c>
      <c r="K3119" t="s">
        <v>4037</v>
      </c>
      <c r="L3119" t="s">
        <v>4037</v>
      </c>
      <c r="M3119" t="s">
        <v>4037</v>
      </c>
      <c r="N3119">
        <v>2401875</v>
      </c>
      <c r="P3119">
        <v>9</v>
      </c>
      <c r="Q3119">
        <v>6600</v>
      </c>
      <c r="R3119" t="s">
        <v>4036</v>
      </c>
      <c r="T3119" t="s">
        <v>2586</v>
      </c>
    </row>
    <row r="3120" spans="1:20" x14ac:dyDescent="0.25">
      <c r="A3120" t="s">
        <v>277</v>
      </c>
      <c r="B3120" t="s">
        <v>276</v>
      </c>
      <c r="C3120" t="s">
        <v>63</v>
      </c>
      <c r="D3120">
        <v>3247758</v>
      </c>
      <c r="E3120" t="s">
        <v>4040</v>
      </c>
      <c r="F3120">
        <v>1</v>
      </c>
      <c r="G3120">
        <v>1</v>
      </c>
      <c r="H3120" t="s">
        <v>275</v>
      </c>
      <c r="I3120" t="s">
        <v>274</v>
      </c>
      <c r="J3120" t="s">
        <v>4037</v>
      </c>
      <c r="K3120" t="s">
        <v>4037</v>
      </c>
      <c r="L3120" t="s">
        <v>4038</v>
      </c>
      <c r="M3120" t="s">
        <v>4038</v>
      </c>
      <c r="N3120">
        <v>2402211</v>
      </c>
      <c r="P3120">
        <v>1</v>
      </c>
      <c r="Q3120">
        <v>50</v>
      </c>
      <c r="R3120" t="s">
        <v>4040</v>
      </c>
      <c r="T3120" t="s">
        <v>2580</v>
      </c>
    </row>
    <row r="3121" spans="1:20" x14ac:dyDescent="0.25">
      <c r="A3121" t="s">
        <v>277</v>
      </c>
      <c r="B3121" t="s">
        <v>276</v>
      </c>
      <c r="C3121" t="s">
        <v>63</v>
      </c>
      <c r="D3121">
        <v>3247758</v>
      </c>
      <c r="E3121" t="s">
        <v>4040</v>
      </c>
      <c r="F3121">
        <v>1</v>
      </c>
      <c r="G3121">
        <v>1</v>
      </c>
      <c r="H3121" t="s">
        <v>275</v>
      </c>
      <c r="I3121" t="s">
        <v>274</v>
      </c>
      <c r="J3121" t="s">
        <v>4037</v>
      </c>
      <c r="K3121" t="s">
        <v>4037</v>
      </c>
      <c r="L3121" t="s">
        <v>4038</v>
      </c>
      <c r="M3121" t="s">
        <v>4038</v>
      </c>
      <c r="N3121">
        <v>2402211</v>
      </c>
      <c r="P3121">
        <v>3</v>
      </c>
      <c r="Q3121">
        <v>250</v>
      </c>
      <c r="R3121" t="s">
        <v>4040</v>
      </c>
      <c r="T3121" t="s">
        <v>2582</v>
      </c>
    </row>
    <row r="3122" spans="1:20" x14ac:dyDescent="0.25">
      <c r="A3122" t="s">
        <v>277</v>
      </c>
      <c r="B3122" t="s">
        <v>276</v>
      </c>
      <c r="C3122" t="s">
        <v>63</v>
      </c>
      <c r="D3122">
        <v>3247758</v>
      </c>
      <c r="E3122" t="s">
        <v>4040</v>
      </c>
      <c r="F3122">
        <v>1</v>
      </c>
      <c r="G3122">
        <v>1</v>
      </c>
      <c r="H3122" t="s">
        <v>275</v>
      </c>
      <c r="I3122" t="s">
        <v>274</v>
      </c>
      <c r="J3122" t="s">
        <v>4037</v>
      </c>
      <c r="K3122" t="s">
        <v>4037</v>
      </c>
      <c r="L3122" t="s">
        <v>4038</v>
      </c>
      <c r="M3122" t="s">
        <v>4038</v>
      </c>
      <c r="N3122">
        <v>2402211</v>
      </c>
      <c r="P3122">
        <v>2</v>
      </c>
      <c r="Q3122">
        <v>100</v>
      </c>
      <c r="R3122" t="s">
        <v>4040</v>
      </c>
      <c r="T3122" t="s">
        <v>2581</v>
      </c>
    </row>
    <row r="3123" spans="1:20" x14ac:dyDescent="0.25">
      <c r="A3123" t="s">
        <v>266</v>
      </c>
      <c r="B3123" t="s">
        <v>265</v>
      </c>
      <c r="C3123" t="s">
        <v>63</v>
      </c>
      <c r="D3123">
        <v>3136680</v>
      </c>
      <c r="E3123" t="s">
        <v>4036</v>
      </c>
      <c r="F3123">
        <v>2</v>
      </c>
      <c r="G3123">
        <v>1</v>
      </c>
      <c r="H3123" t="s">
        <v>264</v>
      </c>
      <c r="I3123" t="s">
        <v>104</v>
      </c>
      <c r="J3123" t="s">
        <v>4037</v>
      </c>
      <c r="K3123" t="s">
        <v>4038</v>
      </c>
      <c r="L3123" t="s">
        <v>4038</v>
      </c>
      <c r="M3123" t="s">
        <v>4038</v>
      </c>
      <c r="N3123">
        <v>2401157</v>
      </c>
      <c r="P3123">
        <v>1</v>
      </c>
      <c r="Q3123">
        <v>100</v>
      </c>
      <c r="R3123" t="s">
        <v>4036</v>
      </c>
      <c r="T3123" t="s">
        <v>2579</v>
      </c>
    </row>
    <row r="3124" spans="1:20" x14ac:dyDescent="0.25">
      <c r="A3124" t="s">
        <v>266</v>
      </c>
      <c r="B3124" t="s">
        <v>265</v>
      </c>
      <c r="C3124" t="s">
        <v>63</v>
      </c>
      <c r="D3124">
        <v>3136680</v>
      </c>
      <c r="E3124" t="s">
        <v>4036</v>
      </c>
      <c r="F3124">
        <v>2</v>
      </c>
      <c r="G3124">
        <v>1</v>
      </c>
      <c r="H3124" t="s">
        <v>264</v>
      </c>
      <c r="I3124" t="s">
        <v>104</v>
      </c>
      <c r="J3124" t="s">
        <v>4037</v>
      </c>
      <c r="K3124" t="s">
        <v>4038</v>
      </c>
      <c r="L3124" t="s">
        <v>4038</v>
      </c>
      <c r="M3124" t="s">
        <v>4038</v>
      </c>
      <c r="N3124">
        <v>2401157</v>
      </c>
      <c r="P3124">
        <v>2</v>
      </c>
      <c r="Q3124">
        <v>200</v>
      </c>
      <c r="R3124" t="s">
        <v>4036</v>
      </c>
      <c r="T3124" t="s">
        <v>2578</v>
      </c>
    </row>
    <row r="3125" spans="1:20" x14ac:dyDescent="0.25">
      <c r="A3125" t="s">
        <v>263</v>
      </c>
      <c r="B3125" t="s">
        <v>262</v>
      </c>
      <c r="C3125" t="s">
        <v>63</v>
      </c>
      <c r="D3125">
        <v>8092013</v>
      </c>
      <c r="E3125" t="s">
        <v>4036</v>
      </c>
      <c r="F3125">
        <v>1</v>
      </c>
      <c r="G3125">
        <v>1</v>
      </c>
      <c r="H3125" t="s">
        <v>261</v>
      </c>
      <c r="I3125" t="s">
        <v>260</v>
      </c>
      <c r="J3125" t="s">
        <v>4037</v>
      </c>
      <c r="K3125" t="s">
        <v>4038</v>
      </c>
      <c r="L3125" t="s">
        <v>4038</v>
      </c>
      <c r="M3125" t="s">
        <v>4038</v>
      </c>
      <c r="N3125">
        <v>2402066</v>
      </c>
      <c r="P3125">
        <v>5</v>
      </c>
      <c r="Q3125">
        <v>1000</v>
      </c>
      <c r="R3125" t="s">
        <v>4036</v>
      </c>
      <c r="T3125" t="s">
        <v>2576</v>
      </c>
    </row>
    <row r="3126" spans="1:20" x14ac:dyDescent="0.25">
      <c r="A3126" t="s">
        <v>263</v>
      </c>
      <c r="B3126" t="s">
        <v>262</v>
      </c>
      <c r="C3126" t="s">
        <v>63</v>
      </c>
      <c r="D3126">
        <v>8092013</v>
      </c>
      <c r="E3126" t="s">
        <v>4036</v>
      </c>
      <c r="F3126">
        <v>1</v>
      </c>
      <c r="G3126">
        <v>1</v>
      </c>
      <c r="H3126" t="s">
        <v>261</v>
      </c>
      <c r="I3126" t="s">
        <v>260</v>
      </c>
      <c r="J3126" t="s">
        <v>4037</v>
      </c>
      <c r="K3126" t="s">
        <v>4038</v>
      </c>
      <c r="L3126" t="s">
        <v>4038</v>
      </c>
      <c r="M3126" t="s">
        <v>4038</v>
      </c>
      <c r="N3126">
        <v>2402066</v>
      </c>
      <c r="P3126">
        <v>1</v>
      </c>
      <c r="Q3126">
        <v>30</v>
      </c>
      <c r="R3126" t="s">
        <v>4036</v>
      </c>
      <c r="T3126" t="s">
        <v>2575</v>
      </c>
    </row>
    <row r="3127" spans="1:20" x14ac:dyDescent="0.25">
      <c r="A3127" t="s">
        <v>263</v>
      </c>
      <c r="B3127" t="s">
        <v>262</v>
      </c>
      <c r="C3127" t="s">
        <v>63</v>
      </c>
      <c r="D3127">
        <v>8092013</v>
      </c>
      <c r="E3127" t="s">
        <v>4036</v>
      </c>
      <c r="F3127">
        <v>1</v>
      </c>
      <c r="G3127">
        <v>1</v>
      </c>
      <c r="H3127" t="s">
        <v>261</v>
      </c>
      <c r="I3127" t="s">
        <v>260</v>
      </c>
      <c r="J3127" t="s">
        <v>4037</v>
      </c>
      <c r="K3127" t="s">
        <v>4038</v>
      </c>
      <c r="L3127" t="s">
        <v>4038</v>
      </c>
      <c r="M3127" t="s">
        <v>4038</v>
      </c>
      <c r="N3127">
        <v>2402066</v>
      </c>
      <c r="P3127">
        <v>2</v>
      </c>
      <c r="Q3127">
        <v>50</v>
      </c>
      <c r="R3127" t="s">
        <v>4036</v>
      </c>
      <c r="T3127" t="s">
        <v>2573</v>
      </c>
    </row>
    <row r="3128" spans="1:20" x14ac:dyDescent="0.25">
      <c r="A3128" t="s">
        <v>263</v>
      </c>
      <c r="B3128" t="s">
        <v>262</v>
      </c>
      <c r="C3128" t="s">
        <v>63</v>
      </c>
      <c r="D3128">
        <v>8092013</v>
      </c>
      <c r="E3128" t="s">
        <v>4036</v>
      </c>
      <c r="F3128">
        <v>1</v>
      </c>
      <c r="G3128">
        <v>1</v>
      </c>
      <c r="H3128" t="s">
        <v>261</v>
      </c>
      <c r="I3128" t="s">
        <v>260</v>
      </c>
      <c r="J3128" t="s">
        <v>4037</v>
      </c>
      <c r="K3128" t="s">
        <v>4038</v>
      </c>
      <c r="L3128" t="s">
        <v>4038</v>
      </c>
      <c r="M3128" t="s">
        <v>4038</v>
      </c>
      <c r="N3128">
        <v>2402066</v>
      </c>
      <c r="P3128">
        <v>3</v>
      </c>
      <c r="Q3128">
        <v>200</v>
      </c>
      <c r="R3128" t="s">
        <v>4036</v>
      </c>
      <c r="T3128" t="s">
        <v>2574</v>
      </c>
    </row>
    <row r="3129" spans="1:20" x14ac:dyDescent="0.25">
      <c r="A3129" t="s">
        <v>263</v>
      </c>
      <c r="B3129" t="s">
        <v>262</v>
      </c>
      <c r="C3129" t="s">
        <v>63</v>
      </c>
      <c r="D3129">
        <v>8092013</v>
      </c>
      <c r="E3129" t="s">
        <v>4036</v>
      </c>
      <c r="F3129">
        <v>1</v>
      </c>
      <c r="G3129">
        <v>1</v>
      </c>
      <c r="H3129" t="s">
        <v>261</v>
      </c>
      <c r="I3129" t="s">
        <v>260</v>
      </c>
      <c r="J3129" t="s">
        <v>4037</v>
      </c>
      <c r="K3129" t="s">
        <v>4038</v>
      </c>
      <c r="L3129" t="s">
        <v>4038</v>
      </c>
      <c r="M3129" t="s">
        <v>4038</v>
      </c>
      <c r="N3129">
        <v>2402066</v>
      </c>
      <c r="P3129">
        <v>4</v>
      </c>
      <c r="Q3129">
        <v>400</v>
      </c>
      <c r="R3129" t="s">
        <v>4036</v>
      </c>
      <c r="T3129" t="s">
        <v>2577</v>
      </c>
    </row>
    <row r="3130" spans="1:20" x14ac:dyDescent="0.25">
      <c r="A3130" t="s">
        <v>259</v>
      </c>
      <c r="B3130" t="s">
        <v>258</v>
      </c>
      <c r="C3130" t="s">
        <v>63</v>
      </c>
      <c r="D3130">
        <v>8104012</v>
      </c>
      <c r="E3130" t="s">
        <v>4040</v>
      </c>
      <c r="F3130">
        <v>1</v>
      </c>
      <c r="G3130">
        <v>1</v>
      </c>
      <c r="H3130" t="s">
        <v>257</v>
      </c>
      <c r="I3130" t="s">
        <v>197</v>
      </c>
      <c r="J3130" t="s">
        <v>4037</v>
      </c>
      <c r="K3130" t="s">
        <v>4037</v>
      </c>
      <c r="L3130" t="s">
        <v>4038</v>
      </c>
      <c r="M3130" t="s">
        <v>4038</v>
      </c>
      <c r="N3130">
        <v>2401397</v>
      </c>
      <c r="P3130">
        <v>4</v>
      </c>
      <c r="Q3130">
        <v>3000</v>
      </c>
      <c r="R3130" t="s">
        <v>4040</v>
      </c>
      <c r="T3130" t="s">
        <v>2570</v>
      </c>
    </row>
    <row r="3131" spans="1:20" x14ac:dyDescent="0.25">
      <c r="A3131" t="s">
        <v>259</v>
      </c>
      <c r="B3131" t="s">
        <v>258</v>
      </c>
      <c r="C3131" t="s">
        <v>63</v>
      </c>
      <c r="D3131">
        <v>8104012</v>
      </c>
      <c r="E3131" t="s">
        <v>4040</v>
      </c>
      <c r="F3131">
        <v>1</v>
      </c>
      <c r="G3131">
        <v>1</v>
      </c>
      <c r="H3131" t="s">
        <v>257</v>
      </c>
      <c r="I3131" t="s">
        <v>197</v>
      </c>
      <c r="J3131" t="s">
        <v>4037</v>
      </c>
      <c r="K3131" t="s">
        <v>4037</v>
      </c>
      <c r="L3131" t="s">
        <v>4038</v>
      </c>
      <c r="M3131" t="s">
        <v>4038</v>
      </c>
      <c r="N3131">
        <v>2401397</v>
      </c>
      <c r="P3131">
        <v>3</v>
      </c>
      <c r="Q3131">
        <v>1200</v>
      </c>
      <c r="R3131" t="s">
        <v>4040</v>
      </c>
      <c r="T3131" t="s">
        <v>2571</v>
      </c>
    </row>
    <row r="3132" spans="1:20" x14ac:dyDescent="0.25">
      <c r="A3132" t="s">
        <v>259</v>
      </c>
      <c r="B3132" t="s">
        <v>258</v>
      </c>
      <c r="C3132" t="s">
        <v>63</v>
      </c>
      <c r="D3132">
        <v>8104012</v>
      </c>
      <c r="E3132" t="s">
        <v>4040</v>
      </c>
      <c r="F3132">
        <v>1</v>
      </c>
      <c r="G3132">
        <v>1</v>
      </c>
      <c r="H3132" t="s">
        <v>257</v>
      </c>
      <c r="I3132" t="s">
        <v>197</v>
      </c>
      <c r="J3132" t="s">
        <v>4037</v>
      </c>
      <c r="K3132" t="s">
        <v>4037</v>
      </c>
      <c r="L3132" t="s">
        <v>4038</v>
      </c>
      <c r="M3132" t="s">
        <v>4038</v>
      </c>
      <c r="N3132">
        <v>2401397</v>
      </c>
      <c r="P3132">
        <v>1</v>
      </c>
      <c r="Q3132">
        <v>250</v>
      </c>
      <c r="R3132" t="s">
        <v>4040</v>
      </c>
      <c r="T3132" t="s">
        <v>2569</v>
      </c>
    </row>
    <row r="3133" spans="1:20" x14ac:dyDescent="0.25">
      <c r="A3133" t="s">
        <v>259</v>
      </c>
      <c r="B3133" t="s">
        <v>258</v>
      </c>
      <c r="C3133" t="s">
        <v>63</v>
      </c>
      <c r="D3133">
        <v>8104012</v>
      </c>
      <c r="E3133" t="s">
        <v>4040</v>
      </c>
      <c r="F3133">
        <v>1</v>
      </c>
      <c r="G3133">
        <v>1</v>
      </c>
      <c r="H3133" t="s">
        <v>257</v>
      </c>
      <c r="I3133" t="s">
        <v>197</v>
      </c>
      <c r="J3133" t="s">
        <v>4037</v>
      </c>
      <c r="K3133" t="s">
        <v>4037</v>
      </c>
      <c r="L3133" t="s">
        <v>4038</v>
      </c>
      <c r="M3133" t="s">
        <v>4038</v>
      </c>
      <c r="N3133">
        <v>2401397</v>
      </c>
      <c r="P3133">
        <v>2</v>
      </c>
      <c r="Q3133">
        <v>100</v>
      </c>
      <c r="R3133" t="s">
        <v>4040</v>
      </c>
      <c r="T3133" t="s">
        <v>2572</v>
      </c>
    </row>
    <row r="3134" spans="1:20" x14ac:dyDescent="0.25">
      <c r="A3134" t="s">
        <v>256</v>
      </c>
      <c r="B3134" t="s">
        <v>255</v>
      </c>
      <c r="C3134" t="s">
        <v>63</v>
      </c>
      <c r="D3134">
        <v>8104012</v>
      </c>
      <c r="E3134" t="s">
        <v>4040</v>
      </c>
      <c r="F3134">
        <v>1</v>
      </c>
      <c r="G3134">
        <v>1</v>
      </c>
      <c r="H3134" t="s">
        <v>254</v>
      </c>
      <c r="I3134" t="s">
        <v>197</v>
      </c>
      <c r="J3134" t="s">
        <v>4038</v>
      </c>
      <c r="K3134" t="s">
        <v>4038</v>
      </c>
      <c r="L3134" t="s">
        <v>4037</v>
      </c>
      <c r="M3134" t="s">
        <v>4037</v>
      </c>
      <c r="N3134">
        <v>2401012</v>
      </c>
      <c r="P3134">
        <v>3</v>
      </c>
      <c r="Q3134">
        <v>5</v>
      </c>
      <c r="R3134" t="s">
        <v>4044</v>
      </c>
      <c r="T3134" t="s">
        <v>2568</v>
      </c>
    </row>
    <row r="3135" spans="1:20" x14ac:dyDescent="0.25">
      <c r="A3135" t="s">
        <v>256</v>
      </c>
      <c r="B3135" t="s">
        <v>255</v>
      </c>
      <c r="C3135" t="s">
        <v>63</v>
      </c>
      <c r="D3135">
        <v>8104012</v>
      </c>
      <c r="E3135" t="s">
        <v>4040</v>
      </c>
      <c r="F3135">
        <v>1</v>
      </c>
      <c r="G3135">
        <v>1</v>
      </c>
      <c r="H3135" t="s">
        <v>254</v>
      </c>
      <c r="I3135" t="s">
        <v>197</v>
      </c>
      <c r="J3135" t="s">
        <v>4038</v>
      </c>
      <c r="K3135" t="s">
        <v>4038</v>
      </c>
      <c r="L3135" t="s">
        <v>4037</v>
      </c>
      <c r="M3135" t="s">
        <v>4037</v>
      </c>
      <c r="N3135">
        <v>2401012</v>
      </c>
      <c r="P3135">
        <v>1</v>
      </c>
      <c r="Q3135">
        <v>250</v>
      </c>
      <c r="R3135" t="s">
        <v>4040</v>
      </c>
      <c r="T3135" t="s">
        <v>2567</v>
      </c>
    </row>
    <row r="3136" spans="1:20" x14ac:dyDescent="0.25">
      <c r="A3136" t="s">
        <v>256</v>
      </c>
      <c r="B3136" t="s">
        <v>255</v>
      </c>
      <c r="C3136" t="s">
        <v>63</v>
      </c>
      <c r="D3136">
        <v>8104012</v>
      </c>
      <c r="E3136" t="s">
        <v>4040</v>
      </c>
      <c r="F3136">
        <v>1</v>
      </c>
      <c r="G3136">
        <v>1</v>
      </c>
      <c r="H3136" t="s">
        <v>254</v>
      </c>
      <c r="I3136" t="s">
        <v>197</v>
      </c>
      <c r="J3136" t="s">
        <v>4038</v>
      </c>
      <c r="K3136" t="s">
        <v>4038</v>
      </c>
      <c r="L3136" t="s">
        <v>4037</v>
      </c>
      <c r="M3136" t="s">
        <v>4037</v>
      </c>
      <c r="N3136">
        <v>2401012</v>
      </c>
      <c r="P3136">
        <v>2</v>
      </c>
      <c r="Q3136">
        <v>1</v>
      </c>
      <c r="R3136" t="s">
        <v>4044</v>
      </c>
      <c r="T3136" t="s">
        <v>2530</v>
      </c>
    </row>
    <row r="3137" spans="1:20" x14ac:dyDescent="0.25">
      <c r="A3137" t="s">
        <v>253</v>
      </c>
      <c r="B3137" t="s">
        <v>252</v>
      </c>
      <c r="C3137" t="s">
        <v>63</v>
      </c>
      <c r="D3137">
        <v>4020169</v>
      </c>
      <c r="E3137" t="s">
        <v>4040</v>
      </c>
      <c r="F3137">
        <v>1</v>
      </c>
      <c r="G3137">
        <v>1200</v>
      </c>
      <c r="H3137" t="s">
        <v>251</v>
      </c>
      <c r="I3137" t="s">
        <v>234</v>
      </c>
      <c r="J3137" t="s">
        <v>4037</v>
      </c>
      <c r="K3137" t="s">
        <v>4037</v>
      </c>
      <c r="L3137" t="s">
        <v>4038</v>
      </c>
      <c r="M3137" t="s">
        <v>4038</v>
      </c>
      <c r="N3137">
        <v>3100310</v>
      </c>
      <c r="P3137">
        <v>3</v>
      </c>
      <c r="Q3137">
        <v>500</v>
      </c>
      <c r="R3137" t="s">
        <v>4040</v>
      </c>
      <c r="T3137" t="s">
        <v>2566</v>
      </c>
    </row>
    <row r="3138" spans="1:20" x14ac:dyDescent="0.25">
      <c r="A3138" t="s">
        <v>253</v>
      </c>
      <c r="B3138" t="s">
        <v>252</v>
      </c>
      <c r="C3138" t="s">
        <v>63</v>
      </c>
      <c r="D3138">
        <v>4020169</v>
      </c>
      <c r="E3138" t="s">
        <v>4040</v>
      </c>
      <c r="F3138">
        <v>1</v>
      </c>
      <c r="G3138">
        <v>1200</v>
      </c>
      <c r="H3138" t="s">
        <v>251</v>
      </c>
      <c r="I3138" t="s">
        <v>234</v>
      </c>
      <c r="J3138" t="s">
        <v>4037</v>
      </c>
      <c r="K3138" t="s">
        <v>4037</v>
      </c>
      <c r="L3138" t="s">
        <v>4038</v>
      </c>
      <c r="M3138" t="s">
        <v>4038</v>
      </c>
      <c r="N3138">
        <v>3100310</v>
      </c>
      <c r="P3138">
        <v>1</v>
      </c>
      <c r="Q3138">
        <v>100</v>
      </c>
      <c r="R3138" t="s">
        <v>4040</v>
      </c>
      <c r="T3138" t="s">
        <v>2541</v>
      </c>
    </row>
    <row r="3139" spans="1:20" x14ac:dyDescent="0.25">
      <c r="A3139" t="s">
        <v>250</v>
      </c>
      <c r="B3139" t="s">
        <v>249</v>
      </c>
      <c r="C3139" t="s">
        <v>63</v>
      </c>
      <c r="D3139">
        <v>4020169</v>
      </c>
      <c r="E3139" t="s">
        <v>4036</v>
      </c>
      <c r="F3139">
        <v>1</v>
      </c>
      <c r="G3139">
        <v>1</v>
      </c>
      <c r="H3139" t="s">
        <v>248</v>
      </c>
      <c r="I3139" t="s">
        <v>234</v>
      </c>
      <c r="J3139" t="s">
        <v>4037</v>
      </c>
      <c r="K3139" t="s">
        <v>4037</v>
      </c>
      <c r="L3139" t="s">
        <v>4037</v>
      </c>
      <c r="M3139" t="s">
        <v>4037</v>
      </c>
      <c r="N3139">
        <v>3100311</v>
      </c>
      <c r="P3139">
        <v>3</v>
      </c>
      <c r="Q3139">
        <v>5</v>
      </c>
      <c r="R3139" t="s">
        <v>4039</v>
      </c>
      <c r="T3139" t="s">
        <v>2564</v>
      </c>
    </row>
    <row r="3140" spans="1:20" x14ac:dyDescent="0.25">
      <c r="A3140" t="s">
        <v>250</v>
      </c>
      <c r="B3140" t="s">
        <v>249</v>
      </c>
      <c r="C3140" t="s">
        <v>63</v>
      </c>
      <c r="D3140">
        <v>4020169</v>
      </c>
      <c r="E3140" t="s">
        <v>4036</v>
      </c>
      <c r="F3140">
        <v>1</v>
      </c>
      <c r="G3140">
        <v>1</v>
      </c>
      <c r="H3140" t="s">
        <v>248</v>
      </c>
      <c r="I3140" t="s">
        <v>234</v>
      </c>
      <c r="J3140" t="s">
        <v>4037</v>
      </c>
      <c r="K3140" t="s">
        <v>4037</v>
      </c>
      <c r="L3140" t="s">
        <v>4037</v>
      </c>
      <c r="M3140" t="s">
        <v>4037</v>
      </c>
      <c r="N3140">
        <v>3100311</v>
      </c>
      <c r="P3140">
        <v>2</v>
      </c>
      <c r="Q3140">
        <v>500</v>
      </c>
      <c r="R3140" t="s">
        <v>4036</v>
      </c>
      <c r="T3140" t="s">
        <v>2562</v>
      </c>
    </row>
    <row r="3141" spans="1:20" x14ac:dyDescent="0.25">
      <c r="A3141" t="s">
        <v>250</v>
      </c>
      <c r="B3141" t="s">
        <v>249</v>
      </c>
      <c r="C3141" t="s">
        <v>63</v>
      </c>
      <c r="D3141">
        <v>4020169</v>
      </c>
      <c r="E3141" t="s">
        <v>4036</v>
      </c>
      <c r="F3141">
        <v>1</v>
      </c>
      <c r="G3141">
        <v>1</v>
      </c>
      <c r="H3141" t="s">
        <v>248</v>
      </c>
      <c r="I3141" t="s">
        <v>234</v>
      </c>
      <c r="J3141" t="s">
        <v>4037</v>
      </c>
      <c r="K3141" t="s">
        <v>4037</v>
      </c>
      <c r="L3141" t="s">
        <v>4037</v>
      </c>
      <c r="M3141" t="s">
        <v>4037</v>
      </c>
      <c r="N3141">
        <v>3100311</v>
      </c>
      <c r="P3141">
        <v>1</v>
      </c>
      <c r="Q3141">
        <v>100</v>
      </c>
      <c r="R3141" t="s">
        <v>4036</v>
      </c>
      <c r="T3141" t="s">
        <v>2565</v>
      </c>
    </row>
    <row r="3142" spans="1:20" x14ac:dyDescent="0.25">
      <c r="A3142" t="s">
        <v>250</v>
      </c>
      <c r="B3142" t="s">
        <v>249</v>
      </c>
      <c r="C3142" t="s">
        <v>63</v>
      </c>
      <c r="D3142">
        <v>4020169</v>
      </c>
      <c r="E3142" t="s">
        <v>4036</v>
      </c>
      <c r="F3142">
        <v>1</v>
      </c>
      <c r="G3142">
        <v>1</v>
      </c>
      <c r="H3142" t="s">
        <v>248</v>
      </c>
      <c r="I3142" t="s">
        <v>234</v>
      </c>
      <c r="J3142" t="s">
        <v>4037</v>
      </c>
      <c r="K3142" t="s">
        <v>4037</v>
      </c>
      <c r="L3142" t="s">
        <v>4037</v>
      </c>
      <c r="M3142" t="s">
        <v>4037</v>
      </c>
      <c r="N3142">
        <v>3100311</v>
      </c>
      <c r="P3142">
        <v>4</v>
      </c>
      <c r="Q3142">
        <v>20</v>
      </c>
      <c r="R3142" t="s">
        <v>4039</v>
      </c>
      <c r="T3142" t="s">
        <v>2563</v>
      </c>
    </row>
    <row r="3143" spans="1:20" x14ac:dyDescent="0.25">
      <c r="A3143" t="s">
        <v>247</v>
      </c>
      <c r="B3143" t="s">
        <v>246</v>
      </c>
      <c r="C3143" t="s">
        <v>99</v>
      </c>
      <c r="D3143">
        <v>4020169</v>
      </c>
      <c r="E3143" t="s">
        <v>4041</v>
      </c>
      <c r="F3143">
        <v>1</v>
      </c>
      <c r="G3143">
        <v>1</v>
      </c>
      <c r="H3143" t="s">
        <v>245</v>
      </c>
      <c r="I3143" t="s">
        <v>234</v>
      </c>
      <c r="J3143" t="s">
        <v>4037</v>
      </c>
      <c r="K3143" t="s">
        <v>4037</v>
      </c>
      <c r="L3143" t="s">
        <v>4038</v>
      </c>
      <c r="M3143" t="s">
        <v>4038</v>
      </c>
      <c r="N3143">
        <v>3100309</v>
      </c>
      <c r="P3143">
        <v>2</v>
      </c>
      <c r="Q3143">
        <v>100</v>
      </c>
      <c r="R3143" t="s">
        <v>4041</v>
      </c>
      <c r="T3143" t="s">
        <v>2561</v>
      </c>
    </row>
    <row r="3144" spans="1:20" x14ac:dyDescent="0.25">
      <c r="A3144" t="s">
        <v>247</v>
      </c>
      <c r="B3144" t="s">
        <v>246</v>
      </c>
      <c r="C3144" t="s">
        <v>99</v>
      </c>
      <c r="D3144">
        <v>4020169</v>
      </c>
      <c r="E3144" t="s">
        <v>4041</v>
      </c>
      <c r="F3144">
        <v>1</v>
      </c>
      <c r="G3144">
        <v>1</v>
      </c>
      <c r="H3144" t="s">
        <v>245</v>
      </c>
      <c r="I3144" t="s">
        <v>234</v>
      </c>
      <c r="J3144" t="s">
        <v>4037</v>
      </c>
      <c r="K3144" t="s">
        <v>4037</v>
      </c>
      <c r="L3144" t="s">
        <v>4038</v>
      </c>
      <c r="M3144" t="s">
        <v>4038</v>
      </c>
      <c r="N3144">
        <v>3100309</v>
      </c>
      <c r="P3144">
        <v>1</v>
      </c>
      <c r="Q3144">
        <v>10</v>
      </c>
      <c r="R3144" t="s">
        <v>4041</v>
      </c>
      <c r="T3144" t="s">
        <v>2560</v>
      </c>
    </row>
    <row r="3145" spans="1:20" x14ac:dyDescent="0.25">
      <c r="A3145" t="s">
        <v>244</v>
      </c>
      <c r="B3145" t="s">
        <v>241</v>
      </c>
      <c r="C3145" t="s">
        <v>63</v>
      </c>
      <c r="D3145">
        <v>4020169</v>
      </c>
      <c r="E3145" t="s">
        <v>4040</v>
      </c>
      <c r="F3145">
        <v>1</v>
      </c>
      <c r="G3145">
        <v>1</v>
      </c>
      <c r="H3145" t="s">
        <v>243</v>
      </c>
      <c r="I3145" t="s">
        <v>234</v>
      </c>
      <c r="J3145" t="s">
        <v>4037</v>
      </c>
      <c r="K3145" t="s">
        <v>4037</v>
      </c>
      <c r="L3145" t="s">
        <v>4038</v>
      </c>
      <c r="M3145" t="s">
        <v>4038</v>
      </c>
      <c r="N3145">
        <v>2400895</v>
      </c>
      <c r="P3145">
        <v>1</v>
      </c>
      <c r="Q3145">
        <v>50</v>
      </c>
      <c r="R3145" t="s">
        <v>4040</v>
      </c>
      <c r="T3145" t="s">
        <v>2559</v>
      </c>
    </row>
    <row r="3146" spans="1:20" x14ac:dyDescent="0.25">
      <c r="A3146" t="s">
        <v>244</v>
      </c>
      <c r="B3146" t="s">
        <v>241</v>
      </c>
      <c r="C3146" t="s">
        <v>63</v>
      </c>
      <c r="D3146">
        <v>4020169</v>
      </c>
      <c r="E3146" t="s">
        <v>4040</v>
      </c>
      <c r="F3146">
        <v>1</v>
      </c>
      <c r="G3146">
        <v>1</v>
      </c>
      <c r="H3146" t="s">
        <v>243</v>
      </c>
      <c r="I3146" t="s">
        <v>234</v>
      </c>
      <c r="J3146" t="s">
        <v>4037</v>
      </c>
      <c r="K3146" t="s">
        <v>4037</v>
      </c>
      <c r="L3146" t="s">
        <v>4038</v>
      </c>
      <c r="M3146" t="s">
        <v>4038</v>
      </c>
      <c r="N3146">
        <v>2400895</v>
      </c>
      <c r="P3146">
        <v>2</v>
      </c>
      <c r="Q3146">
        <v>100</v>
      </c>
      <c r="R3146" t="s">
        <v>4040</v>
      </c>
      <c r="T3146" t="s">
        <v>2541</v>
      </c>
    </row>
    <row r="3147" spans="1:20" x14ac:dyDescent="0.25">
      <c r="A3147" t="s">
        <v>242</v>
      </c>
      <c r="B3147" t="s">
        <v>241</v>
      </c>
      <c r="C3147" t="s">
        <v>63</v>
      </c>
      <c r="D3147">
        <v>4020169</v>
      </c>
      <c r="E3147" t="s">
        <v>4040</v>
      </c>
      <c r="F3147">
        <v>1</v>
      </c>
      <c r="G3147">
        <v>1</v>
      </c>
      <c r="H3147" t="s">
        <v>240</v>
      </c>
      <c r="I3147" t="s">
        <v>234</v>
      </c>
      <c r="J3147" t="s">
        <v>4037</v>
      </c>
      <c r="K3147" t="s">
        <v>4037</v>
      </c>
      <c r="L3147" t="s">
        <v>4038</v>
      </c>
      <c r="M3147" t="s">
        <v>4038</v>
      </c>
      <c r="N3147">
        <v>2400894</v>
      </c>
      <c r="P3147">
        <v>2</v>
      </c>
      <c r="Q3147">
        <v>100</v>
      </c>
      <c r="R3147" t="s">
        <v>4040</v>
      </c>
      <c r="T3147" t="s">
        <v>2465</v>
      </c>
    </row>
    <row r="3148" spans="1:20" x14ac:dyDescent="0.25">
      <c r="A3148" t="s">
        <v>242</v>
      </c>
      <c r="B3148" t="s">
        <v>241</v>
      </c>
      <c r="C3148" t="s">
        <v>63</v>
      </c>
      <c r="D3148">
        <v>4020169</v>
      </c>
      <c r="E3148" t="s">
        <v>4040</v>
      </c>
      <c r="F3148">
        <v>1</v>
      </c>
      <c r="G3148">
        <v>1</v>
      </c>
      <c r="H3148" t="s">
        <v>240</v>
      </c>
      <c r="I3148" t="s">
        <v>234</v>
      </c>
      <c r="J3148" t="s">
        <v>4037</v>
      </c>
      <c r="K3148" t="s">
        <v>4037</v>
      </c>
      <c r="L3148" t="s">
        <v>4038</v>
      </c>
      <c r="M3148" t="s">
        <v>4038</v>
      </c>
      <c r="N3148">
        <v>2400894</v>
      </c>
      <c r="P3148">
        <v>1</v>
      </c>
      <c r="Q3148">
        <v>50</v>
      </c>
      <c r="R3148" t="s">
        <v>4040</v>
      </c>
      <c r="T3148" t="s">
        <v>2469</v>
      </c>
    </row>
    <row r="3149" spans="1:20" x14ac:dyDescent="0.25">
      <c r="A3149" t="s">
        <v>239</v>
      </c>
      <c r="B3149" t="s">
        <v>236</v>
      </c>
      <c r="C3149" t="s">
        <v>63</v>
      </c>
      <c r="D3149">
        <v>4020169</v>
      </c>
      <c r="E3149" t="s">
        <v>4040</v>
      </c>
      <c r="F3149">
        <v>1</v>
      </c>
      <c r="G3149">
        <v>1</v>
      </c>
      <c r="H3149" t="s">
        <v>238</v>
      </c>
      <c r="I3149" t="s">
        <v>234</v>
      </c>
      <c r="J3149" t="s">
        <v>4038</v>
      </c>
      <c r="K3149" t="s">
        <v>4037</v>
      </c>
      <c r="L3149" t="s">
        <v>4037</v>
      </c>
      <c r="M3149" t="s">
        <v>4037</v>
      </c>
      <c r="N3149">
        <v>2400825</v>
      </c>
      <c r="P3149">
        <v>1</v>
      </c>
      <c r="Q3149">
        <v>1</v>
      </c>
      <c r="R3149" t="s">
        <v>4044</v>
      </c>
      <c r="T3149" t="s">
        <v>2530</v>
      </c>
    </row>
    <row r="3150" spans="1:20" x14ac:dyDescent="0.25">
      <c r="A3150" t="s">
        <v>237</v>
      </c>
      <c r="B3150" t="s">
        <v>236</v>
      </c>
      <c r="C3150" t="s">
        <v>63</v>
      </c>
      <c r="D3150">
        <v>4020169</v>
      </c>
      <c r="E3150" t="s">
        <v>4036</v>
      </c>
      <c r="F3150">
        <v>1</v>
      </c>
      <c r="G3150">
        <v>1</v>
      </c>
      <c r="H3150" t="s">
        <v>235</v>
      </c>
      <c r="I3150" t="s">
        <v>234</v>
      </c>
      <c r="J3150" t="s">
        <v>4038</v>
      </c>
      <c r="K3150" t="s">
        <v>4037</v>
      </c>
      <c r="L3150" t="s">
        <v>4037</v>
      </c>
      <c r="M3150" t="s">
        <v>4037</v>
      </c>
      <c r="N3150">
        <v>2400826</v>
      </c>
      <c r="P3150">
        <v>2</v>
      </c>
      <c r="Q3150">
        <v>4</v>
      </c>
      <c r="R3150" t="s">
        <v>4039</v>
      </c>
      <c r="T3150" t="s">
        <v>2557</v>
      </c>
    </row>
    <row r="3151" spans="1:20" x14ac:dyDescent="0.25">
      <c r="A3151" t="s">
        <v>237</v>
      </c>
      <c r="B3151" t="s">
        <v>236</v>
      </c>
      <c r="C3151" t="s">
        <v>63</v>
      </c>
      <c r="D3151">
        <v>4020169</v>
      </c>
      <c r="E3151" t="s">
        <v>4036</v>
      </c>
      <c r="F3151">
        <v>1</v>
      </c>
      <c r="G3151">
        <v>1</v>
      </c>
      <c r="H3151" t="s">
        <v>235</v>
      </c>
      <c r="I3151" t="s">
        <v>234</v>
      </c>
      <c r="J3151" t="s">
        <v>4038</v>
      </c>
      <c r="K3151" t="s">
        <v>4037</v>
      </c>
      <c r="L3151" t="s">
        <v>4037</v>
      </c>
      <c r="M3151" t="s">
        <v>4037</v>
      </c>
      <c r="N3151">
        <v>2400826</v>
      </c>
      <c r="P3151">
        <v>1</v>
      </c>
      <c r="Q3151">
        <v>1</v>
      </c>
      <c r="R3151" t="s">
        <v>4039</v>
      </c>
      <c r="T3151" t="s">
        <v>2558</v>
      </c>
    </row>
    <row r="3152" spans="1:20" x14ac:dyDescent="0.25">
      <c r="A3152" t="s">
        <v>233</v>
      </c>
      <c r="B3152" t="s">
        <v>232</v>
      </c>
      <c r="C3152" t="s">
        <v>63</v>
      </c>
      <c r="D3152">
        <v>3191495</v>
      </c>
      <c r="E3152" t="s">
        <v>4041</v>
      </c>
      <c r="F3152">
        <v>1</v>
      </c>
      <c r="G3152">
        <v>1</v>
      </c>
      <c r="H3152" t="s">
        <v>231</v>
      </c>
      <c r="I3152" t="s">
        <v>230</v>
      </c>
      <c r="J3152" t="s">
        <v>4037</v>
      </c>
      <c r="K3152" t="s">
        <v>4038</v>
      </c>
      <c r="L3152" t="s">
        <v>4038</v>
      </c>
      <c r="M3152" t="s">
        <v>4038</v>
      </c>
      <c r="N3152">
        <v>2401351</v>
      </c>
      <c r="P3152">
        <v>4</v>
      </c>
      <c r="Q3152">
        <v>10</v>
      </c>
      <c r="R3152" t="s">
        <v>4041</v>
      </c>
      <c r="T3152" t="s">
        <v>2553</v>
      </c>
    </row>
    <row r="3153" spans="1:20" x14ac:dyDescent="0.25">
      <c r="A3153" t="s">
        <v>233</v>
      </c>
      <c r="B3153" t="s">
        <v>232</v>
      </c>
      <c r="C3153" t="s">
        <v>63</v>
      </c>
      <c r="D3153">
        <v>3191495</v>
      </c>
      <c r="E3153" t="s">
        <v>4041</v>
      </c>
      <c r="F3153">
        <v>1</v>
      </c>
      <c r="G3153">
        <v>1</v>
      </c>
      <c r="H3153" t="s">
        <v>231</v>
      </c>
      <c r="I3153" t="s">
        <v>230</v>
      </c>
      <c r="J3153" t="s">
        <v>4037</v>
      </c>
      <c r="K3153" t="s">
        <v>4038</v>
      </c>
      <c r="L3153" t="s">
        <v>4038</v>
      </c>
      <c r="M3153" t="s">
        <v>4038</v>
      </c>
      <c r="N3153">
        <v>2401351</v>
      </c>
      <c r="P3153">
        <v>2</v>
      </c>
      <c r="Q3153">
        <v>5</v>
      </c>
      <c r="R3153" t="s">
        <v>4041</v>
      </c>
      <c r="T3153" t="s">
        <v>2551</v>
      </c>
    </row>
    <row r="3154" spans="1:20" x14ac:dyDescent="0.25">
      <c r="A3154" t="s">
        <v>233</v>
      </c>
      <c r="B3154" t="s">
        <v>232</v>
      </c>
      <c r="C3154" t="s">
        <v>63</v>
      </c>
      <c r="D3154">
        <v>3191495</v>
      </c>
      <c r="E3154" t="s">
        <v>4041</v>
      </c>
      <c r="F3154">
        <v>1</v>
      </c>
      <c r="G3154">
        <v>1</v>
      </c>
      <c r="H3154" t="s">
        <v>231</v>
      </c>
      <c r="I3154" t="s">
        <v>230</v>
      </c>
      <c r="J3154" t="s">
        <v>4037</v>
      </c>
      <c r="K3154" t="s">
        <v>4038</v>
      </c>
      <c r="L3154" t="s">
        <v>4038</v>
      </c>
      <c r="M3154" t="s">
        <v>4038</v>
      </c>
      <c r="N3154">
        <v>2401351</v>
      </c>
      <c r="P3154">
        <v>1</v>
      </c>
      <c r="Q3154">
        <v>50</v>
      </c>
      <c r="R3154" t="s">
        <v>4041</v>
      </c>
      <c r="T3154" t="s">
        <v>2556</v>
      </c>
    </row>
    <row r="3155" spans="1:20" x14ac:dyDescent="0.25">
      <c r="A3155" t="s">
        <v>233</v>
      </c>
      <c r="B3155" t="s">
        <v>232</v>
      </c>
      <c r="C3155" t="s">
        <v>63</v>
      </c>
      <c r="D3155">
        <v>3191495</v>
      </c>
      <c r="E3155" t="s">
        <v>4041</v>
      </c>
      <c r="F3155">
        <v>1</v>
      </c>
      <c r="G3155">
        <v>1</v>
      </c>
      <c r="H3155" t="s">
        <v>231</v>
      </c>
      <c r="I3155" t="s">
        <v>230</v>
      </c>
      <c r="J3155" t="s">
        <v>4037</v>
      </c>
      <c r="K3155" t="s">
        <v>4038</v>
      </c>
      <c r="L3155" t="s">
        <v>4038</v>
      </c>
      <c r="M3155" t="s">
        <v>4038</v>
      </c>
      <c r="N3155">
        <v>2401351</v>
      </c>
      <c r="P3155">
        <v>6</v>
      </c>
      <c r="Q3155">
        <v>200</v>
      </c>
      <c r="R3155" t="s">
        <v>4041</v>
      </c>
      <c r="T3155" t="s">
        <v>2555</v>
      </c>
    </row>
    <row r="3156" spans="1:20" x14ac:dyDescent="0.25">
      <c r="A3156" t="s">
        <v>233</v>
      </c>
      <c r="B3156" t="s">
        <v>232</v>
      </c>
      <c r="C3156" t="s">
        <v>63</v>
      </c>
      <c r="D3156">
        <v>3191495</v>
      </c>
      <c r="E3156" t="s">
        <v>4041</v>
      </c>
      <c r="F3156">
        <v>1</v>
      </c>
      <c r="G3156">
        <v>1</v>
      </c>
      <c r="H3156" t="s">
        <v>231</v>
      </c>
      <c r="I3156" t="s">
        <v>230</v>
      </c>
      <c r="J3156" t="s">
        <v>4037</v>
      </c>
      <c r="K3156" t="s">
        <v>4038</v>
      </c>
      <c r="L3156" t="s">
        <v>4038</v>
      </c>
      <c r="M3156" t="s">
        <v>4038</v>
      </c>
      <c r="N3156">
        <v>2401351</v>
      </c>
      <c r="P3156">
        <v>5</v>
      </c>
      <c r="Q3156">
        <v>100</v>
      </c>
      <c r="R3156" t="s">
        <v>4041</v>
      </c>
      <c r="T3156" t="s">
        <v>2554</v>
      </c>
    </row>
    <row r="3157" spans="1:20" x14ac:dyDescent="0.25">
      <c r="A3157" t="s">
        <v>233</v>
      </c>
      <c r="B3157" t="s">
        <v>232</v>
      </c>
      <c r="C3157" t="s">
        <v>63</v>
      </c>
      <c r="D3157">
        <v>3191495</v>
      </c>
      <c r="E3157" t="s">
        <v>4041</v>
      </c>
      <c r="F3157">
        <v>1</v>
      </c>
      <c r="G3157">
        <v>1</v>
      </c>
      <c r="H3157" t="s">
        <v>231</v>
      </c>
      <c r="I3157" t="s">
        <v>230</v>
      </c>
      <c r="J3157" t="s">
        <v>4037</v>
      </c>
      <c r="K3157" t="s">
        <v>4038</v>
      </c>
      <c r="L3157" t="s">
        <v>4038</v>
      </c>
      <c r="M3157" t="s">
        <v>4038</v>
      </c>
      <c r="N3157">
        <v>2401351</v>
      </c>
      <c r="P3157">
        <v>3</v>
      </c>
      <c r="Q3157">
        <v>20</v>
      </c>
      <c r="R3157" t="s">
        <v>4041</v>
      </c>
      <c r="T3157" t="s">
        <v>2552</v>
      </c>
    </row>
    <row r="3158" spans="1:20" x14ac:dyDescent="0.25">
      <c r="A3158" t="s">
        <v>229</v>
      </c>
      <c r="B3158" t="s">
        <v>228</v>
      </c>
      <c r="C3158" t="s">
        <v>63</v>
      </c>
      <c r="D3158">
        <v>8031253</v>
      </c>
      <c r="E3158" t="s">
        <v>4041</v>
      </c>
      <c r="F3158">
        <v>1</v>
      </c>
      <c r="G3158">
        <v>0</v>
      </c>
      <c r="H3158" t="s">
        <v>227</v>
      </c>
      <c r="I3158" t="s">
        <v>226</v>
      </c>
      <c r="J3158" t="s">
        <v>4037</v>
      </c>
      <c r="K3158" t="s">
        <v>4038</v>
      </c>
      <c r="L3158" t="s">
        <v>4038</v>
      </c>
      <c r="M3158" t="s">
        <v>4038</v>
      </c>
      <c r="N3158">
        <v>2402466</v>
      </c>
      <c r="P3158">
        <v>2</v>
      </c>
      <c r="Q3158">
        <v>10</v>
      </c>
      <c r="R3158" t="s">
        <v>4041</v>
      </c>
      <c r="T3158" t="s">
        <v>2546</v>
      </c>
    </row>
    <row r="3159" spans="1:20" x14ac:dyDescent="0.25">
      <c r="A3159" t="s">
        <v>229</v>
      </c>
      <c r="B3159" t="s">
        <v>228</v>
      </c>
      <c r="C3159" t="s">
        <v>63</v>
      </c>
      <c r="D3159">
        <v>8031253</v>
      </c>
      <c r="E3159" t="s">
        <v>4041</v>
      </c>
      <c r="F3159">
        <v>1</v>
      </c>
      <c r="G3159">
        <v>0</v>
      </c>
      <c r="H3159" t="s">
        <v>227</v>
      </c>
      <c r="I3159" t="s">
        <v>226</v>
      </c>
      <c r="J3159" t="s">
        <v>4037</v>
      </c>
      <c r="K3159" t="s">
        <v>4038</v>
      </c>
      <c r="L3159" t="s">
        <v>4038</v>
      </c>
      <c r="M3159" t="s">
        <v>4038</v>
      </c>
      <c r="N3159">
        <v>2402466</v>
      </c>
      <c r="P3159">
        <v>9</v>
      </c>
      <c r="Q3159">
        <v>500</v>
      </c>
      <c r="R3159" t="s">
        <v>4041</v>
      </c>
      <c r="T3159" t="s">
        <v>2545</v>
      </c>
    </row>
    <row r="3160" spans="1:20" x14ac:dyDescent="0.25">
      <c r="A3160" t="s">
        <v>229</v>
      </c>
      <c r="B3160" t="s">
        <v>228</v>
      </c>
      <c r="C3160" t="s">
        <v>63</v>
      </c>
      <c r="D3160">
        <v>8031253</v>
      </c>
      <c r="E3160" t="s">
        <v>4041</v>
      </c>
      <c r="F3160">
        <v>1</v>
      </c>
      <c r="G3160">
        <v>0</v>
      </c>
      <c r="H3160" t="s">
        <v>227</v>
      </c>
      <c r="I3160" t="s">
        <v>226</v>
      </c>
      <c r="J3160" t="s">
        <v>4037</v>
      </c>
      <c r="K3160" t="s">
        <v>4038</v>
      </c>
      <c r="L3160" t="s">
        <v>4038</v>
      </c>
      <c r="M3160" t="s">
        <v>4038</v>
      </c>
      <c r="N3160">
        <v>2402466</v>
      </c>
      <c r="P3160">
        <v>8</v>
      </c>
      <c r="Q3160">
        <v>400</v>
      </c>
      <c r="R3160" t="s">
        <v>4041</v>
      </c>
      <c r="T3160" t="s">
        <v>2544</v>
      </c>
    </row>
    <row r="3161" spans="1:20" x14ac:dyDescent="0.25">
      <c r="A3161" t="s">
        <v>229</v>
      </c>
      <c r="B3161" t="s">
        <v>228</v>
      </c>
      <c r="C3161" t="s">
        <v>63</v>
      </c>
      <c r="D3161">
        <v>8031253</v>
      </c>
      <c r="E3161" t="s">
        <v>4041</v>
      </c>
      <c r="F3161">
        <v>1</v>
      </c>
      <c r="G3161">
        <v>0</v>
      </c>
      <c r="H3161" t="s">
        <v>227</v>
      </c>
      <c r="I3161" t="s">
        <v>226</v>
      </c>
      <c r="J3161" t="s">
        <v>4037</v>
      </c>
      <c r="K3161" t="s">
        <v>4038</v>
      </c>
      <c r="L3161" t="s">
        <v>4038</v>
      </c>
      <c r="M3161" t="s">
        <v>4038</v>
      </c>
      <c r="N3161">
        <v>2402466</v>
      </c>
      <c r="P3161">
        <v>7</v>
      </c>
      <c r="Q3161">
        <v>300</v>
      </c>
      <c r="R3161" t="s">
        <v>4041</v>
      </c>
      <c r="T3161" t="s">
        <v>2543</v>
      </c>
    </row>
    <row r="3162" spans="1:20" x14ac:dyDescent="0.25">
      <c r="A3162" t="s">
        <v>229</v>
      </c>
      <c r="B3162" t="s">
        <v>228</v>
      </c>
      <c r="C3162" t="s">
        <v>63</v>
      </c>
      <c r="D3162">
        <v>8031253</v>
      </c>
      <c r="E3162" t="s">
        <v>4041</v>
      </c>
      <c r="F3162">
        <v>1</v>
      </c>
      <c r="G3162">
        <v>0</v>
      </c>
      <c r="H3162" t="s">
        <v>227</v>
      </c>
      <c r="I3162" t="s">
        <v>226</v>
      </c>
      <c r="J3162" t="s">
        <v>4037</v>
      </c>
      <c r="K3162" t="s">
        <v>4038</v>
      </c>
      <c r="L3162" t="s">
        <v>4038</v>
      </c>
      <c r="M3162" t="s">
        <v>4038</v>
      </c>
      <c r="N3162">
        <v>2402466</v>
      </c>
      <c r="P3162">
        <v>6</v>
      </c>
      <c r="Q3162">
        <v>200</v>
      </c>
      <c r="R3162" t="s">
        <v>4041</v>
      </c>
      <c r="T3162" t="s">
        <v>2548</v>
      </c>
    </row>
    <row r="3163" spans="1:20" x14ac:dyDescent="0.25">
      <c r="A3163" t="s">
        <v>229</v>
      </c>
      <c r="B3163" t="s">
        <v>228</v>
      </c>
      <c r="C3163" t="s">
        <v>63</v>
      </c>
      <c r="D3163">
        <v>8031253</v>
      </c>
      <c r="E3163" t="s">
        <v>4041</v>
      </c>
      <c r="F3163">
        <v>1</v>
      </c>
      <c r="G3163">
        <v>0</v>
      </c>
      <c r="H3163" t="s">
        <v>227</v>
      </c>
      <c r="I3163" t="s">
        <v>226</v>
      </c>
      <c r="J3163" t="s">
        <v>4037</v>
      </c>
      <c r="K3163" t="s">
        <v>4038</v>
      </c>
      <c r="L3163" t="s">
        <v>4038</v>
      </c>
      <c r="M3163" t="s">
        <v>4038</v>
      </c>
      <c r="N3163">
        <v>2402466</v>
      </c>
      <c r="P3163">
        <v>5</v>
      </c>
      <c r="Q3163">
        <v>100</v>
      </c>
      <c r="R3163" t="s">
        <v>4041</v>
      </c>
      <c r="T3163" t="s">
        <v>2550</v>
      </c>
    </row>
    <row r="3164" spans="1:20" x14ac:dyDescent="0.25">
      <c r="A3164" t="s">
        <v>229</v>
      </c>
      <c r="B3164" t="s">
        <v>228</v>
      </c>
      <c r="C3164" t="s">
        <v>63</v>
      </c>
      <c r="D3164">
        <v>8031253</v>
      </c>
      <c r="E3164" t="s">
        <v>4041</v>
      </c>
      <c r="F3164">
        <v>1</v>
      </c>
      <c r="G3164">
        <v>0</v>
      </c>
      <c r="H3164" t="s">
        <v>227</v>
      </c>
      <c r="I3164" t="s">
        <v>226</v>
      </c>
      <c r="J3164" t="s">
        <v>4037</v>
      </c>
      <c r="K3164" t="s">
        <v>4038</v>
      </c>
      <c r="L3164" t="s">
        <v>4038</v>
      </c>
      <c r="M3164" t="s">
        <v>4038</v>
      </c>
      <c r="N3164">
        <v>2402466</v>
      </c>
      <c r="P3164">
        <v>4</v>
      </c>
      <c r="Q3164">
        <v>50</v>
      </c>
      <c r="R3164" t="s">
        <v>4041</v>
      </c>
      <c r="T3164" t="s">
        <v>2549</v>
      </c>
    </row>
    <row r="3165" spans="1:20" x14ac:dyDescent="0.25">
      <c r="A3165" t="s">
        <v>229</v>
      </c>
      <c r="B3165" t="s">
        <v>228</v>
      </c>
      <c r="C3165" t="s">
        <v>63</v>
      </c>
      <c r="D3165">
        <v>8031253</v>
      </c>
      <c r="E3165" t="s">
        <v>4041</v>
      </c>
      <c r="F3165">
        <v>1</v>
      </c>
      <c r="G3165">
        <v>0</v>
      </c>
      <c r="H3165" t="s">
        <v>227</v>
      </c>
      <c r="I3165" t="s">
        <v>226</v>
      </c>
      <c r="J3165" t="s">
        <v>4037</v>
      </c>
      <c r="K3165" t="s">
        <v>4038</v>
      </c>
      <c r="L3165" t="s">
        <v>4038</v>
      </c>
      <c r="M3165" t="s">
        <v>4038</v>
      </c>
      <c r="N3165">
        <v>2402466</v>
      </c>
      <c r="P3165">
        <v>3</v>
      </c>
      <c r="Q3165">
        <v>20</v>
      </c>
      <c r="R3165" t="s">
        <v>4041</v>
      </c>
      <c r="T3165" t="s">
        <v>2547</v>
      </c>
    </row>
    <row r="3166" spans="1:20" x14ac:dyDescent="0.25">
      <c r="A3166" t="s">
        <v>225</v>
      </c>
      <c r="B3166" t="s">
        <v>224</v>
      </c>
      <c r="C3166" t="s">
        <v>63</v>
      </c>
      <c r="D3166">
        <v>3066181</v>
      </c>
      <c r="E3166" t="s">
        <v>4040</v>
      </c>
      <c r="F3166">
        <v>3</v>
      </c>
      <c r="G3166">
        <v>4</v>
      </c>
      <c r="H3166" t="s">
        <v>223</v>
      </c>
      <c r="I3166" t="s">
        <v>222</v>
      </c>
      <c r="J3166" t="s">
        <v>4037</v>
      </c>
      <c r="K3166" t="s">
        <v>4037</v>
      </c>
      <c r="L3166" t="s">
        <v>4038</v>
      </c>
      <c r="M3166" t="s">
        <v>4038</v>
      </c>
      <c r="N3166">
        <v>382616</v>
      </c>
      <c r="P3166">
        <v>2</v>
      </c>
      <c r="Q3166">
        <v>1200</v>
      </c>
      <c r="R3166" t="s">
        <v>4040</v>
      </c>
      <c r="T3166" t="s">
        <v>2542</v>
      </c>
    </row>
    <row r="3167" spans="1:20" x14ac:dyDescent="0.25">
      <c r="A3167" t="s">
        <v>225</v>
      </c>
      <c r="B3167" t="s">
        <v>224</v>
      </c>
      <c r="C3167" t="s">
        <v>63</v>
      </c>
      <c r="D3167">
        <v>3066181</v>
      </c>
      <c r="E3167" t="s">
        <v>4040</v>
      </c>
      <c r="F3167">
        <v>3</v>
      </c>
      <c r="G3167">
        <v>4</v>
      </c>
      <c r="H3167" t="s">
        <v>223</v>
      </c>
      <c r="I3167" t="s">
        <v>222</v>
      </c>
      <c r="J3167" t="s">
        <v>4037</v>
      </c>
      <c r="K3167" t="s">
        <v>4037</v>
      </c>
      <c r="L3167" t="s">
        <v>4038</v>
      </c>
      <c r="M3167" t="s">
        <v>4038</v>
      </c>
      <c r="N3167">
        <v>382616</v>
      </c>
      <c r="P3167">
        <v>1</v>
      </c>
      <c r="Q3167">
        <v>100</v>
      </c>
      <c r="R3167" t="s">
        <v>4040</v>
      </c>
      <c r="T3167" t="s">
        <v>2541</v>
      </c>
    </row>
    <row r="3168" spans="1:20" x14ac:dyDescent="0.25">
      <c r="A3168" t="s">
        <v>220</v>
      </c>
      <c r="B3168" t="s">
        <v>204</v>
      </c>
      <c r="C3168" t="s">
        <v>63</v>
      </c>
      <c r="D3168">
        <v>8128691</v>
      </c>
      <c r="E3168" t="s">
        <v>4041</v>
      </c>
      <c r="F3168">
        <v>1</v>
      </c>
      <c r="G3168">
        <v>1</v>
      </c>
      <c r="H3168" t="s">
        <v>217</v>
      </c>
      <c r="I3168" t="s">
        <v>202</v>
      </c>
      <c r="J3168" t="s">
        <v>4038</v>
      </c>
      <c r="K3168" t="s">
        <v>4038</v>
      </c>
      <c r="L3168" t="s">
        <v>4038</v>
      </c>
      <c r="M3168" t="s">
        <v>4038</v>
      </c>
      <c r="N3168">
        <v>2470625</v>
      </c>
      <c r="P3168">
        <v>1</v>
      </c>
      <c r="Q3168">
        <v>140</v>
      </c>
      <c r="R3168" t="s">
        <v>4041</v>
      </c>
      <c r="T3168" t="s">
        <v>2535</v>
      </c>
    </row>
    <row r="3169" spans="1:20" x14ac:dyDescent="0.25">
      <c r="A3169" t="s">
        <v>219</v>
      </c>
      <c r="B3169" t="s">
        <v>204</v>
      </c>
      <c r="C3169" t="s">
        <v>63</v>
      </c>
      <c r="D3169">
        <v>8128691</v>
      </c>
      <c r="E3169" t="s">
        <v>4041</v>
      </c>
      <c r="F3169">
        <v>1</v>
      </c>
      <c r="G3169">
        <v>1</v>
      </c>
      <c r="H3169" t="s">
        <v>217</v>
      </c>
      <c r="I3169" t="s">
        <v>202</v>
      </c>
      <c r="J3169" t="s">
        <v>4038</v>
      </c>
      <c r="K3169" t="s">
        <v>4038</v>
      </c>
      <c r="L3169" t="s">
        <v>4038</v>
      </c>
      <c r="M3169" t="s">
        <v>4038</v>
      </c>
      <c r="N3169">
        <v>2470624</v>
      </c>
      <c r="P3169">
        <v>1</v>
      </c>
      <c r="Q3169">
        <v>70</v>
      </c>
      <c r="R3169" t="s">
        <v>4041</v>
      </c>
      <c r="T3169" t="s">
        <v>2536</v>
      </c>
    </row>
    <row r="3170" spans="1:20" x14ac:dyDescent="0.25">
      <c r="A3170" t="s">
        <v>221</v>
      </c>
      <c r="B3170" t="s">
        <v>204</v>
      </c>
      <c r="C3170" t="s">
        <v>63</v>
      </c>
      <c r="D3170">
        <v>8128691</v>
      </c>
      <c r="E3170" t="s">
        <v>4041</v>
      </c>
      <c r="F3170">
        <v>1</v>
      </c>
      <c r="G3170">
        <v>1</v>
      </c>
      <c r="H3170" t="s">
        <v>217</v>
      </c>
      <c r="I3170" t="s">
        <v>202</v>
      </c>
      <c r="J3170" t="s">
        <v>4038</v>
      </c>
      <c r="K3170" t="s">
        <v>4038</v>
      </c>
      <c r="L3170" t="s">
        <v>4038</v>
      </c>
      <c r="M3170" t="s">
        <v>4038</v>
      </c>
      <c r="N3170">
        <v>2470623</v>
      </c>
      <c r="P3170">
        <v>1</v>
      </c>
      <c r="Q3170">
        <v>21</v>
      </c>
      <c r="R3170" t="s">
        <v>4041</v>
      </c>
      <c r="T3170" t="s">
        <v>2538</v>
      </c>
    </row>
    <row r="3171" spans="1:20" x14ac:dyDescent="0.25">
      <c r="A3171" t="s">
        <v>218</v>
      </c>
      <c r="B3171" t="s">
        <v>204</v>
      </c>
      <c r="C3171" t="s">
        <v>63</v>
      </c>
      <c r="D3171">
        <v>8128691</v>
      </c>
      <c r="E3171" t="s">
        <v>4041</v>
      </c>
      <c r="F3171">
        <v>1</v>
      </c>
      <c r="G3171">
        <v>1</v>
      </c>
      <c r="H3171" t="s">
        <v>217</v>
      </c>
      <c r="I3171" t="s">
        <v>202</v>
      </c>
      <c r="J3171" t="s">
        <v>4038</v>
      </c>
      <c r="K3171" t="s">
        <v>4038</v>
      </c>
      <c r="L3171" t="s">
        <v>4038</v>
      </c>
      <c r="M3171" t="s">
        <v>4038</v>
      </c>
      <c r="N3171">
        <v>2470303</v>
      </c>
      <c r="P3171">
        <v>1</v>
      </c>
      <c r="Q3171">
        <v>7</v>
      </c>
      <c r="R3171" t="s">
        <v>4041</v>
      </c>
      <c r="T3171" t="s">
        <v>2537</v>
      </c>
    </row>
    <row r="3172" spans="1:20" x14ac:dyDescent="0.25">
      <c r="A3172" t="s">
        <v>213</v>
      </c>
      <c r="B3172" t="s">
        <v>204</v>
      </c>
      <c r="C3172" t="s">
        <v>63</v>
      </c>
      <c r="D3172">
        <v>8128691</v>
      </c>
      <c r="E3172" t="s">
        <v>4041</v>
      </c>
      <c r="F3172">
        <v>1</v>
      </c>
      <c r="G3172">
        <v>1</v>
      </c>
      <c r="H3172" t="s">
        <v>212</v>
      </c>
      <c r="I3172" t="s">
        <v>202</v>
      </c>
      <c r="J3172" t="s">
        <v>4038</v>
      </c>
      <c r="K3172" t="s">
        <v>4038</v>
      </c>
      <c r="L3172" t="s">
        <v>4038</v>
      </c>
      <c r="M3172" t="s">
        <v>4038</v>
      </c>
      <c r="N3172">
        <v>2470617</v>
      </c>
      <c r="P3172">
        <v>1</v>
      </c>
      <c r="Q3172">
        <v>21</v>
      </c>
      <c r="R3172" t="s">
        <v>4041</v>
      </c>
      <c r="T3172" t="s">
        <v>2538</v>
      </c>
    </row>
    <row r="3173" spans="1:20" x14ac:dyDescent="0.25">
      <c r="A3173" t="s">
        <v>214</v>
      </c>
      <c r="B3173" t="s">
        <v>204</v>
      </c>
      <c r="C3173" t="s">
        <v>63</v>
      </c>
      <c r="D3173">
        <v>8128691</v>
      </c>
      <c r="E3173" t="s">
        <v>4041</v>
      </c>
      <c r="F3173">
        <v>1</v>
      </c>
      <c r="G3173">
        <v>1</v>
      </c>
      <c r="H3173" t="s">
        <v>212</v>
      </c>
      <c r="I3173" t="s">
        <v>202</v>
      </c>
      <c r="J3173" t="s">
        <v>4038</v>
      </c>
      <c r="K3173" t="s">
        <v>4038</v>
      </c>
      <c r="L3173" t="s">
        <v>4038</v>
      </c>
      <c r="M3173" t="s">
        <v>4038</v>
      </c>
      <c r="N3173">
        <v>2470618</v>
      </c>
      <c r="P3173">
        <v>1</v>
      </c>
      <c r="Q3173">
        <v>70</v>
      </c>
      <c r="R3173" t="s">
        <v>4041</v>
      </c>
      <c r="T3173" t="s">
        <v>2536</v>
      </c>
    </row>
    <row r="3174" spans="1:20" x14ac:dyDescent="0.25">
      <c r="A3174" t="s">
        <v>215</v>
      </c>
      <c r="B3174" t="s">
        <v>204</v>
      </c>
      <c r="C3174" t="s">
        <v>63</v>
      </c>
      <c r="D3174">
        <v>8128691</v>
      </c>
      <c r="E3174" t="s">
        <v>4041</v>
      </c>
      <c r="F3174">
        <v>1</v>
      </c>
      <c r="G3174">
        <v>1</v>
      </c>
      <c r="H3174" t="s">
        <v>212</v>
      </c>
      <c r="I3174" t="s">
        <v>202</v>
      </c>
      <c r="J3174" t="s">
        <v>4038</v>
      </c>
      <c r="K3174" t="s">
        <v>4038</v>
      </c>
      <c r="L3174" t="s">
        <v>4038</v>
      </c>
      <c r="M3174" t="s">
        <v>4038</v>
      </c>
      <c r="N3174">
        <v>2470619</v>
      </c>
      <c r="P3174">
        <v>1</v>
      </c>
      <c r="Q3174">
        <v>140</v>
      </c>
      <c r="R3174" t="s">
        <v>4041</v>
      </c>
      <c r="T3174" t="s">
        <v>2535</v>
      </c>
    </row>
    <row r="3175" spans="1:20" x14ac:dyDescent="0.25">
      <c r="A3175" t="s">
        <v>216</v>
      </c>
      <c r="B3175" t="s">
        <v>204</v>
      </c>
      <c r="C3175" t="s">
        <v>63</v>
      </c>
      <c r="D3175">
        <v>8128691</v>
      </c>
      <c r="E3175" t="s">
        <v>4041</v>
      </c>
      <c r="F3175">
        <v>1</v>
      </c>
      <c r="G3175">
        <v>1</v>
      </c>
      <c r="H3175" t="s">
        <v>212</v>
      </c>
      <c r="I3175" t="s">
        <v>202</v>
      </c>
      <c r="J3175" t="s">
        <v>4038</v>
      </c>
      <c r="K3175" t="s">
        <v>4038</v>
      </c>
      <c r="L3175" t="s">
        <v>4038</v>
      </c>
      <c r="M3175" t="s">
        <v>4038</v>
      </c>
      <c r="N3175">
        <v>2470293</v>
      </c>
      <c r="P3175">
        <v>1</v>
      </c>
      <c r="Q3175">
        <v>7</v>
      </c>
      <c r="R3175" t="s">
        <v>4041</v>
      </c>
      <c r="T3175" t="s">
        <v>2537</v>
      </c>
    </row>
    <row r="3176" spans="1:20" x14ac:dyDescent="0.25">
      <c r="A3176" t="s">
        <v>210</v>
      </c>
      <c r="B3176" t="s">
        <v>204</v>
      </c>
      <c r="C3176" t="s">
        <v>63</v>
      </c>
      <c r="D3176">
        <v>8128691</v>
      </c>
      <c r="E3176" t="s">
        <v>4040</v>
      </c>
      <c r="F3176">
        <v>1</v>
      </c>
      <c r="G3176">
        <v>1</v>
      </c>
      <c r="H3176" t="s">
        <v>209</v>
      </c>
      <c r="I3176" t="s">
        <v>202</v>
      </c>
      <c r="J3176" t="s">
        <v>4038</v>
      </c>
      <c r="K3176" t="s">
        <v>4038</v>
      </c>
      <c r="L3176" t="s">
        <v>4038</v>
      </c>
      <c r="M3176" t="s">
        <v>4038</v>
      </c>
      <c r="N3176">
        <v>2470626</v>
      </c>
      <c r="P3176">
        <v>1</v>
      </c>
      <c r="Q3176">
        <v>30</v>
      </c>
      <c r="R3176" t="s">
        <v>4040</v>
      </c>
      <c r="T3176" t="s">
        <v>2539</v>
      </c>
    </row>
    <row r="3177" spans="1:20" x14ac:dyDescent="0.25">
      <c r="A3177" t="s">
        <v>211</v>
      </c>
      <c r="B3177" t="s">
        <v>204</v>
      </c>
      <c r="C3177" t="s">
        <v>63</v>
      </c>
      <c r="D3177">
        <v>8128691</v>
      </c>
      <c r="E3177" t="s">
        <v>4040</v>
      </c>
      <c r="F3177">
        <v>1</v>
      </c>
      <c r="G3177">
        <v>1</v>
      </c>
      <c r="H3177" t="s">
        <v>209</v>
      </c>
      <c r="I3177" t="s">
        <v>202</v>
      </c>
      <c r="J3177" t="s">
        <v>4038</v>
      </c>
      <c r="K3177" t="s">
        <v>4038</v>
      </c>
      <c r="L3177" t="s">
        <v>4038</v>
      </c>
      <c r="M3177" t="s">
        <v>4038</v>
      </c>
      <c r="N3177">
        <v>2470300</v>
      </c>
      <c r="P3177">
        <v>1</v>
      </c>
      <c r="Q3177">
        <v>15</v>
      </c>
      <c r="R3177" t="s">
        <v>4040</v>
      </c>
      <c r="T3177" t="s">
        <v>2540</v>
      </c>
    </row>
    <row r="3178" spans="1:20" x14ac:dyDescent="0.25">
      <c r="A3178" t="s">
        <v>207</v>
      </c>
      <c r="B3178" t="s">
        <v>204</v>
      </c>
      <c r="C3178" t="s">
        <v>63</v>
      </c>
      <c r="D3178">
        <v>8128691</v>
      </c>
      <c r="E3178" t="s">
        <v>4041</v>
      </c>
      <c r="F3178">
        <v>1</v>
      </c>
      <c r="G3178">
        <v>1</v>
      </c>
      <c r="H3178" t="s">
        <v>203</v>
      </c>
      <c r="I3178" t="s">
        <v>202</v>
      </c>
      <c r="J3178" t="s">
        <v>4038</v>
      </c>
      <c r="K3178" t="s">
        <v>4038</v>
      </c>
      <c r="L3178" t="s">
        <v>4038</v>
      </c>
      <c r="M3178" t="s">
        <v>4038</v>
      </c>
      <c r="N3178">
        <v>2470620</v>
      </c>
      <c r="P3178">
        <v>1</v>
      </c>
      <c r="Q3178">
        <v>21</v>
      </c>
      <c r="R3178" t="s">
        <v>4041</v>
      </c>
      <c r="T3178" t="s">
        <v>2538</v>
      </c>
    </row>
    <row r="3179" spans="1:20" x14ac:dyDescent="0.25">
      <c r="A3179" t="s">
        <v>208</v>
      </c>
      <c r="B3179" t="s">
        <v>204</v>
      </c>
      <c r="C3179" t="s">
        <v>63</v>
      </c>
      <c r="D3179">
        <v>8128691</v>
      </c>
      <c r="E3179" t="s">
        <v>4041</v>
      </c>
      <c r="F3179">
        <v>1</v>
      </c>
      <c r="G3179">
        <v>1</v>
      </c>
      <c r="H3179" t="s">
        <v>203</v>
      </c>
      <c r="I3179" t="s">
        <v>202</v>
      </c>
      <c r="J3179" t="s">
        <v>4038</v>
      </c>
      <c r="K3179" t="s">
        <v>4038</v>
      </c>
      <c r="L3179" t="s">
        <v>4038</v>
      </c>
      <c r="M3179" t="s">
        <v>4038</v>
      </c>
      <c r="N3179">
        <v>2470621</v>
      </c>
      <c r="P3179">
        <v>1</v>
      </c>
      <c r="Q3179">
        <v>70</v>
      </c>
      <c r="R3179" t="s">
        <v>4041</v>
      </c>
      <c r="T3179" t="s">
        <v>2536</v>
      </c>
    </row>
    <row r="3180" spans="1:20" x14ac:dyDescent="0.25">
      <c r="A3180" t="s">
        <v>206</v>
      </c>
      <c r="B3180" t="s">
        <v>204</v>
      </c>
      <c r="C3180" t="s">
        <v>63</v>
      </c>
      <c r="D3180">
        <v>8128691</v>
      </c>
      <c r="E3180" t="s">
        <v>4041</v>
      </c>
      <c r="F3180">
        <v>1</v>
      </c>
      <c r="G3180">
        <v>1</v>
      </c>
      <c r="H3180" t="s">
        <v>203</v>
      </c>
      <c r="I3180" t="s">
        <v>202</v>
      </c>
      <c r="J3180" t="s">
        <v>4038</v>
      </c>
      <c r="K3180" t="s">
        <v>4038</v>
      </c>
      <c r="L3180" t="s">
        <v>4038</v>
      </c>
      <c r="M3180" t="s">
        <v>4038</v>
      </c>
      <c r="N3180">
        <v>2470302</v>
      </c>
      <c r="P3180">
        <v>1</v>
      </c>
      <c r="Q3180">
        <v>7</v>
      </c>
      <c r="R3180" t="s">
        <v>4041</v>
      </c>
      <c r="T3180" t="s">
        <v>2537</v>
      </c>
    </row>
    <row r="3181" spans="1:20" x14ac:dyDescent="0.25">
      <c r="A3181" t="s">
        <v>205</v>
      </c>
      <c r="B3181" t="s">
        <v>204</v>
      </c>
      <c r="C3181" t="s">
        <v>63</v>
      </c>
      <c r="D3181">
        <v>8128691</v>
      </c>
      <c r="E3181" t="s">
        <v>4041</v>
      </c>
      <c r="F3181">
        <v>1</v>
      </c>
      <c r="G3181">
        <v>1</v>
      </c>
      <c r="H3181" t="s">
        <v>203</v>
      </c>
      <c r="I3181" t="s">
        <v>202</v>
      </c>
      <c r="J3181" t="s">
        <v>4038</v>
      </c>
      <c r="K3181" t="s">
        <v>4038</v>
      </c>
      <c r="L3181" t="s">
        <v>4038</v>
      </c>
      <c r="M3181" t="s">
        <v>4038</v>
      </c>
      <c r="N3181">
        <v>2470622</v>
      </c>
      <c r="P3181">
        <v>1</v>
      </c>
      <c r="Q3181">
        <v>140</v>
      </c>
      <c r="R3181" t="s">
        <v>4041</v>
      </c>
      <c r="T3181" t="s">
        <v>2535</v>
      </c>
    </row>
    <row r="3182" spans="1:20" x14ac:dyDescent="0.25">
      <c r="A3182" t="s">
        <v>201</v>
      </c>
      <c r="B3182" t="s">
        <v>200</v>
      </c>
      <c r="C3182" t="s">
        <v>199</v>
      </c>
      <c r="D3182">
        <v>8104012</v>
      </c>
      <c r="E3182" t="s">
        <v>4040</v>
      </c>
      <c r="F3182">
        <v>1</v>
      </c>
      <c r="G3182">
        <v>0</v>
      </c>
      <c r="H3182" t="s">
        <v>198</v>
      </c>
      <c r="I3182" t="s">
        <v>197</v>
      </c>
      <c r="J3182" t="s">
        <v>4037</v>
      </c>
      <c r="K3182" t="s">
        <v>4037</v>
      </c>
      <c r="L3182" t="s">
        <v>4038</v>
      </c>
      <c r="M3182" t="s">
        <v>4038</v>
      </c>
      <c r="N3182">
        <v>7000129</v>
      </c>
      <c r="P3182">
        <v>2</v>
      </c>
      <c r="Q3182">
        <v>250</v>
      </c>
      <c r="R3182" t="s">
        <v>4040</v>
      </c>
    </row>
    <row r="3183" spans="1:20" x14ac:dyDescent="0.25">
      <c r="A3183" t="s">
        <v>201</v>
      </c>
      <c r="B3183" t="s">
        <v>200</v>
      </c>
      <c r="C3183" t="s">
        <v>199</v>
      </c>
      <c r="D3183">
        <v>8104012</v>
      </c>
      <c r="E3183" t="s">
        <v>4040</v>
      </c>
      <c r="F3183">
        <v>1</v>
      </c>
      <c r="G3183">
        <v>0</v>
      </c>
      <c r="H3183" t="s">
        <v>198</v>
      </c>
      <c r="I3183" t="s">
        <v>197</v>
      </c>
      <c r="J3183" t="s">
        <v>4037</v>
      </c>
      <c r="K3183" t="s">
        <v>4037</v>
      </c>
      <c r="L3183" t="s">
        <v>4038</v>
      </c>
      <c r="M3183" t="s">
        <v>4038</v>
      </c>
      <c r="N3183">
        <v>7000129</v>
      </c>
      <c r="P3183">
        <v>1</v>
      </c>
      <c r="Q3183">
        <v>100</v>
      </c>
      <c r="R3183" t="s">
        <v>4040</v>
      </c>
    </row>
    <row r="3184" spans="1:20" x14ac:dyDescent="0.25">
      <c r="A3184" t="s">
        <v>196</v>
      </c>
      <c r="B3184" t="s">
        <v>195</v>
      </c>
      <c r="C3184" t="s">
        <v>63</v>
      </c>
      <c r="D3184">
        <v>8095129</v>
      </c>
      <c r="E3184" t="s">
        <v>4036</v>
      </c>
      <c r="F3184">
        <v>1</v>
      </c>
      <c r="G3184">
        <v>1</v>
      </c>
      <c r="H3184" t="s">
        <v>194</v>
      </c>
      <c r="I3184" t="s">
        <v>179</v>
      </c>
      <c r="J3184" t="s">
        <v>4038</v>
      </c>
      <c r="K3184" t="s">
        <v>4037</v>
      </c>
      <c r="L3184" t="s">
        <v>4038</v>
      </c>
      <c r="M3184" t="s">
        <v>4038</v>
      </c>
      <c r="N3184">
        <v>2401230</v>
      </c>
      <c r="P3184">
        <v>1</v>
      </c>
      <c r="Q3184">
        <v>0.25</v>
      </c>
      <c r="R3184" t="s">
        <v>4039</v>
      </c>
      <c r="T3184" t="s">
        <v>2534</v>
      </c>
    </row>
    <row r="3185" spans="1:20" x14ac:dyDescent="0.25">
      <c r="A3185" t="s">
        <v>196</v>
      </c>
      <c r="B3185" t="s">
        <v>195</v>
      </c>
      <c r="C3185" t="s">
        <v>63</v>
      </c>
      <c r="D3185">
        <v>8095129</v>
      </c>
      <c r="E3185" t="s">
        <v>4036</v>
      </c>
      <c r="F3185">
        <v>1</v>
      </c>
      <c r="G3185">
        <v>1</v>
      </c>
      <c r="H3185" t="s">
        <v>194</v>
      </c>
      <c r="I3185" t="s">
        <v>179</v>
      </c>
      <c r="J3185" t="s">
        <v>4038</v>
      </c>
      <c r="K3185" t="s">
        <v>4037</v>
      </c>
      <c r="L3185" t="s">
        <v>4038</v>
      </c>
      <c r="M3185" t="s">
        <v>4038</v>
      </c>
      <c r="N3185">
        <v>2401230</v>
      </c>
      <c r="P3185">
        <v>2</v>
      </c>
      <c r="Q3185">
        <v>1</v>
      </c>
      <c r="R3185" t="s">
        <v>4039</v>
      </c>
      <c r="T3185" t="s">
        <v>2533</v>
      </c>
    </row>
    <row r="3186" spans="1:20" x14ac:dyDescent="0.25">
      <c r="A3186" t="s">
        <v>193</v>
      </c>
      <c r="B3186" t="s">
        <v>192</v>
      </c>
      <c r="C3186" t="s">
        <v>191</v>
      </c>
      <c r="D3186">
        <v>8095129</v>
      </c>
      <c r="E3186" t="s">
        <v>4040</v>
      </c>
      <c r="F3186">
        <v>1</v>
      </c>
      <c r="G3186">
        <v>1</v>
      </c>
      <c r="H3186" t="s">
        <v>190</v>
      </c>
      <c r="I3186" t="s">
        <v>179</v>
      </c>
      <c r="J3186" t="s">
        <v>4038</v>
      </c>
      <c r="K3186" t="s">
        <v>4037</v>
      </c>
      <c r="L3186" t="s">
        <v>4038</v>
      </c>
      <c r="M3186" t="s">
        <v>4038</v>
      </c>
      <c r="N3186">
        <v>2401221</v>
      </c>
      <c r="P3186">
        <v>2</v>
      </c>
      <c r="Q3186">
        <v>5</v>
      </c>
      <c r="R3186" t="s">
        <v>4044</v>
      </c>
      <c r="T3186" t="s">
        <v>2532</v>
      </c>
    </row>
    <row r="3187" spans="1:20" x14ac:dyDescent="0.25">
      <c r="A3187" t="s">
        <v>193</v>
      </c>
      <c r="B3187" t="s">
        <v>192</v>
      </c>
      <c r="C3187" t="s">
        <v>191</v>
      </c>
      <c r="D3187">
        <v>8095129</v>
      </c>
      <c r="E3187" t="s">
        <v>4040</v>
      </c>
      <c r="F3187">
        <v>1</v>
      </c>
      <c r="G3187">
        <v>1</v>
      </c>
      <c r="H3187" t="s">
        <v>190</v>
      </c>
      <c r="I3187" t="s">
        <v>179</v>
      </c>
      <c r="J3187" t="s">
        <v>4038</v>
      </c>
      <c r="K3187" t="s">
        <v>4037</v>
      </c>
      <c r="L3187" t="s">
        <v>4038</v>
      </c>
      <c r="M3187" t="s">
        <v>4038</v>
      </c>
      <c r="N3187">
        <v>2401221</v>
      </c>
      <c r="P3187">
        <v>1</v>
      </c>
      <c r="Q3187">
        <v>1</v>
      </c>
      <c r="R3187" t="s">
        <v>4044</v>
      </c>
      <c r="T3187" t="s">
        <v>2530</v>
      </c>
    </row>
    <row r="3188" spans="1:20" x14ac:dyDescent="0.25">
      <c r="A3188" t="s">
        <v>189</v>
      </c>
      <c r="B3188" t="s">
        <v>188</v>
      </c>
      <c r="C3188" t="s">
        <v>187</v>
      </c>
      <c r="D3188">
        <v>8095129</v>
      </c>
      <c r="E3188" t="s">
        <v>4040</v>
      </c>
      <c r="F3188">
        <v>1</v>
      </c>
      <c r="G3188">
        <v>0</v>
      </c>
      <c r="H3188" t="s">
        <v>186</v>
      </c>
      <c r="I3188" t="s">
        <v>179</v>
      </c>
      <c r="J3188" t="s">
        <v>4038</v>
      </c>
      <c r="K3188" t="s">
        <v>4037</v>
      </c>
      <c r="L3188" t="s">
        <v>4037</v>
      </c>
      <c r="M3188" t="s">
        <v>4038</v>
      </c>
      <c r="N3188">
        <v>2402487</v>
      </c>
      <c r="P3188">
        <v>2</v>
      </c>
      <c r="Q3188">
        <v>5</v>
      </c>
      <c r="R3188" t="s">
        <v>4044</v>
      </c>
      <c r="T3188" t="s">
        <v>2531</v>
      </c>
    </row>
    <row r="3189" spans="1:20" x14ac:dyDescent="0.25">
      <c r="A3189" t="s">
        <v>189</v>
      </c>
      <c r="B3189" t="s">
        <v>188</v>
      </c>
      <c r="C3189" t="s">
        <v>187</v>
      </c>
      <c r="D3189">
        <v>8095129</v>
      </c>
      <c r="E3189" t="s">
        <v>4040</v>
      </c>
      <c r="F3189">
        <v>1</v>
      </c>
      <c r="G3189">
        <v>0</v>
      </c>
      <c r="H3189" t="s">
        <v>186</v>
      </c>
      <c r="I3189" t="s">
        <v>179</v>
      </c>
      <c r="J3189" t="s">
        <v>4038</v>
      </c>
      <c r="K3189" t="s">
        <v>4037</v>
      </c>
      <c r="L3189" t="s">
        <v>4037</v>
      </c>
      <c r="M3189" t="s">
        <v>4038</v>
      </c>
      <c r="N3189">
        <v>2402487</v>
      </c>
      <c r="P3189">
        <v>1</v>
      </c>
      <c r="Q3189">
        <v>1</v>
      </c>
      <c r="R3189" t="s">
        <v>4044</v>
      </c>
      <c r="T3189" t="s">
        <v>2530</v>
      </c>
    </row>
    <row r="3190" spans="1:20" x14ac:dyDescent="0.25">
      <c r="A3190" t="s">
        <v>185</v>
      </c>
      <c r="B3190" t="s">
        <v>184</v>
      </c>
      <c r="C3190" t="s">
        <v>63</v>
      </c>
      <c r="D3190">
        <v>8095129</v>
      </c>
      <c r="E3190" t="s">
        <v>4040</v>
      </c>
      <c r="F3190">
        <v>1</v>
      </c>
      <c r="G3190">
        <v>1</v>
      </c>
      <c r="H3190" t="s">
        <v>183</v>
      </c>
      <c r="I3190" t="s">
        <v>179</v>
      </c>
      <c r="J3190" t="s">
        <v>4038</v>
      </c>
      <c r="K3190" t="s">
        <v>4037</v>
      </c>
      <c r="L3190" t="s">
        <v>4038</v>
      </c>
      <c r="M3190" t="s">
        <v>4038</v>
      </c>
      <c r="N3190">
        <v>2401191</v>
      </c>
      <c r="P3190">
        <v>1</v>
      </c>
      <c r="Q3190">
        <v>100</v>
      </c>
      <c r="R3190" t="s">
        <v>4040</v>
      </c>
      <c r="T3190" t="s">
        <v>2440</v>
      </c>
    </row>
    <row r="3191" spans="1:20" x14ac:dyDescent="0.25">
      <c r="A3191" t="s">
        <v>182</v>
      </c>
      <c r="B3191" t="s">
        <v>181</v>
      </c>
      <c r="C3191" t="s">
        <v>63</v>
      </c>
      <c r="D3191">
        <v>8095129</v>
      </c>
      <c r="E3191" t="s">
        <v>4036</v>
      </c>
      <c r="F3191">
        <v>1</v>
      </c>
      <c r="G3191">
        <v>1</v>
      </c>
      <c r="H3191" t="s">
        <v>180</v>
      </c>
      <c r="I3191" t="s">
        <v>179</v>
      </c>
      <c r="J3191" t="s">
        <v>4038</v>
      </c>
      <c r="K3191" t="s">
        <v>4037</v>
      </c>
      <c r="L3191" t="s">
        <v>4037</v>
      </c>
      <c r="M3191" t="s">
        <v>4037</v>
      </c>
      <c r="N3191">
        <v>2402209</v>
      </c>
      <c r="P3191">
        <v>1</v>
      </c>
      <c r="Q3191">
        <v>1</v>
      </c>
      <c r="R3191" t="s">
        <v>4039</v>
      </c>
      <c r="T3191" t="s">
        <v>2529</v>
      </c>
    </row>
    <row r="3192" spans="1:20" x14ac:dyDescent="0.25">
      <c r="A3192" t="s">
        <v>178</v>
      </c>
      <c r="B3192" t="s">
        <v>177</v>
      </c>
      <c r="C3192" t="s">
        <v>63</v>
      </c>
      <c r="D3192">
        <v>3072170</v>
      </c>
      <c r="E3192" t="s">
        <v>4040</v>
      </c>
      <c r="F3192">
        <v>1</v>
      </c>
      <c r="G3192">
        <v>1</v>
      </c>
      <c r="H3192" t="s">
        <v>176</v>
      </c>
      <c r="I3192" t="s">
        <v>172</v>
      </c>
      <c r="J3192" t="s">
        <v>4037</v>
      </c>
      <c r="K3192" t="s">
        <v>4037</v>
      </c>
      <c r="L3192" t="s">
        <v>4038</v>
      </c>
      <c r="M3192" t="s">
        <v>4038</v>
      </c>
      <c r="N3192">
        <v>3100415</v>
      </c>
      <c r="P3192">
        <v>5</v>
      </c>
      <c r="Q3192">
        <v>1200</v>
      </c>
      <c r="R3192" t="s">
        <v>4040</v>
      </c>
      <c r="T3192" t="s">
        <v>2526</v>
      </c>
    </row>
    <row r="3193" spans="1:20" x14ac:dyDescent="0.25">
      <c r="A3193" t="s">
        <v>178</v>
      </c>
      <c r="B3193" t="s">
        <v>177</v>
      </c>
      <c r="C3193" t="s">
        <v>63</v>
      </c>
      <c r="D3193">
        <v>3072170</v>
      </c>
      <c r="E3193" t="s">
        <v>4040</v>
      </c>
      <c r="F3193">
        <v>1</v>
      </c>
      <c r="G3193">
        <v>1</v>
      </c>
      <c r="H3193" t="s">
        <v>176</v>
      </c>
      <c r="I3193" t="s">
        <v>172</v>
      </c>
      <c r="J3193" t="s">
        <v>4037</v>
      </c>
      <c r="K3193" t="s">
        <v>4037</v>
      </c>
      <c r="L3193" t="s">
        <v>4038</v>
      </c>
      <c r="M3193" t="s">
        <v>4038</v>
      </c>
      <c r="N3193">
        <v>3100415</v>
      </c>
      <c r="P3193">
        <v>4</v>
      </c>
      <c r="Q3193">
        <v>600</v>
      </c>
      <c r="R3193" t="s">
        <v>4040</v>
      </c>
      <c r="T3193" t="s">
        <v>2527</v>
      </c>
    </row>
    <row r="3194" spans="1:20" x14ac:dyDescent="0.25">
      <c r="A3194" t="s">
        <v>178</v>
      </c>
      <c r="B3194" t="s">
        <v>177</v>
      </c>
      <c r="C3194" t="s">
        <v>63</v>
      </c>
      <c r="D3194">
        <v>3072170</v>
      </c>
      <c r="E3194" t="s">
        <v>4040</v>
      </c>
      <c r="F3194">
        <v>1</v>
      </c>
      <c r="G3194">
        <v>1</v>
      </c>
      <c r="H3194" t="s">
        <v>176</v>
      </c>
      <c r="I3194" t="s">
        <v>172</v>
      </c>
      <c r="J3194" t="s">
        <v>4037</v>
      </c>
      <c r="K3194" t="s">
        <v>4037</v>
      </c>
      <c r="L3194" t="s">
        <v>4038</v>
      </c>
      <c r="M3194" t="s">
        <v>4038</v>
      </c>
      <c r="N3194">
        <v>3100415</v>
      </c>
      <c r="P3194">
        <v>7</v>
      </c>
      <c r="Q3194">
        <v>4800</v>
      </c>
      <c r="R3194" t="s">
        <v>4040</v>
      </c>
      <c r="T3194" t="s">
        <v>2524</v>
      </c>
    </row>
    <row r="3195" spans="1:20" x14ac:dyDescent="0.25">
      <c r="A3195" t="s">
        <v>178</v>
      </c>
      <c r="B3195" t="s">
        <v>177</v>
      </c>
      <c r="C3195" t="s">
        <v>63</v>
      </c>
      <c r="D3195">
        <v>3072170</v>
      </c>
      <c r="E3195" t="s">
        <v>4040</v>
      </c>
      <c r="F3195">
        <v>1</v>
      </c>
      <c r="G3195">
        <v>1</v>
      </c>
      <c r="H3195" t="s">
        <v>176</v>
      </c>
      <c r="I3195" t="s">
        <v>172</v>
      </c>
      <c r="J3195" t="s">
        <v>4037</v>
      </c>
      <c r="K3195" t="s">
        <v>4037</v>
      </c>
      <c r="L3195" t="s">
        <v>4038</v>
      </c>
      <c r="M3195" t="s">
        <v>4038</v>
      </c>
      <c r="N3195">
        <v>3100415</v>
      </c>
      <c r="P3195">
        <v>1</v>
      </c>
      <c r="Q3195">
        <v>1200</v>
      </c>
      <c r="R3195" t="s">
        <v>4040</v>
      </c>
      <c r="T3195" t="s">
        <v>2522</v>
      </c>
    </row>
    <row r="3196" spans="1:20" x14ac:dyDescent="0.25">
      <c r="A3196" t="s">
        <v>178</v>
      </c>
      <c r="B3196" t="s">
        <v>177</v>
      </c>
      <c r="C3196" t="s">
        <v>63</v>
      </c>
      <c r="D3196">
        <v>3072170</v>
      </c>
      <c r="E3196" t="s">
        <v>4040</v>
      </c>
      <c r="F3196">
        <v>1</v>
      </c>
      <c r="G3196">
        <v>1</v>
      </c>
      <c r="H3196" t="s">
        <v>176</v>
      </c>
      <c r="I3196" t="s">
        <v>172</v>
      </c>
      <c r="J3196" t="s">
        <v>4037</v>
      </c>
      <c r="K3196" t="s">
        <v>4037</v>
      </c>
      <c r="L3196" t="s">
        <v>4038</v>
      </c>
      <c r="M3196" t="s">
        <v>4038</v>
      </c>
      <c r="N3196">
        <v>3100415</v>
      </c>
      <c r="P3196">
        <v>6</v>
      </c>
      <c r="Q3196">
        <v>4800</v>
      </c>
      <c r="R3196" t="s">
        <v>4040</v>
      </c>
      <c r="T3196" t="s">
        <v>2525</v>
      </c>
    </row>
    <row r="3197" spans="1:20" x14ac:dyDescent="0.25">
      <c r="A3197" t="s">
        <v>178</v>
      </c>
      <c r="B3197" t="s">
        <v>177</v>
      </c>
      <c r="C3197" t="s">
        <v>63</v>
      </c>
      <c r="D3197">
        <v>3072170</v>
      </c>
      <c r="E3197" t="s">
        <v>4040</v>
      </c>
      <c r="F3197">
        <v>1</v>
      </c>
      <c r="G3197">
        <v>1</v>
      </c>
      <c r="H3197" t="s">
        <v>176</v>
      </c>
      <c r="I3197" t="s">
        <v>172</v>
      </c>
      <c r="J3197" t="s">
        <v>4037</v>
      </c>
      <c r="K3197" t="s">
        <v>4037</v>
      </c>
      <c r="L3197" t="s">
        <v>4038</v>
      </c>
      <c r="M3197" t="s">
        <v>4038</v>
      </c>
      <c r="N3197">
        <v>3100415</v>
      </c>
      <c r="P3197">
        <v>2</v>
      </c>
      <c r="Q3197">
        <v>100</v>
      </c>
      <c r="R3197" t="s">
        <v>4040</v>
      </c>
      <c r="T3197" t="s">
        <v>2523</v>
      </c>
    </row>
    <row r="3198" spans="1:20" x14ac:dyDescent="0.25">
      <c r="A3198" t="s">
        <v>178</v>
      </c>
      <c r="B3198" t="s">
        <v>177</v>
      </c>
      <c r="C3198" t="s">
        <v>63</v>
      </c>
      <c r="D3198">
        <v>3072170</v>
      </c>
      <c r="E3198" t="s">
        <v>4040</v>
      </c>
      <c r="F3198">
        <v>1</v>
      </c>
      <c r="G3198">
        <v>1</v>
      </c>
      <c r="H3198" t="s">
        <v>176</v>
      </c>
      <c r="I3198" t="s">
        <v>172</v>
      </c>
      <c r="J3198" t="s">
        <v>4037</v>
      </c>
      <c r="K3198" t="s">
        <v>4037</v>
      </c>
      <c r="L3198" t="s">
        <v>4038</v>
      </c>
      <c r="M3198" t="s">
        <v>4038</v>
      </c>
      <c r="N3198">
        <v>3100415</v>
      </c>
      <c r="P3198">
        <v>3</v>
      </c>
      <c r="Q3198">
        <v>600</v>
      </c>
      <c r="R3198" t="s">
        <v>4040</v>
      </c>
      <c r="T3198" t="s">
        <v>2528</v>
      </c>
    </row>
    <row r="3199" spans="1:20" x14ac:dyDescent="0.25">
      <c r="A3199" t="s">
        <v>175</v>
      </c>
      <c r="B3199" t="s">
        <v>174</v>
      </c>
      <c r="C3199" t="s">
        <v>63</v>
      </c>
      <c r="D3199">
        <v>3072170</v>
      </c>
      <c r="E3199" t="s">
        <v>4036</v>
      </c>
      <c r="F3199">
        <v>1</v>
      </c>
      <c r="G3199">
        <v>1</v>
      </c>
      <c r="H3199" t="s">
        <v>173</v>
      </c>
      <c r="I3199" t="s">
        <v>172</v>
      </c>
      <c r="J3199" t="s">
        <v>4037</v>
      </c>
      <c r="K3199" t="s">
        <v>4038</v>
      </c>
      <c r="L3199" t="s">
        <v>4038</v>
      </c>
      <c r="M3199" t="s">
        <v>4038</v>
      </c>
      <c r="N3199">
        <v>2115024</v>
      </c>
      <c r="P3199">
        <v>2</v>
      </c>
      <c r="Q3199">
        <v>6000</v>
      </c>
      <c r="R3199" t="s">
        <v>4036</v>
      </c>
      <c r="T3199" t="s">
        <v>2519</v>
      </c>
    </row>
    <row r="3200" spans="1:20" x14ac:dyDescent="0.25">
      <c r="A3200" t="s">
        <v>175</v>
      </c>
      <c r="B3200" t="s">
        <v>174</v>
      </c>
      <c r="C3200" t="s">
        <v>63</v>
      </c>
      <c r="D3200">
        <v>3072170</v>
      </c>
      <c r="E3200" t="s">
        <v>4036</v>
      </c>
      <c r="F3200">
        <v>1</v>
      </c>
      <c r="G3200">
        <v>1</v>
      </c>
      <c r="H3200" t="s">
        <v>173</v>
      </c>
      <c r="I3200" t="s">
        <v>172</v>
      </c>
      <c r="J3200" t="s">
        <v>4037</v>
      </c>
      <c r="K3200" t="s">
        <v>4038</v>
      </c>
      <c r="L3200" t="s">
        <v>4038</v>
      </c>
      <c r="M3200" t="s">
        <v>4038</v>
      </c>
      <c r="N3200">
        <v>2115024</v>
      </c>
      <c r="P3200">
        <v>1</v>
      </c>
      <c r="Q3200">
        <v>1000</v>
      </c>
      <c r="R3200" t="s">
        <v>4036</v>
      </c>
      <c r="T3200" t="s">
        <v>2520</v>
      </c>
    </row>
    <row r="3201" spans="1:20" x14ac:dyDescent="0.25">
      <c r="A3201" t="s">
        <v>175</v>
      </c>
      <c r="B3201" t="s">
        <v>174</v>
      </c>
      <c r="C3201" t="s">
        <v>63</v>
      </c>
      <c r="D3201">
        <v>3072170</v>
      </c>
      <c r="E3201" t="s">
        <v>4036</v>
      </c>
      <c r="F3201">
        <v>1</v>
      </c>
      <c r="G3201">
        <v>1</v>
      </c>
      <c r="H3201" t="s">
        <v>173</v>
      </c>
      <c r="I3201" t="s">
        <v>172</v>
      </c>
      <c r="J3201" t="s">
        <v>4037</v>
      </c>
      <c r="K3201" t="s">
        <v>4038</v>
      </c>
      <c r="L3201" t="s">
        <v>4038</v>
      </c>
      <c r="M3201" t="s">
        <v>4038</v>
      </c>
      <c r="N3201">
        <v>2115024</v>
      </c>
      <c r="P3201">
        <v>3</v>
      </c>
      <c r="Q3201">
        <v>12000</v>
      </c>
      <c r="R3201" t="s">
        <v>4036</v>
      </c>
      <c r="T3201" t="s">
        <v>2518</v>
      </c>
    </row>
    <row r="3202" spans="1:20" x14ac:dyDescent="0.25">
      <c r="A3202" t="s">
        <v>175</v>
      </c>
      <c r="B3202" t="s">
        <v>174</v>
      </c>
      <c r="C3202" t="s">
        <v>63</v>
      </c>
      <c r="D3202">
        <v>3072170</v>
      </c>
      <c r="E3202" t="s">
        <v>4036</v>
      </c>
      <c r="F3202">
        <v>1</v>
      </c>
      <c r="G3202">
        <v>1</v>
      </c>
      <c r="H3202" t="s">
        <v>173</v>
      </c>
      <c r="I3202" t="s">
        <v>172</v>
      </c>
      <c r="J3202" t="s">
        <v>4037</v>
      </c>
      <c r="K3202" t="s">
        <v>4038</v>
      </c>
      <c r="L3202" t="s">
        <v>4038</v>
      </c>
      <c r="M3202" t="s">
        <v>4038</v>
      </c>
      <c r="N3202">
        <v>2115024</v>
      </c>
      <c r="P3202">
        <v>4</v>
      </c>
      <c r="Q3202">
        <v>12000</v>
      </c>
      <c r="R3202" t="s">
        <v>4036</v>
      </c>
      <c r="T3202" t="s">
        <v>2517</v>
      </c>
    </row>
    <row r="3203" spans="1:20" x14ac:dyDescent="0.25">
      <c r="A3203" t="s">
        <v>175</v>
      </c>
      <c r="B3203" t="s">
        <v>174</v>
      </c>
      <c r="C3203" t="s">
        <v>63</v>
      </c>
      <c r="D3203">
        <v>3072170</v>
      </c>
      <c r="E3203" t="s">
        <v>4036</v>
      </c>
      <c r="F3203">
        <v>1</v>
      </c>
      <c r="G3203">
        <v>1</v>
      </c>
      <c r="H3203" t="s">
        <v>173</v>
      </c>
      <c r="I3203" t="s">
        <v>172</v>
      </c>
      <c r="J3203" t="s">
        <v>4037</v>
      </c>
      <c r="K3203" t="s">
        <v>4038</v>
      </c>
      <c r="L3203" t="s">
        <v>4038</v>
      </c>
      <c r="M3203" t="s">
        <v>4038</v>
      </c>
      <c r="N3203">
        <v>2115024</v>
      </c>
      <c r="P3203">
        <v>5</v>
      </c>
      <c r="Q3203">
        <v>10</v>
      </c>
      <c r="R3203" t="s">
        <v>4036</v>
      </c>
      <c r="T3203" t="s">
        <v>2516</v>
      </c>
    </row>
    <row r="3204" spans="1:20" x14ac:dyDescent="0.25">
      <c r="A3204" t="s">
        <v>175</v>
      </c>
      <c r="B3204" t="s">
        <v>174</v>
      </c>
      <c r="C3204" t="s">
        <v>63</v>
      </c>
      <c r="D3204">
        <v>3072170</v>
      </c>
      <c r="E3204" t="s">
        <v>4036</v>
      </c>
      <c r="F3204">
        <v>1</v>
      </c>
      <c r="G3204">
        <v>1</v>
      </c>
      <c r="H3204" t="s">
        <v>173</v>
      </c>
      <c r="I3204" t="s">
        <v>172</v>
      </c>
      <c r="J3204" t="s">
        <v>4037</v>
      </c>
      <c r="K3204" t="s">
        <v>4038</v>
      </c>
      <c r="L3204" t="s">
        <v>4038</v>
      </c>
      <c r="M3204" t="s">
        <v>4038</v>
      </c>
      <c r="N3204">
        <v>2115024</v>
      </c>
      <c r="P3204">
        <v>11</v>
      </c>
      <c r="Q3204">
        <v>1200</v>
      </c>
      <c r="R3204" t="s">
        <v>4036</v>
      </c>
      <c r="T3204" t="s">
        <v>2511</v>
      </c>
    </row>
    <row r="3205" spans="1:20" x14ac:dyDescent="0.25">
      <c r="A3205" t="s">
        <v>175</v>
      </c>
      <c r="B3205" t="s">
        <v>174</v>
      </c>
      <c r="C3205" t="s">
        <v>63</v>
      </c>
      <c r="D3205">
        <v>3072170</v>
      </c>
      <c r="E3205" t="s">
        <v>4036</v>
      </c>
      <c r="F3205">
        <v>1</v>
      </c>
      <c r="G3205">
        <v>1</v>
      </c>
      <c r="H3205" t="s">
        <v>173</v>
      </c>
      <c r="I3205" t="s">
        <v>172</v>
      </c>
      <c r="J3205" t="s">
        <v>4037</v>
      </c>
      <c r="K3205" t="s">
        <v>4038</v>
      </c>
      <c r="L3205" t="s">
        <v>4038</v>
      </c>
      <c r="M3205" t="s">
        <v>4038</v>
      </c>
      <c r="N3205">
        <v>2115024</v>
      </c>
      <c r="P3205">
        <v>10</v>
      </c>
      <c r="Q3205">
        <v>300</v>
      </c>
      <c r="R3205" t="s">
        <v>4036</v>
      </c>
      <c r="T3205" t="s">
        <v>2512</v>
      </c>
    </row>
    <row r="3206" spans="1:20" x14ac:dyDescent="0.25">
      <c r="A3206" t="s">
        <v>175</v>
      </c>
      <c r="B3206" t="s">
        <v>174</v>
      </c>
      <c r="C3206" t="s">
        <v>63</v>
      </c>
      <c r="D3206">
        <v>3072170</v>
      </c>
      <c r="E3206" t="s">
        <v>4036</v>
      </c>
      <c r="F3206">
        <v>1</v>
      </c>
      <c r="G3206">
        <v>1</v>
      </c>
      <c r="H3206" t="s">
        <v>173</v>
      </c>
      <c r="I3206" t="s">
        <v>172</v>
      </c>
      <c r="J3206" t="s">
        <v>4037</v>
      </c>
      <c r="K3206" t="s">
        <v>4038</v>
      </c>
      <c r="L3206" t="s">
        <v>4038</v>
      </c>
      <c r="M3206" t="s">
        <v>4038</v>
      </c>
      <c r="N3206">
        <v>2115024</v>
      </c>
      <c r="P3206">
        <v>9</v>
      </c>
      <c r="Q3206">
        <v>600</v>
      </c>
      <c r="R3206" t="s">
        <v>4036</v>
      </c>
      <c r="T3206" t="s">
        <v>2513</v>
      </c>
    </row>
    <row r="3207" spans="1:20" x14ac:dyDescent="0.25">
      <c r="A3207" t="s">
        <v>175</v>
      </c>
      <c r="B3207" t="s">
        <v>174</v>
      </c>
      <c r="C3207" t="s">
        <v>63</v>
      </c>
      <c r="D3207">
        <v>3072170</v>
      </c>
      <c r="E3207" t="s">
        <v>4036</v>
      </c>
      <c r="F3207">
        <v>1</v>
      </c>
      <c r="G3207">
        <v>1</v>
      </c>
      <c r="H3207" t="s">
        <v>173</v>
      </c>
      <c r="I3207" t="s">
        <v>172</v>
      </c>
      <c r="J3207" t="s">
        <v>4037</v>
      </c>
      <c r="K3207" t="s">
        <v>4038</v>
      </c>
      <c r="L3207" t="s">
        <v>4038</v>
      </c>
      <c r="M3207" t="s">
        <v>4038</v>
      </c>
      <c r="N3207">
        <v>2115024</v>
      </c>
      <c r="P3207">
        <v>6</v>
      </c>
      <c r="Q3207">
        <v>100</v>
      </c>
      <c r="R3207" t="s">
        <v>4036</v>
      </c>
      <c r="T3207" t="s">
        <v>2515</v>
      </c>
    </row>
    <row r="3208" spans="1:20" x14ac:dyDescent="0.25">
      <c r="A3208" t="s">
        <v>175</v>
      </c>
      <c r="B3208" t="s">
        <v>174</v>
      </c>
      <c r="C3208" t="s">
        <v>63</v>
      </c>
      <c r="D3208">
        <v>3072170</v>
      </c>
      <c r="E3208" t="s">
        <v>4036</v>
      </c>
      <c r="F3208">
        <v>1</v>
      </c>
      <c r="G3208">
        <v>1</v>
      </c>
      <c r="H3208" t="s">
        <v>173</v>
      </c>
      <c r="I3208" t="s">
        <v>172</v>
      </c>
      <c r="J3208" t="s">
        <v>4037</v>
      </c>
      <c r="K3208" t="s">
        <v>4038</v>
      </c>
      <c r="L3208" t="s">
        <v>4038</v>
      </c>
      <c r="M3208" t="s">
        <v>4038</v>
      </c>
      <c r="N3208">
        <v>2115024</v>
      </c>
      <c r="P3208">
        <v>7</v>
      </c>
      <c r="Q3208">
        <v>600</v>
      </c>
      <c r="R3208" t="s">
        <v>4036</v>
      </c>
      <c r="T3208" t="s">
        <v>2521</v>
      </c>
    </row>
    <row r="3209" spans="1:20" x14ac:dyDescent="0.25">
      <c r="A3209" t="s">
        <v>175</v>
      </c>
      <c r="B3209" t="s">
        <v>174</v>
      </c>
      <c r="C3209" t="s">
        <v>63</v>
      </c>
      <c r="D3209">
        <v>3072170</v>
      </c>
      <c r="E3209" t="s">
        <v>4036</v>
      </c>
      <c r="F3209">
        <v>1</v>
      </c>
      <c r="G3209">
        <v>1</v>
      </c>
      <c r="H3209" t="s">
        <v>173</v>
      </c>
      <c r="I3209" t="s">
        <v>172</v>
      </c>
      <c r="J3209" t="s">
        <v>4037</v>
      </c>
      <c r="K3209" t="s">
        <v>4038</v>
      </c>
      <c r="L3209" t="s">
        <v>4038</v>
      </c>
      <c r="M3209" t="s">
        <v>4038</v>
      </c>
      <c r="N3209">
        <v>2115024</v>
      </c>
      <c r="P3209">
        <v>8</v>
      </c>
      <c r="Q3209">
        <v>1200</v>
      </c>
      <c r="R3209" t="s">
        <v>4036</v>
      </c>
      <c r="T3209" t="s">
        <v>2514</v>
      </c>
    </row>
    <row r="3210" spans="1:20" x14ac:dyDescent="0.25">
      <c r="A3210" t="s">
        <v>171</v>
      </c>
      <c r="B3210" t="s">
        <v>170</v>
      </c>
      <c r="C3210" t="s">
        <v>63</v>
      </c>
      <c r="D3210">
        <v>4402304</v>
      </c>
      <c r="E3210" t="s">
        <v>4036</v>
      </c>
      <c r="F3210">
        <v>1</v>
      </c>
      <c r="G3210">
        <v>1</v>
      </c>
      <c r="H3210" t="s">
        <v>169</v>
      </c>
      <c r="I3210" t="s">
        <v>168</v>
      </c>
      <c r="J3210" t="s">
        <v>4037</v>
      </c>
      <c r="K3210" t="s">
        <v>4038</v>
      </c>
      <c r="L3210" t="s">
        <v>4038</v>
      </c>
      <c r="M3210" t="s">
        <v>4038</v>
      </c>
      <c r="N3210">
        <v>2107104</v>
      </c>
      <c r="P3210">
        <v>1</v>
      </c>
      <c r="Q3210">
        <v>36</v>
      </c>
      <c r="R3210" t="s">
        <v>4036</v>
      </c>
      <c r="T3210" t="s">
        <v>2510</v>
      </c>
    </row>
    <row r="3211" spans="1:20" x14ac:dyDescent="0.25">
      <c r="A3211" t="s">
        <v>167</v>
      </c>
      <c r="B3211" t="s">
        <v>166</v>
      </c>
      <c r="C3211" t="s">
        <v>63</v>
      </c>
      <c r="D3211">
        <v>3123507</v>
      </c>
      <c r="E3211" t="s">
        <v>4040</v>
      </c>
      <c r="F3211">
        <v>1</v>
      </c>
      <c r="G3211">
        <v>1</v>
      </c>
      <c r="H3211" t="s">
        <v>165</v>
      </c>
      <c r="I3211" t="s">
        <v>76</v>
      </c>
      <c r="J3211" t="s">
        <v>4037</v>
      </c>
      <c r="K3211" t="s">
        <v>4038</v>
      </c>
      <c r="L3211" t="s">
        <v>4038</v>
      </c>
      <c r="M3211" t="s">
        <v>4038</v>
      </c>
      <c r="N3211">
        <v>231277</v>
      </c>
      <c r="P3211">
        <v>1</v>
      </c>
      <c r="Q3211">
        <v>500</v>
      </c>
      <c r="R3211" t="s">
        <v>4040</v>
      </c>
      <c r="T3211" t="s">
        <v>2509</v>
      </c>
    </row>
    <row r="3212" spans="1:20" x14ac:dyDescent="0.25">
      <c r="A3212" t="s">
        <v>164</v>
      </c>
      <c r="B3212" t="s">
        <v>163</v>
      </c>
      <c r="C3212" t="s">
        <v>63</v>
      </c>
      <c r="D3212">
        <v>3123507</v>
      </c>
      <c r="E3212" t="s">
        <v>4036</v>
      </c>
      <c r="F3212">
        <v>1</v>
      </c>
      <c r="G3212">
        <v>1</v>
      </c>
      <c r="H3212" t="s">
        <v>162</v>
      </c>
      <c r="I3212" t="s">
        <v>76</v>
      </c>
      <c r="J3212" t="s">
        <v>4037</v>
      </c>
      <c r="K3212" t="s">
        <v>4038</v>
      </c>
      <c r="L3212" t="s">
        <v>4038</v>
      </c>
      <c r="M3212" t="s">
        <v>4038</v>
      </c>
      <c r="N3212">
        <v>2107491</v>
      </c>
      <c r="P3212">
        <v>2</v>
      </c>
      <c r="Q3212">
        <v>900</v>
      </c>
      <c r="R3212" t="s">
        <v>4036</v>
      </c>
      <c r="T3212" t="s">
        <v>2508</v>
      </c>
    </row>
    <row r="3213" spans="1:20" x14ac:dyDescent="0.25">
      <c r="A3213" t="s">
        <v>164</v>
      </c>
      <c r="B3213" t="s">
        <v>163</v>
      </c>
      <c r="C3213" t="s">
        <v>63</v>
      </c>
      <c r="D3213">
        <v>3123507</v>
      </c>
      <c r="E3213" t="s">
        <v>4036</v>
      </c>
      <c r="F3213">
        <v>1</v>
      </c>
      <c r="G3213">
        <v>1</v>
      </c>
      <c r="H3213" t="s">
        <v>162</v>
      </c>
      <c r="I3213" t="s">
        <v>76</v>
      </c>
      <c r="J3213" t="s">
        <v>4037</v>
      </c>
      <c r="K3213" t="s">
        <v>4038</v>
      </c>
      <c r="L3213" t="s">
        <v>4038</v>
      </c>
      <c r="M3213" t="s">
        <v>4038</v>
      </c>
      <c r="N3213">
        <v>2107491</v>
      </c>
      <c r="P3213">
        <v>1</v>
      </c>
      <c r="Q3213">
        <v>36</v>
      </c>
      <c r="R3213" t="s">
        <v>4036</v>
      </c>
      <c r="T3213" t="s">
        <v>2507</v>
      </c>
    </row>
    <row r="3214" spans="1:20" x14ac:dyDescent="0.25">
      <c r="A3214" t="s">
        <v>16</v>
      </c>
      <c r="B3214" t="s">
        <v>161</v>
      </c>
      <c r="C3214" t="s">
        <v>63</v>
      </c>
      <c r="D3214">
        <v>3123507</v>
      </c>
      <c r="E3214" t="s">
        <v>4040</v>
      </c>
      <c r="F3214">
        <v>1</v>
      </c>
      <c r="G3214">
        <v>4</v>
      </c>
      <c r="H3214" t="s">
        <v>160</v>
      </c>
      <c r="I3214" t="s">
        <v>76</v>
      </c>
      <c r="J3214" t="s">
        <v>4037</v>
      </c>
      <c r="K3214" t="s">
        <v>4037</v>
      </c>
      <c r="L3214" t="s">
        <v>4038</v>
      </c>
      <c r="M3214" t="s">
        <v>4038</v>
      </c>
      <c r="N3214">
        <v>2401205</v>
      </c>
      <c r="P3214">
        <v>1</v>
      </c>
      <c r="Q3214">
        <v>1200</v>
      </c>
      <c r="R3214" t="s">
        <v>4040</v>
      </c>
      <c r="T3214" t="s">
        <v>2504</v>
      </c>
    </row>
    <row r="3215" spans="1:20" x14ac:dyDescent="0.25">
      <c r="A3215" t="s">
        <v>16</v>
      </c>
      <c r="B3215" t="s">
        <v>161</v>
      </c>
      <c r="C3215" t="s">
        <v>63</v>
      </c>
      <c r="D3215">
        <v>3123507</v>
      </c>
      <c r="E3215" t="s">
        <v>4040</v>
      </c>
      <c r="F3215">
        <v>1</v>
      </c>
      <c r="G3215">
        <v>4</v>
      </c>
      <c r="H3215" t="s">
        <v>160</v>
      </c>
      <c r="I3215" t="s">
        <v>76</v>
      </c>
      <c r="J3215" t="s">
        <v>4037</v>
      </c>
      <c r="K3215" t="s">
        <v>4037</v>
      </c>
      <c r="L3215" t="s">
        <v>4038</v>
      </c>
      <c r="M3215" t="s">
        <v>4038</v>
      </c>
      <c r="N3215">
        <v>2401205</v>
      </c>
      <c r="P3215">
        <v>2</v>
      </c>
      <c r="Q3215">
        <v>100</v>
      </c>
      <c r="R3215" t="s">
        <v>4040</v>
      </c>
      <c r="T3215" t="s">
        <v>2506</v>
      </c>
    </row>
    <row r="3216" spans="1:20" x14ac:dyDescent="0.25">
      <c r="A3216" t="s">
        <v>16</v>
      </c>
      <c r="B3216" t="s">
        <v>161</v>
      </c>
      <c r="C3216" t="s">
        <v>63</v>
      </c>
      <c r="D3216">
        <v>3123507</v>
      </c>
      <c r="E3216" t="s">
        <v>4040</v>
      </c>
      <c r="F3216">
        <v>1</v>
      </c>
      <c r="G3216">
        <v>4</v>
      </c>
      <c r="H3216" t="s">
        <v>160</v>
      </c>
      <c r="I3216" t="s">
        <v>76</v>
      </c>
      <c r="J3216" t="s">
        <v>4037</v>
      </c>
      <c r="K3216" t="s">
        <v>4037</v>
      </c>
      <c r="L3216" t="s">
        <v>4038</v>
      </c>
      <c r="M3216" t="s">
        <v>4038</v>
      </c>
      <c r="N3216">
        <v>2401205</v>
      </c>
      <c r="P3216">
        <v>4</v>
      </c>
      <c r="Q3216">
        <v>3000</v>
      </c>
      <c r="R3216" t="s">
        <v>4040</v>
      </c>
      <c r="T3216" t="s">
        <v>2503</v>
      </c>
    </row>
    <row r="3217" spans="1:20" x14ac:dyDescent="0.25">
      <c r="A3217" t="s">
        <v>16</v>
      </c>
      <c r="B3217" t="s">
        <v>161</v>
      </c>
      <c r="C3217" t="s">
        <v>63</v>
      </c>
      <c r="D3217">
        <v>3123507</v>
      </c>
      <c r="E3217" t="s">
        <v>4040</v>
      </c>
      <c r="F3217">
        <v>1</v>
      </c>
      <c r="G3217">
        <v>4</v>
      </c>
      <c r="H3217" t="s">
        <v>160</v>
      </c>
      <c r="I3217" t="s">
        <v>76</v>
      </c>
      <c r="J3217" t="s">
        <v>4037</v>
      </c>
      <c r="K3217" t="s">
        <v>4037</v>
      </c>
      <c r="L3217" t="s">
        <v>4038</v>
      </c>
      <c r="M3217" t="s">
        <v>4038</v>
      </c>
      <c r="N3217">
        <v>2401205</v>
      </c>
      <c r="P3217">
        <v>3</v>
      </c>
      <c r="Q3217">
        <v>250</v>
      </c>
      <c r="R3217" t="s">
        <v>4040</v>
      </c>
      <c r="T3217" t="s">
        <v>2505</v>
      </c>
    </row>
    <row r="3218" spans="1:20" x14ac:dyDescent="0.25">
      <c r="A3218" t="s">
        <v>159</v>
      </c>
      <c r="B3218" t="s">
        <v>158</v>
      </c>
      <c r="C3218" t="s">
        <v>63</v>
      </c>
      <c r="D3218">
        <v>3123507</v>
      </c>
      <c r="E3218" t="s">
        <v>4040</v>
      </c>
      <c r="F3218">
        <v>1</v>
      </c>
      <c r="G3218">
        <v>1</v>
      </c>
      <c r="H3218" t="s">
        <v>157</v>
      </c>
      <c r="I3218" t="s">
        <v>76</v>
      </c>
      <c r="J3218" t="s">
        <v>4038</v>
      </c>
      <c r="K3218" t="s">
        <v>4038</v>
      </c>
      <c r="L3218" t="s">
        <v>4038</v>
      </c>
      <c r="M3218" t="s">
        <v>4038</v>
      </c>
      <c r="N3218">
        <v>2400204</v>
      </c>
      <c r="P3218">
        <v>1</v>
      </c>
      <c r="Q3218">
        <v>15</v>
      </c>
      <c r="R3218" t="s">
        <v>4040</v>
      </c>
      <c r="T3218" t="s">
        <v>2502</v>
      </c>
    </row>
    <row r="3219" spans="1:20" x14ac:dyDescent="0.25">
      <c r="A3219" t="s">
        <v>156</v>
      </c>
      <c r="B3219" t="s">
        <v>155</v>
      </c>
      <c r="C3219" t="s">
        <v>63</v>
      </c>
      <c r="D3219">
        <v>3123507</v>
      </c>
      <c r="E3219" t="s">
        <v>4040</v>
      </c>
      <c r="F3219">
        <v>1</v>
      </c>
      <c r="G3219">
        <v>1</v>
      </c>
      <c r="H3219" t="s">
        <v>154</v>
      </c>
      <c r="I3219" t="s">
        <v>76</v>
      </c>
      <c r="J3219" t="s">
        <v>4038</v>
      </c>
      <c r="K3219" t="s">
        <v>4038</v>
      </c>
      <c r="L3219" t="s">
        <v>4038</v>
      </c>
      <c r="M3219" t="s">
        <v>4038</v>
      </c>
      <c r="N3219">
        <v>339572</v>
      </c>
      <c r="P3219">
        <v>1</v>
      </c>
      <c r="Q3219">
        <v>15</v>
      </c>
      <c r="R3219" t="s">
        <v>4040</v>
      </c>
      <c r="T3219" t="s">
        <v>2502</v>
      </c>
    </row>
    <row r="3220" spans="1:20" x14ac:dyDescent="0.25">
      <c r="A3220" t="s">
        <v>153</v>
      </c>
      <c r="B3220" t="s">
        <v>152</v>
      </c>
      <c r="C3220" t="s">
        <v>63</v>
      </c>
      <c r="D3220">
        <v>3123507</v>
      </c>
      <c r="E3220" t="s">
        <v>4040</v>
      </c>
      <c r="F3220">
        <v>1</v>
      </c>
      <c r="G3220">
        <v>1</v>
      </c>
      <c r="H3220" t="s">
        <v>151</v>
      </c>
      <c r="I3220" t="s">
        <v>76</v>
      </c>
      <c r="J3220" t="s">
        <v>4037</v>
      </c>
      <c r="K3220" t="s">
        <v>4037</v>
      </c>
      <c r="L3220" t="s">
        <v>4038</v>
      </c>
      <c r="M3220" t="s">
        <v>4038</v>
      </c>
      <c r="N3220">
        <v>654902</v>
      </c>
      <c r="P3220">
        <v>1</v>
      </c>
      <c r="Q3220">
        <v>1200</v>
      </c>
      <c r="R3220" t="s">
        <v>4040</v>
      </c>
      <c r="T3220" t="s">
        <v>2501</v>
      </c>
    </row>
    <row r="3221" spans="1:20" x14ac:dyDescent="0.25">
      <c r="A3221" t="s">
        <v>153</v>
      </c>
      <c r="B3221" t="s">
        <v>152</v>
      </c>
      <c r="C3221" t="s">
        <v>63</v>
      </c>
      <c r="D3221">
        <v>3123507</v>
      </c>
      <c r="E3221" t="s">
        <v>4040</v>
      </c>
      <c r="F3221">
        <v>1</v>
      </c>
      <c r="G3221">
        <v>1</v>
      </c>
      <c r="H3221" t="s">
        <v>151</v>
      </c>
      <c r="I3221" t="s">
        <v>76</v>
      </c>
      <c r="J3221" t="s">
        <v>4037</v>
      </c>
      <c r="K3221" t="s">
        <v>4037</v>
      </c>
      <c r="L3221" t="s">
        <v>4038</v>
      </c>
      <c r="M3221" t="s">
        <v>4038</v>
      </c>
      <c r="N3221">
        <v>654902</v>
      </c>
      <c r="P3221">
        <v>2</v>
      </c>
      <c r="Q3221">
        <v>100</v>
      </c>
      <c r="R3221" t="s">
        <v>4040</v>
      </c>
      <c r="T3221" t="s">
        <v>2496</v>
      </c>
    </row>
    <row r="3222" spans="1:20" x14ac:dyDescent="0.25">
      <c r="A3222" t="s">
        <v>150</v>
      </c>
      <c r="B3222" t="s">
        <v>149</v>
      </c>
      <c r="C3222" t="s">
        <v>63</v>
      </c>
      <c r="D3222">
        <v>3123507</v>
      </c>
      <c r="E3222" t="s">
        <v>4036</v>
      </c>
      <c r="F3222">
        <v>1</v>
      </c>
      <c r="G3222">
        <v>1</v>
      </c>
      <c r="H3222" t="s">
        <v>148</v>
      </c>
      <c r="I3222" t="s">
        <v>76</v>
      </c>
      <c r="J3222" t="s">
        <v>4037</v>
      </c>
      <c r="K3222" t="s">
        <v>4038</v>
      </c>
      <c r="L3222" t="s">
        <v>4038</v>
      </c>
      <c r="M3222" t="s">
        <v>4038</v>
      </c>
      <c r="N3222">
        <v>2106976</v>
      </c>
      <c r="P3222">
        <v>1</v>
      </c>
      <c r="Q3222">
        <v>400</v>
      </c>
      <c r="R3222" t="s">
        <v>4036</v>
      </c>
      <c r="T3222" t="s">
        <v>2500</v>
      </c>
    </row>
    <row r="3223" spans="1:20" x14ac:dyDescent="0.25">
      <c r="A3223" t="s">
        <v>147</v>
      </c>
      <c r="B3223" t="s">
        <v>146</v>
      </c>
      <c r="C3223" t="s">
        <v>63</v>
      </c>
      <c r="D3223">
        <v>3220452</v>
      </c>
      <c r="E3223" t="s">
        <v>4036</v>
      </c>
      <c r="F3223">
        <v>1</v>
      </c>
      <c r="G3223">
        <v>1</v>
      </c>
      <c r="H3223" t="s">
        <v>145</v>
      </c>
      <c r="I3223" t="s">
        <v>138</v>
      </c>
      <c r="J3223" t="s">
        <v>4037</v>
      </c>
      <c r="K3223" t="s">
        <v>4038</v>
      </c>
      <c r="L3223" t="s">
        <v>4038</v>
      </c>
      <c r="M3223" t="s">
        <v>4038</v>
      </c>
      <c r="N3223">
        <v>2106302</v>
      </c>
      <c r="P3223">
        <v>3</v>
      </c>
      <c r="Q3223">
        <v>1000</v>
      </c>
      <c r="R3223" t="s">
        <v>4036</v>
      </c>
      <c r="T3223" t="s">
        <v>2499</v>
      </c>
    </row>
    <row r="3224" spans="1:20" x14ac:dyDescent="0.25">
      <c r="A3224" t="s">
        <v>147</v>
      </c>
      <c r="B3224" t="s">
        <v>146</v>
      </c>
      <c r="C3224" t="s">
        <v>63</v>
      </c>
      <c r="D3224">
        <v>3220452</v>
      </c>
      <c r="E3224" t="s">
        <v>4036</v>
      </c>
      <c r="F3224">
        <v>1</v>
      </c>
      <c r="G3224">
        <v>1</v>
      </c>
      <c r="H3224" t="s">
        <v>145</v>
      </c>
      <c r="I3224" t="s">
        <v>138</v>
      </c>
      <c r="J3224" t="s">
        <v>4037</v>
      </c>
      <c r="K3224" t="s">
        <v>4038</v>
      </c>
      <c r="L3224" t="s">
        <v>4038</v>
      </c>
      <c r="M3224" t="s">
        <v>4038</v>
      </c>
      <c r="N3224">
        <v>2106302</v>
      </c>
      <c r="P3224">
        <v>4</v>
      </c>
      <c r="Q3224">
        <v>90</v>
      </c>
      <c r="R3224" t="s">
        <v>4036</v>
      </c>
      <c r="T3224" t="s">
        <v>2498</v>
      </c>
    </row>
    <row r="3225" spans="1:20" x14ac:dyDescent="0.25">
      <c r="A3225" t="s">
        <v>147</v>
      </c>
      <c r="B3225" t="s">
        <v>146</v>
      </c>
      <c r="C3225" t="s">
        <v>63</v>
      </c>
      <c r="D3225">
        <v>3220452</v>
      </c>
      <c r="E3225" t="s">
        <v>4036</v>
      </c>
      <c r="F3225">
        <v>1</v>
      </c>
      <c r="G3225">
        <v>1</v>
      </c>
      <c r="H3225" t="s">
        <v>145</v>
      </c>
      <c r="I3225" t="s">
        <v>138</v>
      </c>
      <c r="J3225" t="s">
        <v>4037</v>
      </c>
      <c r="K3225" t="s">
        <v>4038</v>
      </c>
      <c r="L3225" t="s">
        <v>4038</v>
      </c>
      <c r="M3225" t="s">
        <v>4038</v>
      </c>
      <c r="N3225">
        <v>2106302</v>
      </c>
      <c r="P3225">
        <v>5</v>
      </c>
      <c r="Q3225">
        <v>240</v>
      </c>
      <c r="R3225" t="s">
        <v>4036</v>
      </c>
      <c r="T3225" t="s">
        <v>2497</v>
      </c>
    </row>
    <row r="3226" spans="1:20" x14ac:dyDescent="0.25">
      <c r="A3226" t="s">
        <v>144</v>
      </c>
      <c r="B3226" t="s">
        <v>143</v>
      </c>
      <c r="C3226" t="s">
        <v>63</v>
      </c>
      <c r="D3226">
        <v>3220452</v>
      </c>
      <c r="E3226" t="s">
        <v>4040</v>
      </c>
      <c r="F3226">
        <v>1</v>
      </c>
      <c r="G3226">
        <v>1</v>
      </c>
      <c r="H3226" t="s">
        <v>142</v>
      </c>
      <c r="I3226" t="s">
        <v>138</v>
      </c>
      <c r="J3226" t="s">
        <v>4037</v>
      </c>
      <c r="K3226" t="s">
        <v>4037</v>
      </c>
      <c r="L3226" t="s">
        <v>4038</v>
      </c>
      <c r="M3226" t="s">
        <v>4038</v>
      </c>
      <c r="N3226">
        <v>902671</v>
      </c>
      <c r="P3226">
        <v>1</v>
      </c>
      <c r="Q3226">
        <v>100</v>
      </c>
      <c r="R3226" t="s">
        <v>4040</v>
      </c>
      <c r="T3226" t="s">
        <v>2496</v>
      </c>
    </row>
    <row r="3227" spans="1:20" x14ac:dyDescent="0.25">
      <c r="A3227" t="s">
        <v>141</v>
      </c>
      <c r="B3227" t="s">
        <v>140</v>
      </c>
      <c r="C3227" t="s">
        <v>63</v>
      </c>
      <c r="D3227">
        <v>3220452</v>
      </c>
      <c r="E3227" t="s">
        <v>4041</v>
      </c>
      <c r="F3227">
        <v>1</v>
      </c>
      <c r="G3227">
        <v>1</v>
      </c>
      <c r="H3227" t="s">
        <v>139</v>
      </c>
      <c r="I3227" t="s">
        <v>138</v>
      </c>
      <c r="J3227" t="s">
        <v>4037</v>
      </c>
      <c r="K3227" t="s">
        <v>4037</v>
      </c>
      <c r="L3227" t="s">
        <v>4038</v>
      </c>
      <c r="M3227" t="s">
        <v>4038</v>
      </c>
      <c r="N3227">
        <v>1383316</v>
      </c>
      <c r="P3227">
        <v>21</v>
      </c>
      <c r="Q3227">
        <v>10</v>
      </c>
      <c r="R3227" t="s">
        <v>4041</v>
      </c>
      <c r="T3227" t="s">
        <v>2495</v>
      </c>
    </row>
    <row r="3228" spans="1:20" x14ac:dyDescent="0.25">
      <c r="A3228" t="s">
        <v>141</v>
      </c>
      <c r="B3228" t="s">
        <v>140</v>
      </c>
      <c r="C3228" t="s">
        <v>63</v>
      </c>
      <c r="D3228">
        <v>3220452</v>
      </c>
      <c r="E3228" t="s">
        <v>4041</v>
      </c>
      <c r="F3228">
        <v>1</v>
      </c>
      <c r="G3228">
        <v>1</v>
      </c>
      <c r="H3228" t="s">
        <v>139</v>
      </c>
      <c r="I3228" t="s">
        <v>138</v>
      </c>
      <c r="J3228" t="s">
        <v>4037</v>
      </c>
      <c r="K3228" t="s">
        <v>4037</v>
      </c>
      <c r="L3228" t="s">
        <v>4038</v>
      </c>
      <c r="M3228" t="s">
        <v>4038</v>
      </c>
      <c r="N3228">
        <v>1383316</v>
      </c>
      <c r="P3228">
        <v>10</v>
      </c>
      <c r="Q3228">
        <v>100</v>
      </c>
      <c r="R3228" t="s">
        <v>4041</v>
      </c>
      <c r="T3228" t="s">
        <v>2494</v>
      </c>
    </row>
    <row r="3229" spans="1:20" x14ac:dyDescent="0.25">
      <c r="A3229" t="s">
        <v>141</v>
      </c>
      <c r="B3229" t="s">
        <v>140</v>
      </c>
      <c r="C3229" t="s">
        <v>63</v>
      </c>
      <c r="D3229">
        <v>3220452</v>
      </c>
      <c r="E3229" t="s">
        <v>4041</v>
      </c>
      <c r="F3229">
        <v>1</v>
      </c>
      <c r="G3229">
        <v>1</v>
      </c>
      <c r="H3229" t="s">
        <v>139</v>
      </c>
      <c r="I3229" t="s">
        <v>138</v>
      </c>
      <c r="J3229" t="s">
        <v>4037</v>
      </c>
      <c r="K3229" t="s">
        <v>4037</v>
      </c>
      <c r="L3229" t="s">
        <v>4038</v>
      </c>
      <c r="M3229" t="s">
        <v>4038</v>
      </c>
      <c r="N3229">
        <v>1383316</v>
      </c>
      <c r="P3229">
        <v>20</v>
      </c>
      <c r="Q3229">
        <v>20</v>
      </c>
      <c r="R3229" t="s">
        <v>4041</v>
      </c>
      <c r="T3229" t="s">
        <v>2493</v>
      </c>
    </row>
    <row r="3230" spans="1:20" x14ac:dyDescent="0.25">
      <c r="A3230" t="s">
        <v>137</v>
      </c>
      <c r="B3230" t="s">
        <v>136</v>
      </c>
      <c r="C3230" t="s">
        <v>63</v>
      </c>
      <c r="D3230">
        <v>3316169</v>
      </c>
      <c r="E3230" t="s">
        <v>4036</v>
      </c>
      <c r="F3230">
        <v>1</v>
      </c>
      <c r="G3230">
        <v>1</v>
      </c>
      <c r="H3230" t="s">
        <v>135</v>
      </c>
      <c r="I3230" t="s">
        <v>134</v>
      </c>
      <c r="J3230" t="s">
        <v>4037</v>
      </c>
      <c r="K3230" t="s">
        <v>4038</v>
      </c>
      <c r="L3230" t="s">
        <v>4038</v>
      </c>
      <c r="M3230" t="s">
        <v>4038</v>
      </c>
      <c r="N3230">
        <v>2400816</v>
      </c>
      <c r="P3230">
        <v>1</v>
      </c>
      <c r="Q3230">
        <v>12</v>
      </c>
      <c r="R3230" t="s">
        <v>4036</v>
      </c>
      <c r="T3230" t="s">
        <v>2488</v>
      </c>
    </row>
    <row r="3231" spans="1:20" x14ac:dyDescent="0.25">
      <c r="A3231" t="s">
        <v>137</v>
      </c>
      <c r="B3231" t="s">
        <v>136</v>
      </c>
      <c r="C3231" t="s">
        <v>63</v>
      </c>
      <c r="D3231">
        <v>3316169</v>
      </c>
      <c r="E3231" t="s">
        <v>4036</v>
      </c>
      <c r="F3231">
        <v>1</v>
      </c>
      <c r="G3231">
        <v>1</v>
      </c>
      <c r="H3231" t="s">
        <v>135</v>
      </c>
      <c r="I3231" t="s">
        <v>134</v>
      </c>
      <c r="J3231" t="s">
        <v>4037</v>
      </c>
      <c r="K3231" t="s">
        <v>4038</v>
      </c>
      <c r="L3231" t="s">
        <v>4038</v>
      </c>
      <c r="M3231" t="s">
        <v>4038</v>
      </c>
      <c r="N3231">
        <v>2400816</v>
      </c>
      <c r="P3231">
        <v>4</v>
      </c>
      <c r="Q3231">
        <v>72</v>
      </c>
      <c r="R3231" t="s">
        <v>4036</v>
      </c>
      <c r="T3231" t="s">
        <v>2492</v>
      </c>
    </row>
    <row r="3232" spans="1:20" x14ac:dyDescent="0.25">
      <c r="A3232" t="s">
        <v>137</v>
      </c>
      <c r="B3232" t="s">
        <v>136</v>
      </c>
      <c r="C3232" t="s">
        <v>63</v>
      </c>
      <c r="D3232">
        <v>3316169</v>
      </c>
      <c r="E3232" t="s">
        <v>4036</v>
      </c>
      <c r="F3232">
        <v>1</v>
      </c>
      <c r="G3232">
        <v>1</v>
      </c>
      <c r="H3232" t="s">
        <v>135</v>
      </c>
      <c r="I3232" t="s">
        <v>134</v>
      </c>
      <c r="J3232" t="s">
        <v>4037</v>
      </c>
      <c r="K3232" t="s">
        <v>4038</v>
      </c>
      <c r="L3232" t="s">
        <v>4038</v>
      </c>
      <c r="M3232" t="s">
        <v>4038</v>
      </c>
      <c r="N3232">
        <v>2400816</v>
      </c>
      <c r="P3232">
        <v>5</v>
      </c>
      <c r="Q3232">
        <v>360</v>
      </c>
      <c r="R3232" t="s">
        <v>4036</v>
      </c>
      <c r="T3232" t="s">
        <v>2491</v>
      </c>
    </row>
    <row r="3233" spans="1:20" x14ac:dyDescent="0.25">
      <c r="A3233" t="s">
        <v>137</v>
      </c>
      <c r="B3233" t="s">
        <v>136</v>
      </c>
      <c r="C3233" t="s">
        <v>63</v>
      </c>
      <c r="D3233">
        <v>3316169</v>
      </c>
      <c r="E3233" t="s">
        <v>4036</v>
      </c>
      <c r="F3233">
        <v>1</v>
      </c>
      <c r="G3233">
        <v>1</v>
      </c>
      <c r="H3233" t="s">
        <v>135</v>
      </c>
      <c r="I3233" t="s">
        <v>134</v>
      </c>
      <c r="J3233" t="s">
        <v>4037</v>
      </c>
      <c r="K3233" t="s">
        <v>4038</v>
      </c>
      <c r="L3233" t="s">
        <v>4038</v>
      </c>
      <c r="M3233" t="s">
        <v>4038</v>
      </c>
      <c r="N3233">
        <v>2400816</v>
      </c>
      <c r="P3233">
        <v>2</v>
      </c>
      <c r="Q3233">
        <v>60</v>
      </c>
      <c r="R3233" t="s">
        <v>4036</v>
      </c>
      <c r="T3233" t="s">
        <v>2489</v>
      </c>
    </row>
    <row r="3234" spans="1:20" x14ac:dyDescent="0.25">
      <c r="A3234" t="s">
        <v>137</v>
      </c>
      <c r="B3234" t="s">
        <v>136</v>
      </c>
      <c r="C3234" t="s">
        <v>63</v>
      </c>
      <c r="D3234">
        <v>3316169</v>
      </c>
      <c r="E3234" t="s">
        <v>4036</v>
      </c>
      <c r="F3234">
        <v>1</v>
      </c>
      <c r="G3234">
        <v>1</v>
      </c>
      <c r="H3234" t="s">
        <v>135</v>
      </c>
      <c r="I3234" t="s">
        <v>134</v>
      </c>
      <c r="J3234" t="s">
        <v>4037</v>
      </c>
      <c r="K3234" t="s">
        <v>4038</v>
      </c>
      <c r="L3234" t="s">
        <v>4038</v>
      </c>
      <c r="M3234" t="s">
        <v>4038</v>
      </c>
      <c r="N3234">
        <v>2400816</v>
      </c>
      <c r="P3234">
        <v>3</v>
      </c>
      <c r="Q3234">
        <v>180</v>
      </c>
      <c r="R3234" t="s">
        <v>4036</v>
      </c>
      <c r="T3234" t="s">
        <v>2490</v>
      </c>
    </row>
    <row r="3235" spans="1:20" x14ac:dyDescent="0.25">
      <c r="A3235" t="s">
        <v>133</v>
      </c>
      <c r="B3235" t="s">
        <v>132</v>
      </c>
      <c r="C3235" t="s">
        <v>63</v>
      </c>
      <c r="D3235">
        <v>3003364</v>
      </c>
      <c r="E3235" t="s">
        <v>4040</v>
      </c>
      <c r="F3235">
        <v>1</v>
      </c>
      <c r="G3235">
        <v>1</v>
      </c>
      <c r="H3235" t="s">
        <v>131</v>
      </c>
      <c r="I3235" t="s">
        <v>124</v>
      </c>
      <c r="J3235" t="s">
        <v>4037</v>
      </c>
      <c r="K3235" t="s">
        <v>4038</v>
      </c>
      <c r="L3235" t="s">
        <v>4038</v>
      </c>
      <c r="M3235" t="s">
        <v>4038</v>
      </c>
      <c r="N3235">
        <v>20818</v>
      </c>
      <c r="P3235">
        <v>2</v>
      </c>
      <c r="Q3235">
        <v>1600</v>
      </c>
      <c r="R3235" t="s">
        <v>4040</v>
      </c>
      <c r="T3235" t="s">
        <v>2486</v>
      </c>
    </row>
    <row r="3236" spans="1:20" x14ac:dyDescent="0.25">
      <c r="A3236" t="s">
        <v>133</v>
      </c>
      <c r="B3236" t="s">
        <v>132</v>
      </c>
      <c r="C3236" t="s">
        <v>63</v>
      </c>
      <c r="D3236">
        <v>3003364</v>
      </c>
      <c r="E3236" t="s">
        <v>4040</v>
      </c>
      <c r="F3236">
        <v>1</v>
      </c>
      <c r="G3236">
        <v>1</v>
      </c>
      <c r="H3236" t="s">
        <v>131</v>
      </c>
      <c r="I3236" t="s">
        <v>124</v>
      </c>
      <c r="J3236" t="s">
        <v>4037</v>
      </c>
      <c r="K3236" t="s">
        <v>4038</v>
      </c>
      <c r="L3236" t="s">
        <v>4038</v>
      </c>
      <c r="M3236" t="s">
        <v>4038</v>
      </c>
      <c r="N3236">
        <v>20818</v>
      </c>
      <c r="P3236">
        <v>3</v>
      </c>
      <c r="Q3236">
        <v>200</v>
      </c>
      <c r="R3236" t="s">
        <v>4040</v>
      </c>
      <c r="T3236" t="s">
        <v>2485</v>
      </c>
    </row>
    <row r="3237" spans="1:20" x14ac:dyDescent="0.25">
      <c r="A3237" t="s">
        <v>133</v>
      </c>
      <c r="B3237" t="s">
        <v>132</v>
      </c>
      <c r="C3237" t="s">
        <v>63</v>
      </c>
      <c r="D3237">
        <v>3003364</v>
      </c>
      <c r="E3237" t="s">
        <v>4040</v>
      </c>
      <c r="F3237">
        <v>1</v>
      </c>
      <c r="G3237">
        <v>1</v>
      </c>
      <c r="H3237" t="s">
        <v>131</v>
      </c>
      <c r="I3237" t="s">
        <v>124</v>
      </c>
      <c r="J3237" t="s">
        <v>4037</v>
      </c>
      <c r="K3237" t="s">
        <v>4038</v>
      </c>
      <c r="L3237" t="s">
        <v>4038</v>
      </c>
      <c r="M3237" t="s">
        <v>4038</v>
      </c>
      <c r="N3237">
        <v>20818</v>
      </c>
      <c r="P3237">
        <v>1</v>
      </c>
      <c r="Q3237">
        <v>200</v>
      </c>
      <c r="R3237" t="s">
        <v>4040</v>
      </c>
      <c r="T3237" t="s">
        <v>2487</v>
      </c>
    </row>
    <row r="3238" spans="1:20" x14ac:dyDescent="0.25">
      <c r="A3238" t="s">
        <v>133</v>
      </c>
      <c r="B3238" t="s">
        <v>132</v>
      </c>
      <c r="C3238" t="s">
        <v>63</v>
      </c>
      <c r="D3238">
        <v>3003364</v>
      </c>
      <c r="E3238" t="s">
        <v>4040</v>
      </c>
      <c r="F3238">
        <v>1</v>
      </c>
      <c r="G3238">
        <v>1</v>
      </c>
      <c r="H3238" t="s">
        <v>131</v>
      </c>
      <c r="I3238" t="s">
        <v>124</v>
      </c>
      <c r="J3238" t="s">
        <v>4037</v>
      </c>
      <c r="K3238" t="s">
        <v>4038</v>
      </c>
      <c r="L3238" t="s">
        <v>4038</v>
      </c>
      <c r="M3238" t="s">
        <v>4038</v>
      </c>
      <c r="N3238">
        <v>20818</v>
      </c>
      <c r="P3238">
        <v>4</v>
      </c>
      <c r="Q3238">
        <v>1600</v>
      </c>
      <c r="R3238" t="s">
        <v>4040</v>
      </c>
      <c r="T3238" t="s">
        <v>2484</v>
      </c>
    </row>
    <row r="3239" spans="1:20" x14ac:dyDescent="0.25">
      <c r="A3239" t="s">
        <v>130</v>
      </c>
      <c r="B3239" t="s">
        <v>129</v>
      </c>
      <c r="C3239" t="s">
        <v>63</v>
      </c>
      <c r="D3239">
        <v>3003364</v>
      </c>
      <c r="E3239" t="s">
        <v>4040</v>
      </c>
      <c r="F3239">
        <v>1</v>
      </c>
      <c r="G3239">
        <v>1</v>
      </c>
      <c r="H3239" t="s">
        <v>128</v>
      </c>
      <c r="I3239" t="s">
        <v>124</v>
      </c>
      <c r="J3239" t="s">
        <v>4037</v>
      </c>
      <c r="K3239" t="s">
        <v>4038</v>
      </c>
      <c r="L3239" t="s">
        <v>4038</v>
      </c>
      <c r="M3239" t="s">
        <v>4038</v>
      </c>
      <c r="N3239">
        <v>2102695</v>
      </c>
      <c r="P3239">
        <v>3</v>
      </c>
      <c r="Q3239">
        <v>2000</v>
      </c>
      <c r="R3239" t="s">
        <v>4040</v>
      </c>
      <c r="T3239" t="s">
        <v>2483</v>
      </c>
    </row>
    <row r="3240" spans="1:20" x14ac:dyDescent="0.25">
      <c r="A3240" t="s">
        <v>130</v>
      </c>
      <c r="B3240" t="s">
        <v>129</v>
      </c>
      <c r="C3240" t="s">
        <v>63</v>
      </c>
      <c r="D3240">
        <v>3003364</v>
      </c>
      <c r="E3240" t="s">
        <v>4040</v>
      </c>
      <c r="F3240">
        <v>1</v>
      </c>
      <c r="G3240">
        <v>1</v>
      </c>
      <c r="H3240" t="s">
        <v>128</v>
      </c>
      <c r="I3240" t="s">
        <v>124</v>
      </c>
      <c r="J3240" t="s">
        <v>4037</v>
      </c>
      <c r="K3240" t="s">
        <v>4038</v>
      </c>
      <c r="L3240" t="s">
        <v>4038</v>
      </c>
      <c r="M3240" t="s">
        <v>4038</v>
      </c>
      <c r="N3240">
        <v>2102695</v>
      </c>
      <c r="P3240">
        <v>4</v>
      </c>
      <c r="Q3240">
        <v>1000</v>
      </c>
      <c r="R3240" t="s">
        <v>4040</v>
      </c>
      <c r="T3240" t="s">
        <v>2480</v>
      </c>
    </row>
    <row r="3241" spans="1:20" x14ac:dyDescent="0.25">
      <c r="A3241" t="s">
        <v>130</v>
      </c>
      <c r="B3241" t="s">
        <v>129</v>
      </c>
      <c r="C3241" t="s">
        <v>63</v>
      </c>
      <c r="D3241">
        <v>3003364</v>
      </c>
      <c r="E3241" t="s">
        <v>4040</v>
      </c>
      <c r="F3241">
        <v>1</v>
      </c>
      <c r="G3241">
        <v>1</v>
      </c>
      <c r="H3241" t="s">
        <v>128</v>
      </c>
      <c r="I3241" t="s">
        <v>124</v>
      </c>
      <c r="J3241" t="s">
        <v>4037</v>
      </c>
      <c r="K3241" t="s">
        <v>4038</v>
      </c>
      <c r="L3241" t="s">
        <v>4038</v>
      </c>
      <c r="M3241" t="s">
        <v>4038</v>
      </c>
      <c r="N3241">
        <v>2102695</v>
      </c>
      <c r="P3241">
        <v>1</v>
      </c>
      <c r="Q3241">
        <v>10</v>
      </c>
      <c r="R3241" t="s">
        <v>4040</v>
      </c>
      <c r="T3241" t="s">
        <v>2482</v>
      </c>
    </row>
    <row r="3242" spans="1:20" x14ac:dyDescent="0.25">
      <c r="A3242" t="s">
        <v>130</v>
      </c>
      <c r="B3242" t="s">
        <v>129</v>
      </c>
      <c r="C3242" t="s">
        <v>63</v>
      </c>
      <c r="D3242">
        <v>3003364</v>
      </c>
      <c r="E3242" t="s">
        <v>4040</v>
      </c>
      <c r="F3242">
        <v>1</v>
      </c>
      <c r="G3242">
        <v>1</v>
      </c>
      <c r="H3242" t="s">
        <v>128</v>
      </c>
      <c r="I3242" t="s">
        <v>124</v>
      </c>
      <c r="J3242" t="s">
        <v>4037</v>
      </c>
      <c r="K3242" t="s">
        <v>4038</v>
      </c>
      <c r="L3242" t="s">
        <v>4038</v>
      </c>
      <c r="M3242" t="s">
        <v>4038</v>
      </c>
      <c r="N3242">
        <v>2102695</v>
      </c>
      <c r="P3242">
        <v>2</v>
      </c>
      <c r="Q3242">
        <v>40</v>
      </c>
      <c r="R3242" t="s">
        <v>4040</v>
      </c>
      <c r="T3242" t="s">
        <v>2481</v>
      </c>
    </row>
    <row r="3243" spans="1:20" x14ac:dyDescent="0.25">
      <c r="A3243" t="s">
        <v>127</v>
      </c>
      <c r="B3243" t="s">
        <v>126</v>
      </c>
      <c r="C3243" t="s">
        <v>63</v>
      </c>
      <c r="D3243">
        <v>3003364</v>
      </c>
      <c r="E3243" t="s">
        <v>4041</v>
      </c>
      <c r="F3243">
        <v>1</v>
      </c>
      <c r="G3243">
        <v>1</v>
      </c>
      <c r="H3243" t="s">
        <v>125</v>
      </c>
      <c r="I3243" t="s">
        <v>124</v>
      </c>
      <c r="J3243" t="s">
        <v>4038</v>
      </c>
      <c r="K3243" t="s">
        <v>4038</v>
      </c>
      <c r="L3243" t="s">
        <v>4038</v>
      </c>
      <c r="M3243" t="s">
        <v>4038</v>
      </c>
      <c r="N3243">
        <v>325713</v>
      </c>
      <c r="P3243">
        <v>1</v>
      </c>
      <c r="Q3243">
        <v>100</v>
      </c>
      <c r="R3243" t="s">
        <v>4041</v>
      </c>
      <c r="T3243" t="s">
        <v>2479</v>
      </c>
    </row>
    <row r="3244" spans="1:20" x14ac:dyDescent="0.25">
      <c r="A3244" t="s">
        <v>123</v>
      </c>
      <c r="B3244" t="s">
        <v>115</v>
      </c>
      <c r="C3244" t="s">
        <v>63</v>
      </c>
      <c r="D3244">
        <v>3123507</v>
      </c>
      <c r="E3244" t="s">
        <v>4041</v>
      </c>
      <c r="F3244">
        <v>1</v>
      </c>
      <c r="G3244">
        <v>1</v>
      </c>
      <c r="H3244" t="s">
        <v>122</v>
      </c>
      <c r="I3244" t="s">
        <v>76</v>
      </c>
      <c r="J3244" t="s">
        <v>4038</v>
      </c>
      <c r="K3244" t="s">
        <v>4038</v>
      </c>
      <c r="L3244" t="s">
        <v>4038</v>
      </c>
      <c r="M3244" t="s">
        <v>4038</v>
      </c>
      <c r="N3244">
        <v>2401078</v>
      </c>
      <c r="P3244">
        <v>2</v>
      </c>
      <c r="Q3244">
        <v>120</v>
      </c>
      <c r="R3244" t="s">
        <v>4041</v>
      </c>
      <c r="T3244" t="s">
        <v>2473</v>
      </c>
    </row>
    <row r="3245" spans="1:20" x14ac:dyDescent="0.25">
      <c r="A3245" t="s">
        <v>123</v>
      </c>
      <c r="B3245" t="s">
        <v>115</v>
      </c>
      <c r="C3245" t="s">
        <v>63</v>
      </c>
      <c r="D3245">
        <v>3123507</v>
      </c>
      <c r="E3245" t="s">
        <v>4041</v>
      </c>
      <c r="F3245">
        <v>1</v>
      </c>
      <c r="G3245">
        <v>1</v>
      </c>
      <c r="H3245" t="s">
        <v>122</v>
      </c>
      <c r="I3245" t="s">
        <v>76</v>
      </c>
      <c r="J3245" t="s">
        <v>4038</v>
      </c>
      <c r="K3245" t="s">
        <v>4038</v>
      </c>
      <c r="L3245" t="s">
        <v>4038</v>
      </c>
      <c r="M3245" t="s">
        <v>4038</v>
      </c>
      <c r="N3245">
        <v>2401078</v>
      </c>
      <c r="P3245">
        <v>1</v>
      </c>
      <c r="Q3245">
        <v>12</v>
      </c>
      <c r="R3245" t="s">
        <v>4041</v>
      </c>
      <c r="T3245" t="s">
        <v>2472</v>
      </c>
    </row>
    <row r="3246" spans="1:20" x14ac:dyDescent="0.25">
      <c r="A3246" t="s">
        <v>121</v>
      </c>
      <c r="B3246" t="s">
        <v>115</v>
      </c>
      <c r="C3246" t="s">
        <v>63</v>
      </c>
      <c r="D3246">
        <v>3123507</v>
      </c>
      <c r="E3246" t="s">
        <v>4041</v>
      </c>
      <c r="F3246">
        <v>1</v>
      </c>
      <c r="G3246">
        <v>1</v>
      </c>
      <c r="H3246" t="s">
        <v>120</v>
      </c>
      <c r="I3246" t="s">
        <v>76</v>
      </c>
      <c r="J3246" t="s">
        <v>4038</v>
      </c>
      <c r="K3246" t="s">
        <v>4038</v>
      </c>
      <c r="L3246" t="s">
        <v>4038</v>
      </c>
      <c r="M3246" t="s">
        <v>4038</v>
      </c>
      <c r="N3246">
        <v>2401076</v>
      </c>
      <c r="P3246">
        <v>4</v>
      </c>
      <c r="Q3246">
        <v>96</v>
      </c>
      <c r="R3246" t="s">
        <v>4041</v>
      </c>
      <c r="T3246" t="s">
        <v>2476</v>
      </c>
    </row>
    <row r="3247" spans="1:20" x14ac:dyDescent="0.25">
      <c r="A3247" t="s">
        <v>121</v>
      </c>
      <c r="B3247" t="s">
        <v>115</v>
      </c>
      <c r="C3247" t="s">
        <v>63</v>
      </c>
      <c r="D3247">
        <v>3123507</v>
      </c>
      <c r="E3247" t="s">
        <v>4041</v>
      </c>
      <c r="F3247">
        <v>1</v>
      </c>
      <c r="G3247">
        <v>1</v>
      </c>
      <c r="H3247" t="s">
        <v>120</v>
      </c>
      <c r="I3247" t="s">
        <v>76</v>
      </c>
      <c r="J3247" t="s">
        <v>4038</v>
      </c>
      <c r="K3247" t="s">
        <v>4038</v>
      </c>
      <c r="L3247" t="s">
        <v>4038</v>
      </c>
      <c r="M3247" t="s">
        <v>4038</v>
      </c>
      <c r="N3247">
        <v>2401076</v>
      </c>
      <c r="P3247">
        <v>3</v>
      </c>
      <c r="Q3247">
        <v>60</v>
      </c>
      <c r="R3247" t="s">
        <v>4041</v>
      </c>
      <c r="T3247" t="s">
        <v>2477</v>
      </c>
    </row>
    <row r="3248" spans="1:20" x14ac:dyDescent="0.25">
      <c r="A3248" t="s">
        <v>121</v>
      </c>
      <c r="B3248" t="s">
        <v>115</v>
      </c>
      <c r="C3248" t="s">
        <v>63</v>
      </c>
      <c r="D3248">
        <v>3123507</v>
      </c>
      <c r="E3248" t="s">
        <v>4041</v>
      </c>
      <c r="F3248">
        <v>1</v>
      </c>
      <c r="G3248">
        <v>1</v>
      </c>
      <c r="H3248" t="s">
        <v>120</v>
      </c>
      <c r="I3248" t="s">
        <v>76</v>
      </c>
      <c r="J3248" t="s">
        <v>4038</v>
      </c>
      <c r="K3248" t="s">
        <v>4038</v>
      </c>
      <c r="L3248" t="s">
        <v>4038</v>
      </c>
      <c r="M3248" t="s">
        <v>4038</v>
      </c>
      <c r="N3248">
        <v>2401076</v>
      </c>
      <c r="P3248">
        <v>1</v>
      </c>
      <c r="Q3248">
        <v>12</v>
      </c>
      <c r="R3248" t="s">
        <v>4041</v>
      </c>
      <c r="T3248" t="s">
        <v>2474</v>
      </c>
    </row>
    <row r="3249" spans="1:20" x14ac:dyDescent="0.25">
      <c r="A3249" t="s">
        <v>121</v>
      </c>
      <c r="B3249" t="s">
        <v>115</v>
      </c>
      <c r="C3249" t="s">
        <v>63</v>
      </c>
      <c r="D3249">
        <v>3123507</v>
      </c>
      <c r="E3249" t="s">
        <v>4041</v>
      </c>
      <c r="F3249">
        <v>1</v>
      </c>
      <c r="G3249">
        <v>1</v>
      </c>
      <c r="H3249" t="s">
        <v>120</v>
      </c>
      <c r="I3249" t="s">
        <v>76</v>
      </c>
      <c r="J3249" t="s">
        <v>4038</v>
      </c>
      <c r="K3249" t="s">
        <v>4038</v>
      </c>
      <c r="L3249" t="s">
        <v>4038</v>
      </c>
      <c r="M3249" t="s">
        <v>4038</v>
      </c>
      <c r="N3249">
        <v>2401076</v>
      </c>
      <c r="P3249">
        <v>5</v>
      </c>
      <c r="Q3249">
        <v>120</v>
      </c>
      <c r="R3249" t="s">
        <v>4041</v>
      </c>
      <c r="T3249" t="s">
        <v>2478</v>
      </c>
    </row>
    <row r="3250" spans="1:20" x14ac:dyDescent="0.25">
      <c r="A3250" t="s">
        <v>121</v>
      </c>
      <c r="B3250" t="s">
        <v>115</v>
      </c>
      <c r="C3250" t="s">
        <v>63</v>
      </c>
      <c r="D3250">
        <v>3123507</v>
      </c>
      <c r="E3250" t="s">
        <v>4041</v>
      </c>
      <c r="F3250">
        <v>1</v>
      </c>
      <c r="G3250">
        <v>1</v>
      </c>
      <c r="H3250" t="s">
        <v>120</v>
      </c>
      <c r="I3250" t="s">
        <v>76</v>
      </c>
      <c r="J3250" t="s">
        <v>4038</v>
      </c>
      <c r="K3250" t="s">
        <v>4038</v>
      </c>
      <c r="L3250" t="s">
        <v>4038</v>
      </c>
      <c r="M3250" t="s">
        <v>4038</v>
      </c>
      <c r="N3250">
        <v>2401076</v>
      </c>
      <c r="P3250">
        <v>2</v>
      </c>
      <c r="Q3250">
        <v>24</v>
      </c>
      <c r="R3250" t="s">
        <v>4041</v>
      </c>
      <c r="T3250" t="s">
        <v>2475</v>
      </c>
    </row>
    <row r="3251" spans="1:20" x14ac:dyDescent="0.25">
      <c r="A3251" t="s">
        <v>119</v>
      </c>
      <c r="B3251" t="s">
        <v>118</v>
      </c>
      <c r="C3251" t="s">
        <v>63</v>
      </c>
      <c r="D3251">
        <v>3123507</v>
      </c>
      <c r="E3251" t="s">
        <v>4041</v>
      </c>
      <c r="F3251">
        <v>1</v>
      </c>
      <c r="G3251">
        <v>1</v>
      </c>
      <c r="H3251" t="s">
        <v>117</v>
      </c>
      <c r="I3251" t="s">
        <v>76</v>
      </c>
      <c r="J3251" t="s">
        <v>4038</v>
      </c>
      <c r="K3251" t="s">
        <v>4038</v>
      </c>
      <c r="L3251" t="s">
        <v>4038</v>
      </c>
      <c r="M3251" t="s">
        <v>4038</v>
      </c>
      <c r="N3251">
        <v>2401334</v>
      </c>
      <c r="P3251">
        <v>1</v>
      </c>
      <c r="Q3251">
        <v>12</v>
      </c>
      <c r="R3251" t="s">
        <v>4041</v>
      </c>
      <c r="T3251" t="s">
        <v>2472</v>
      </c>
    </row>
    <row r="3252" spans="1:20" x14ac:dyDescent="0.25">
      <c r="A3252" t="s">
        <v>119</v>
      </c>
      <c r="B3252" t="s">
        <v>118</v>
      </c>
      <c r="C3252" t="s">
        <v>63</v>
      </c>
      <c r="D3252">
        <v>3123507</v>
      </c>
      <c r="E3252" t="s">
        <v>4041</v>
      </c>
      <c r="F3252">
        <v>1</v>
      </c>
      <c r="G3252">
        <v>1</v>
      </c>
      <c r="H3252" t="s">
        <v>117</v>
      </c>
      <c r="I3252" t="s">
        <v>76</v>
      </c>
      <c r="J3252" t="s">
        <v>4038</v>
      </c>
      <c r="K3252" t="s">
        <v>4038</v>
      </c>
      <c r="L3252" t="s">
        <v>4038</v>
      </c>
      <c r="M3252" t="s">
        <v>4038</v>
      </c>
      <c r="N3252">
        <v>2401334</v>
      </c>
      <c r="P3252">
        <v>2</v>
      </c>
      <c r="Q3252">
        <v>120</v>
      </c>
      <c r="R3252" t="s">
        <v>4041</v>
      </c>
      <c r="T3252" t="s">
        <v>2473</v>
      </c>
    </row>
    <row r="3253" spans="1:20" x14ac:dyDescent="0.25">
      <c r="A3253" t="s">
        <v>116</v>
      </c>
      <c r="B3253" t="s">
        <v>115</v>
      </c>
      <c r="C3253" t="s">
        <v>63</v>
      </c>
      <c r="D3253">
        <v>3123507</v>
      </c>
      <c r="E3253" t="s">
        <v>4041</v>
      </c>
      <c r="F3253">
        <v>1</v>
      </c>
      <c r="G3253">
        <v>1</v>
      </c>
      <c r="H3253" t="s">
        <v>114</v>
      </c>
      <c r="I3253" t="s">
        <v>76</v>
      </c>
      <c r="J3253" t="s">
        <v>4038</v>
      </c>
      <c r="K3253" t="s">
        <v>4038</v>
      </c>
      <c r="L3253" t="s">
        <v>4038</v>
      </c>
      <c r="M3253" t="s">
        <v>4038</v>
      </c>
      <c r="N3253">
        <v>2401077</v>
      </c>
      <c r="P3253">
        <v>1</v>
      </c>
      <c r="Q3253">
        <v>10</v>
      </c>
      <c r="R3253" t="s">
        <v>4041</v>
      </c>
      <c r="T3253" t="s">
        <v>2470</v>
      </c>
    </row>
    <row r="3254" spans="1:20" x14ac:dyDescent="0.25">
      <c r="A3254" t="s">
        <v>116</v>
      </c>
      <c r="B3254" t="s">
        <v>115</v>
      </c>
      <c r="C3254" t="s">
        <v>63</v>
      </c>
      <c r="D3254">
        <v>3123507</v>
      </c>
      <c r="E3254" t="s">
        <v>4041</v>
      </c>
      <c r="F3254">
        <v>1</v>
      </c>
      <c r="G3254">
        <v>1</v>
      </c>
      <c r="H3254" t="s">
        <v>114</v>
      </c>
      <c r="I3254" t="s">
        <v>76</v>
      </c>
      <c r="J3254" t="s">
        <v>4038</v>
      </c>
      <c r="K3254" t="s">
        <v>4038</v>
      </c>
      <c r="L3254" t="s">
        <v>4038</v>
      </c>
      <c r="M3254" t="s">
        <v>4038</v>
      </c>
      <c r="N3254">
        <v>2401077</v>
      </c>
      <c r="P3254">
        <v>2</v>
      </c>
      <c r="Q3254">
        <v>100</v>
      </c>
      <c r="R3254" t="s">
        <v>4041</v>
      </c>
      <c r="T3254" t="s">
        <v>2471</v>
      </c>
    </row>
    <row r="3255" spans="1:20" x14ac:dyDescent="0.25">
      <c r="A3255" t="s">
        <v>111</v>
      </c>
      <c r="B3255" t="s">
        <v>100</v>
      </c>
      <c r="C3255" t="s">
        <v>99</v>
      </c>
      <c r="D3255">
        <v>3136680</v>
      </c>
      <c r="E3255" t="s">
        <v>4040</v>
      </c>
      <c r="F3255">
        <v>1</v>
      </c>
      <c r="G3255">
        <v>2</v>
      </c>
      <c r="H3255" t="s">
        <v>109</v>
      </c>
      <c r="I3255" t="s">
        <v>104</v>
      </c>
      <c r="J3255" t="s">
        <v>4037</v>
      </c>
      <c r="K3255" t="s">
        <v>4037</v>
      </c>
      <c r="L3255" t="s">
        <v>4038</v>
      </c>
      <c r="M3255" t="s">
        <v>4038</v>
      </c>
      <c r="N3255">
        <v>2471205</v>
      </c>
      <c r="P3255">
        <v>1</v>
      </c>
      <c r="Q3255">
        <v>100</v>
      </c>
      <c r="R3255" t="s">
        <v>4040</v>
      </c>
      <c r="T3255" t="s">
        <v>2465</v>
      </c>
    </row>
    <row r="3256" spans="1:20" x14ac:dyDescent="0.25">
      <c r="A3256" t="s">
        <v>112</v>
      </c>
      <c r="B3256" t="s">
        <v>100</v>
      </c>
      <c r="C3256" t="s">
        <v>63</v>
      </c>
      <c r="D3256">
        <v>3136680</v>
      </c>
      <c r="E3256" t="s">
        <v>4040</v>
      </c>
      <c r="F3256">
        <v>1</v>
      </c>
      <c r="G3256">
        <v>2</v>
      </c>
      <c r="H3256" t="s">
        <v>109</v>
      </c>
      <c r="I3256" t="s">
        <v>104</v>
      </c>
      <c r="J3256" t="s">
        <v>4037</v>
      </c>
      <c r="K3256" t="s">
        <v>4037</v>
      </c>
      <c r="L3256" t="s">
        <v>4038</v>
      </c>
      <c r="M3256" t="s">
        <v>4038</v>
      </c>
      <c r="N3256">
        <v>2471204</v>
      </c>
      <c r="P3256">
        <v>1</v>
      </c>
      <c r="Q3256">
        <v>100</v>
      </c>
      <c r="R3256" t="s">
        <v>4040</v>
      </c>
      <c r="T3256" t="s">
        <v>2466</v>
      </c>
    </row>
    <row r="3257" spans="1:20" x14ac:dyDescent="0.25">
      <c r="A3257" t="s">
        <v>110</v>
      </c>
      <c r="B3257" t="s">
        <v>100</v>
      </c>
      <c r="C3257" t="s">
        <v>63</v>
      </c>
      <c r="D3257">
        <v>3136680</v>
      </c>
      <c r="E3257" t="s">
        <v>4040</v>
      </c>
      <c r="F3257">
        <v>1</v>
      </c>
      <c r="G3257">
        <v>2</v>
      </c>
      <c r="H3257" t="s">
        <v>109</v>
      </c>
      <c r="I3257" t="s">
        <v>104</v>
      </c>
      <c r="J3257" t="s">
        <v>4037</v>
      </c>
      <c r="K3257" t="s">
        <v>4037</v>
      </c>
      <c r="L3257" t="s">
        <v>4038</v>
      </c>
      <c r="M3257" t="s">
        <v>4038</v>
      </c>
      <c r="N3257">
        <v>2471206</v>
      </c>
      <c r="P3257">
        <v>1</v>
      </c>
      <c r="Q3257">
        <v>250</v>
      </c>
      <c r="R3257" t="s">
        <v>4040</v>
      </c>
      <c r="T3257" t="s">
        <v>2467</v>
      </c>
    </row>
    <row r="3258" spans="1:20" x14ac:dyDescent="0.25">
      <c r="A3258" t="s">
        <v>36</v>
      </c>
      <c r="B3258" t="s">
        <v>100</v>
      </c>
      <c r="C3258" t="s">
        <v>63</v>
      </c>
      <c r="D3258">
        <v>3136680</v>
      </c>
      <c r="E3258" t="s">
        <v>4040</v>
      </c>
      <c r="F3258">
        <v>1</v>
      </c>
      <c r="G3258">
        <v>2</v>
      </c>
      <c r="H3258" t="s">
        <v>109</v>
      </c>
      <c r="I3258" t="s">
        <v>104</v>
      </c>
      <c r="J3258" t="s">
        <v>4037</v>
      </c>
      <c r="K3258" t="s">
        <v>4037</v>
      </c>
      <c r="L3258" t="s">
        <v>4038</v>
      </c>
      <c r="M3258" t="s">
        <v>4038</v>
      </c>
      <c r="N3258">
        <v>2471203</v>
      </c>
      <c r="P3258">
        <v>1</v>
      </c>
      <c r="Q3258">
        <v>50</v>
      </c>
      <c r="R3258" t="s">
        <v>4040</v>
      </c>
      <c r="T3258" t="s">
        <v>2469</v>
      </c>
    </row>
    <row r="3259" spans="1:20" x14ac:dyDescent="0.25">
      <c r="A3259" t="s">
        <v>113</v>
      </c>
      <c r="B3259" t="s">
        <v>100</v>
      </c>
      <c r="C3259" t="s">
        <v>63</v>
      </c>
      <c r="D3259">
        <v>3136680</v>
      </c>
      <c r="E3259" t="s">
        <v>4040</v>
      </c>
      <c r="F3259">
        <v>1</v>
      </c>
      <c r="G3259">
        <v>2</v>
      </c>
      <c r="H3259" t="s">
        <v>109</v>
      </c>
      <c r="I3259" t="s">
        <v>104</v>
      </c>
      <c r="J3259" t="s">
        <v>4037</v>
      </c>
      <c r="K3259" t="s">
        <v>4037</v>
      </c>
      <c r="L3259" t="s">
        <v>4038</v>
      </c>
      <c r="M3259" t="s">
        <v>4038</v>
      </c>
      <c r="N3259">
        <v>2471207</v>
      </c>
      <c r="P3259">
        <v>1</v>
      </c>
      <c r="Q3259">
        <v>250</v>
      </c>
      <c r="R3259" t="s">
        <v>4040</v>
      </c>
      <c r="T3259" t="s">
        <v>2468</v>
      </c>
    </row>
    <row r="3260" spans="1:20" x14ac:dyDescent="0.25">
      <c r="A3260" t="s">
        <v>107</v>
      </c>
      <c r="B3260" t="s">
        <v>106</v>
      </c>
      <c r="C3260" t="s">
        <v>63</v>
      </c>
      <c r="D3260">
        <v>3136680</v>
      </c>
      <c r="E3260" t="s">
        <v>4040</v>
      </c>
      <c r="F3260">
        <v>1</v>
      </c>
      <c r="G3260">
        <v>2</v>
      </c>
      <c r="H3260" t="s">
        <v>105</v>
      </c>
      <c r="I3260" t="s">
        <v>104</v>
      </c>
      <c r="J3260" t="s">
        <v>4037</v>
      </c>
      <c r="K3260" t="s">
        <v>4037</v>
      </c>
      <c r="L3260" t="s">
        <v>4038</v>
      </c>
      <c r="M3260" t="s">
        <v>4038</v>
      </c>
      <c r="N3260">
        <v>2471037</v>
      </c>
      <c r="P3260">
        <v>1</v>
      </c>
      <c r="Q3260">
        <v>500</v>
      </c>
      <c r="R3260" t="s">
        <v>4040</v>
      </c>
      <c r="T3260" t="s">
        <v>2463</v>
      </c>
    </row>
    <row r="3261" spans="1:20" x14ac:dyDescent="0.25">
      <c r="A3261" t="s">
        <v>108</v>
      </c>
      <c r="B3261" t="s">
        <v>106</v>
      </c>
      <c r="C3261" t="s">
        <v>63</v>
      </c>
      <c r="D3261">
        <v>3136680</v>
      </c>
      <c r="E3261" t="s">
        <v>4040</v>
      </c>
      <c r="F3261">
        <v>1</v>
      </c>
      <c r="G3261">
        <v>2</v>
      </c>
      <c r="H3261" t="s">
        <v>105</v>
      </c>
      <c r="I3261" t="s">
        <v>104</v>
      </c>
      <c r="J3261" t="s">
        <v>4037</v>
      </c>
      <c r="K3261" t="s">
        <v>4037</v>
      </c>
      <c r="L3261" t="s">
        <v>4038</v>
      </c>
      <c r="M3261" t="s">
        <v>4038</v>
      </c>
      <c r="N3261">
        <v>2471192</v>
      </c>
      <c r="P3261">
        <v>1</v>
      </c>
      <c r="Q3261">
        <v>500</v>
      </c>
      <c r="R3261" t="s">
        <v>4040</v>
      </c>
      <c r="T3261" t="s">
        <v>2464</v>
      </c>
    </row>
    <row r="3262" spans="1:20" x14ac:dyDescent="0.25">
      <c r="A3262" t="s">
        <v>102</v>
      </c>
      <c r="B3262" t="s">
        <v>100</v>
      </c>
      <c r="C3262" t="s">
        <v>99</v>
      </c>
      <c r="D3262">
        <v>3291587</v>
      </c>
      <c r="E3262" t="s">
        <v>4040</v>
      </c>
      <c r="F3262">
        <v>1</v>
      </c>
      <c r="G3262">
        <v>2</v>
      </c>
      <c r="H3262" t="s">
        <v>98</v>
      </c>
      <c r="I3262" t="s">
        <v>97</v>
      </c>
      <c r="J3262" t="s">
        <v>4037</v>
      </c>
      <c r="K3262" t="s">
        <v>4038</v>
      </c>
      <c r="L3262" t="s">
        <v>4038</v>
      </c>
      <c r="M3262" t="s">
        <v>4038</v>
      </c>
      <c r="N3262">
        <v>2471143</v>
      </c>
      <c r="P3262">
        <v>1</v>
      </c>
      <c r="Q3262">
        <v>50</v>
      </c>
      <c r="R3262" t="s">
        <v>4040</v>
      </c>
      <c r="T3262" t="s">
        <v>2462</v>
      </c>
    </row>
    <row r="3263" spans="1:20" x14ac:dyDescent="0.25">
      <c r="A3263" t="s">
        <v>101</v>
      </c>
      <c r="B3263" t="s">
        <v>100</v>
      </c>
      <c r="C3263" t="s">
        <v>99</v>
      </c>
      <c r="D3263">
        <v>3291587</v>
      </c>
      <c r="E3263" t="s">
        <v>4040</v>
      </c>
      <c r="F3263">
        <v>1</v>
      </c>
      <c r="G3263">
        <v>2</v>
      </c>
      <c r="H3263" t="s">
        <v>98</v>
      </c>
      <c r="I3263" t="s">
        <v>97</v>
      </c>
      <c r="J3263" t="s">
        <v>4037</v>
      </c>
      <c r="K3263" t="s">
        <v>4038</v>
      </c>
      <c r="L3263" t="s">
        <v>4038</v>
      </c>
      <c r="M3263" t="s">
        <v>4038</v>
      </c>
      <c r="N3263">
        <v>2471145</v>
      </c>
      <c r="P3263">
        <v>1</v>
      </c>
      <c r="Q3263">
        <v>250</v>
      </c>
      <c r="R3263" t="s">
        <v>4040</v>
      </c>
      <c r="T3263" t="s">
        <v>2460</v>
      </c>
    </row>
    <row r="3264" spans="1:20" x14ac:dyDescent="0.25">
      <c r="A3264" t="s">
        <v>103</v>
      </c>
      <c r="B3264" t="s">
        <v>100</v>
      </c>
      <c r="C3264" t="s">
        <v>99</v>
      </c>
      <c r="D3264">
        <v>3291587</v>
      </c>
      <c r="E3264" t="s">
        <v>4040</v>
      </c>
      <c r="F3264">
        <v>1</v>
      </c>
      <c r="G3264">
        <v>2</v>
      </c>
      <c r="H3264" t="s">
        <v>98</v>
      </c>
      <c r="I3264" t="s">
        <v>97</v>
      </c>
      <c r="J3264" t="s">
        <v>4037</v>
      </c>
      <c r="K3264" t="s">
        <v>4038</v>
      </c>
      <c r="L3264" t="s">
        <v>4038</v>
      </c>
      <c r="M3264" t="s">
        <v>4038</v>
      </c>
      <c r="N3264">
        <v>2471144</v>
      </c>
      <c r="P3264">
        <v>1</v>
      </c>
      <c r="Q3264">
        <v>100</v>
      </c>
      <c r="R3264" t="s">
        <v>4040</v>
      </c>
      <c r="T3264" t="s">
        <v>2461</v>
      </c>
    </row>
    <row r="3265" spans="1:20" x14ac:dyDescent="0.25">
      <c r="A3265" t="s">
        <v>96</v>
      </c>
      <c r="B3265" t="s">
        <v>89</v>
      </c>
      <c r="C3265" t="s">
        <v>63</v>
      </c>
      <c r="D3265">
        <v>4611456</v>
      </c>
      <c r="E3265" t="s">
        <v>4041</v>
      </c>
      <c r="F3265">
        <v>1</v>
      </c>
      <c r="G3265">
        <v>1</v>
      </c>
      <c r="H3265" t="s">
        <v>95</v>
      </c>
      <c r="I3265" t="s">
        <v>87</v>
      </c>
      <c r="J3265" t="s">
        <v>4038</v>
      </c>
      <c r="K3265" t="s">
        <v>4038</v>
      </c>
      <c r="L3265" t="s">
        <v>4038</v>
      </c>
      <c r="M3265" t="s">
        <v>4038</v>
      </c>
      <c r="N3265">
        <v>2401493</v>
      </c>
      <c r="P3265">
        <v>2</v>
      </c>
      <c r="Q3265">
        <v>100</v>
      </c>
      <c r="R3265" t="s">
        <v>4041</v>
      </c>
      <c r="T3265" t="s">
        <v>2459</v>
      </c>
    </row>
    <row r="3266" spans="1:20" x14ac:dyDescent="0.25">
      <c r="A3266" t="s">
        <v>96</v>
      </c>
      <c r="B3266" t="s">
        <v>89</v>
      </c>
      <c r="C3266" t="s">
        <v>63</v>
      </c>
      <c r="D3266">
        <v>4611456</v>
      </c>
      <c r="E3266" t="s">
        <v>4041</v>
      </c>
      <c r="F3266">
        <v>1</v>
      </c>
      <c r="G3266">
        <v>1</v>
      </c>
      <c r="H3266" t="s">
        <v>95</v>
      </c>
      <c r="I3266" t="s">
        <v>87</v>
      </c>
      <c r="J3266" t="s">
        <v>4038</v>
      </c>
      <c r="K3266" t="s">
        <v>4038</v>
      </c>
      <c r="L3266" t="s">
        <v>4038</v>
      </c>
      <c r="M3266" t="s">
        <v>4038</v>
      </c>
      <c r="N3266">
        <v>2401493</v>
      </c>
      <c r="P3266">
        <v>1</v>
      </c>
      <c r="Q3266">
        <v>10</v>
      </c>
      <c r="R3266" t="s">
        <v>4041</v>
      </c>
      <c r="T3266" t="s">
        <v>2458</v>
      </c>
    </row>
    <row r="3267" spans="1:20" x14ac:dyDescent="0.25">
      <c r="A3267" t="s">
        <v>94</v>
      </c>
      <c r="B3267" t="s">
        <v>89</v>
      </c>
      <c r="C3267" t="s">
        <v>63</v>
      </c>
      <c r="D3267">
        <v>4611456</v>
      </c>
      <c r="E3267" t="s">
        <v>4041</v>
      </c>
      <c r="F3267">
        <v>1</v>
      </c>
      <c r="G3267">
        <v>1</v>
      </c>
      <c r="H3267" t="s">
        <v>93</v>
      </c>
      <c r="I3267" t="s">
        <v>87</v>
      </c>
      <c r="J3267" t="s">
        <v>4038</v>
      </c>
      <c r="K3267" t="s">
        <v>4038</v>
      </c>
      <c r="L3267" t="s">
        <v>4038</v>
      </c>
      <c r="M3267" t="s">
        <v>4038</v>
      </c>
      <c r="N3267">
        <v>2401494</v>
      </c>
      <c r="P3267">
        <v>2</v>
      </c>
      <c r="Q3267">
        <v>100</v>
      </c>
      <c r="R3267" t="s">
        <v>4041</v>
      </c>
      <c r="T3267" t="s">
        <v>2459</v>
      </c>
    </row>
    <row r="3268" spans="1:20" x14ac:dyDescent="0.25">
      <c r="A3268" t="s">
        <v>94</v>
      </c>
      <c r="B3268" t="s">
        <v>89</v>
      </c>
      <c r="C3268" t="s">
        <v>63</v>
      </c>
      <c r="D3268">
        <v>4611456</v>
      </c>
      <c r="E3268" t="s">
        <v>4041</v>
      </c>
      <c r="F3268">
        <v>1</v>
      </c>
      <c r="G3268">
        <v>1</v>
      </c>
      <c r="H3268" t="s">
        <v>93</v>
      </c>
      <c r="I3268" t="s">
        <v>87</v>
      </c>
      <c r="J3268" t="s">
        <v>4038</v>
      </c>
      <c r="K3268" t="s">
        <v>4038</v>
      </c>
      <c r="L3268" t="s">
        <v>4038</v>
      </c>
      <c r="M3268" t="s">
        <v>4038</v>
      </c>
      <c r="N3268">
        <v>2401494</v>
      </c>
      <c r="P3268">
        <v>1</v>
      </c>
      <c r="Q3268">
        <v>10</v>
      </c>
      <c r="R3268" t="s">
        <v>4041</v>
      </c>
      <c r="T3268" t="s">
        <v>2458</v>
      </c>
    </row>
    <row r="3269" spans="1:20" x14ac:dyDescent="0.25">
      <c r="A3269" t="s">
        <v>92</v>
      </c>
      <c r="B3269" t="s">
        <v>89</v>
      </c>
      <c r="C3269" t="s">
        <v>63</v>
      </c>
      <c r="D3269">
        <v>4611456</v>
      </c>
      <c r="E3269" t="s">
        <v>4041</v>
      </c>
      <c r="F3269">
        <v>1</v>
      </c>
      <c r="G3269">
        <v>1</v>
      </c>
      <c r="H3269" t="s">
        <v>91</v>
      </c>
      <c r="I3269" t="s">
        <v>87</v>
      </c>
      <c r="J3269" t="s">
        <v>4038</v>
      </c>
      <c r="K3269" t="s">
        <v>4038</v>
      </c>
      <c r="L3269" t="s">
        <v>4038</v>
      </c>
      <c r="M3269" t="s">
        <v>4038</v>
      </c>
      <c r="N3269">
        <v>2401491</v>
      </c>
      <c r="P3269">
        <v>1</v>
      </c>
      <c r="Q3269">
        <v>10</v>
      </c>
      <c r="R3269" t="s">
        <v>4041</v>
      </c>
      <c r="T3269" t="s">
        <v>2458</v>
      </c>
    </row>
    <row r="3270" spans="1:20" x14ac:dyDescent="0.25">
      <c r="A3270" t="s">
        <v>92</v>
      </c>
      <c r="B3270" t="s">
        <v>89</v>
      </c>
      <c r="C3270" t="s">
        <v>63</v>
      </c>
      <c r="D3270">
        <v>4611456</v>
      </c>
      <c r="E3270" t="s">
        <v>4041</v>
      </c>
      <c r="F3270">
        <v>1</v>
      </c>
      <c r="G3270">
        <v>1</v>
      </c>
      <c r="H3270" t="s">
        <v>91</v>
      </c>
      <c r="I3270" t="s">
        <v>87</v>
      </c>
      <c r="J3270" t="s">
        <v>4038</v>
      </c>
      <c r="K3270" t="s">
        <v>4038</v>
      </c>
      <c r="L3270" t="s">
        <v>4038</v>
      </c>
      <c r="M3270" t="s">
        <v>4038</v>
      </c>
      <c r="N3270">
        <v>2401491</v>
      </c>
      <c r="P3270">
        <v>2</v>
      </c>
      <c r="Q3270">
        <v>100</v>
      </c>
      <c r="R3270" t="s">
        <v>4041</v>
      </c>
      <c r="T3270" t="s">
        <v>2459</v>
      </c>
    </row>
    <row r="3271" spans="1:20" x14ac:dyDescent="0.25">
      <c r="A3271" t="s">
        <v>90</v>
      </c>
      <c r="B3271" t="s">
        <v>89</v>
      </c>
      <c r="C3271" t="s">
        <v>63</v>
      </c>
      <c r="D3271">
        <v>4611456</v>
      </c>
      <c r="E3271" t="s">
        <v>4041</v>
      </c>
      <c r="F3271">
        <v>1</v>
      </c>
      <c r="G3271">
        <v>1</v>
      </c>
      <c r="H3271" t="s">
        <v>88</v>
      </c>
      <c r="I3271" t="s">
        <v>87</v>
      </c>
      <c r="J3271" t="s">
        <v>4038</v>
      </c>
      <c r="K3271" t="s">
        <v>4038</v>
      </c>
      <c r="L3271" t="s">
        <v>4038</v>
      </c>
      <c r="M3271" t="s">
        <v>4038</v>
      </c>
      <c r="N3271">
        <v>2401492</v>
      </c>
      <c r="P3271">
        <v>1</v>
      </c>
      <c r="Q3271">
        <v>10</v>
      </c>
      <c r="R3271" t="s">
        <v>4041</v>
      </c>
      <c r="T3271" t="s">
        <v>2458</v>
      </c>
    </row>
    <row r="3272" spans="1:20" x14ac:dyDescent="0.25">
      <c r="A3272" t="s">
        <v>90</v>
      </c>
      <c r="B3272" t="s">
        <v>89</v>
      </c>
      <c r="C3272" t="s">
        <v>63</v>
      </c>
      <c r="D3272">
        <v>4611456</v>
      </c>
      <c r="E3272" t="s">
        <v>4041</v>
      </c>
      <c r="F3272">
        <v>1</v>
      </c>
      <c r="G3272">
        <v>1</v>
      </c>
      <c r="H3272" t="s">
        <v>88</v>
      </c>
      <c r="I3272" t="s">
        <v>87</v>
      </c>
      <c r="J3272" t="s">
        <v>4038</v>
      </c>
      <c r="K3272" t="s">
        <v>4038</v>
      </c>
      <c r="L3272" t="s">
        <v>4038</v>
      </c>
      <c r="M3272" t="s">
        <v>4038</v>
      </c>
      <c r="N3272">
        <v>2401492</v>
      </c>
      <c r="P3272">
        <v>2</v>
      </c>
      <c r="Q3272">
        <v>100</v>
      </c>
      <c r="R3272" t="s">
        <v>4041</v>
      </c>
      <c r="T3272" t="s">
        <v>2457</v>
      </c>
    </row>
    <row r="3273" spans="1:20" x14ac:dyDescent="0.25">
      <c r="A3273" t="s">
        <v>86</v>
      </c>
      <c r="B3273" t="s">
        <v>78</v>
      </c>
      <c r="C3273" t="s">
        <v>63</v>
      </c>
      <c r="D3273">
        <v>3123507</v>
      </c>
      <c r="E3273" t="s">
        <v>4041</v>
      </c>
      <c r="F3273">
        <v>1</v>
      </c>
      <c r="G3273">
        <v>1</v>
      </c>
      <c r="H3273" t="s">
        <v>85</v>
      </c>
      <c r="I3273" t="s">
        <v>76</v>
      </c>
      <c r="J3273" t="s">
        <v>4038</v>
      </c>
      <c r="K3273" t="s">
        <v>4038</v>
      </c>
      <c r="L3273" t="s">
        <v>4038</v>
      </c>
      <c r="M3273" t="s">
        <v>4038</v>
      </c>
      <c r="N3273">
        <v>2401998</v>
      </c>
      <c r="P3273">
        <v>3</v>
      </c>
      <c r="Q3273">
        <v>96</v>
      </c>
      <c r="R3273" t="s">
        <v>4041</v>
      </c>
      <c r="T3273" t="s">
        <v>2456</v>
      </c>
    </row>
    <row r="3274" spans="1:20" x14ac:dyDescent="0.25">
      <c r="A3274" t="s">
        <v>86</v>
      </c>
      <c r="B3274" t="s">
        <v>78</v>
      </c>
      <c r="C3274" t="s">
        <v>63</v>
      </c>
      <c r="D3274">
        <v>3123507</v>
      </c>
      <c r="E3274" t="s">
        <v>4041</v>
      </c>
      <c r="F3274">
        <v>1</v>
      </c>
      <c r="G3274">
        <v>1</v>
      </c>
      <c r="H3274" t="s">
        <v>85</v>
      </c>
      <c r="I3274" t="s">
        <v>76</v>
      </c>
      <c r="J3274" t="s">
        <v>4038</v>
      </c>
      <c r="K3274" t="s">
        <v>4038</v>
      </c>
      <c r="L3274" t="s">
        <v>4038</v>
      </c>
      <c r="M3274" t="s">
        <v>4038</v>
      </c>
      <c r="N3274">
        <v>2401998</v>
      </c>
      <c r="P3274">
        <v>2</v>
      </c>
      <c r="Q3274">
        <v>16</v>
      </c>
      <c r="R3274" t="s">
        <v>4041</v>
      </c>
      <c r="T3274" t="s">
        <v>2453</v>
      </c>
    </row>
    <row r="3275" spans="1:20" x14ac:dyDescent="0.25">
      <c r="A3275" t="s">
        <v>86</v>
      </c>
      <c r="B3275" t="s">
        <v>78</v>
      </c>
      <c r="C3275" t="s">
        <v>63</v>
      </c>
      <c r="D3275">
        <v>3123507</v>
      </c>
      <c r="E3275" t="s">
        <v>4041</v>
      </c>
      <c r="F3275">
        <v>1</v>
      </c>
      <c r="G3275">
        <v>1</v>
      </c>
      <c r="H3275" t="s">
        <v>85</v>
      </c>
      <c r="I3275" t="s">
        <v>76</v>
      </c>
      <c r="J3275" t="s">
        <v>4038</v>
      </c>
      <c r="K3275" t="s">
        <v>4038</v>
      </c>
      <c r="L3275" t="s">
        <v>4038</v>
      </c>
      <c r="M3275" t="s">
        <v>4038</v>
      </c>
      <c r="N3275">
        <v>2401998</v>
      </c>
      <c r="P3275">
        <v>1</v>
      </c>
      <c r="Q3275">
        <v>8</v>
      </c>
      <c r="R3275" t="s">
        <v>4041</v>
      </c>
      <c r="T3275" t="s">
        <v>2455</v>
      </c>
    </row>
    <row r="3276" spans="1:20" x14ac:dyDescent="0.25">
      <c r="A3276" t="s">
        <v>86</v>
      </c>
      <c r="B3276" t="s">
        <v>78</v>
      </c>
      <c r="C3276" t="s">
        <v>63</v>
      </c>
      <c r="D3276">
        <v>3123507</v>
      </c>
      <c r="E3276" t="s">
        <v>4041</v>
      </c>
      <c r="F3276">
        <v>1</v>
      </c>
      <c r="G3276">
        <v>1</v>
      </c>
      <c r="H3276" t="s">
        <v>85</v>
      </c>
      <c r="I3276" t="s">
        <v>76</v>
      </c>
      <c r="J3276" t="s">
        <v>4038</v>
      </c>
      <c r="K3276" t="s">
        <v>4038</v>
      </c>
      <c r="L3276" t="s">
        <v>4038</v>
      </c>
      <c r="M3276" t="s">
        <v>4038</v>
      </c>
      <c r="N3276">
        <v>2401998</v>
      </c>
      <c r="P3276">
        <v>5</v>
      </c>
      <c r="Q3276">
        <v>240</v>
      </c>
      <c r="R3276" t="s">
        <v>4041</v>
      </c>
      <c r="T3276" t="s">
        <v>2454</v>
      </c>
    </row>
    <row r="3277" spans="1:20" x14ac:dyDescent="0.25">
      <c r="A3277" t="s">
        <v>84</v>
      </c>
      <c r="B3277" t="s">
        <v>83</v>
      </c>
      <c r="C3277" t="s">
        <v>63</v>
      </c>
      <c r="D3277">
        <v>3123507</v>
      </c>
      <c r="E3277" t="s">
        <v>4040</v>
      </c>
      <c r="F3277">
        <v>1</v>
      </c>
      <c r="G3277">
        <v>1</v>
      </c>
      <c r="H3277" t="s">
        <v>82</v>
      </c>
      <c r="I3277" t="s">
        <v>76</v>
      </c>
      <c r="J3277" t="s">
        <v>4038</v>
      </c>
      <c r="K3277" t="s">
        <v>4038</v>
      </c>
      <c r="L3277" t="s">
        <v>4038</v>
      </c>
      <c r="M3277" t="s">
        <v>4038</v>
      </c>
      <c r="N3277">
        <v>2401955</v>
      </c>
      <c r="P3277">
        <v>1</v>
      </c>
      <c r="Q3277">
        <v>20</v>
      </c>
      <c r="R3277" t="s">
        <v>4040</v>
      </c>
      <c r="T3277" t="s">
        <v>2452</v>
      </c>
    </row>
    <row r="3278" spans="1:20" x14ac:dyDescent="0.25">
      <c r="A3278" t="s">
        <v>81</v>
      </c>
      <c r="B3278" t="s">
        <v>78</v>
      </c>
      <c r="C3278" t="s">
        <v>63</v>
      </c>
      <c r="D3278">
        <v>3123507</v>
      </c>
      <c r="E3278" t="s">
        <v>4041</v>
      </c>
      <c r="F3278">
        <v>1</v>
      </c>
      <c r="G3278">
        <v>1</v>
      </c>
      <c r="H3278" t="s">
        <v>80</v>
      </c>
      <c r="I3278" t="s">
        <v>76</v>
      </c>
      <c r="J3278" t="s">
        <v>4038</v>
      </c>
      <c r="K3278" t="s">
        <v>4038</v>
      </c>
      <c r="L3278" t="s">
        <v>4038</v>
      </c>
      <c r="M3278" t="s">
        <v>4038</v>
      </c>
      <c r="N3278">
        <v>2401999</v>
      </c>
      <c r="P3278">
        <v>4</v>
      </c>
      <c r="Q3278">
        <v>120</v>
      </c>
      <c r="R3278" t="s">
        <v>4041</v>
      </c>
      <c r="T3278" t="s">
        <v>2451</v>
      </c>
    </row>
    <row r="3279" spans="1:20" x14ac:dyDescent="0.25">
      <c r="A3279" t="s">
        <v>81</v>
      </c>
      <c r="B3279" t="s">
        <v>78</v>
      </c>
      <c r="C3279" t="s">
        <v>63</v>
      </c>
      <c r="D3279">
        <v>3123507</v>
      </c>
      <c r="E3279" t="s">
        <v>4041</v>
      </c>
      <c r="F3279">
        <v>1</v>
      </c>
      <c r="G3279">
        <v>1</v>
      </c>
      <c r="H3279" t="s">
        <v>80</v>
      </c>
      <c r="I3279" t="s">
        <v>76</v>
      </c>
      <c r="J3279" t="s">
        <v>4038</v>
      </c>
      <c r="K3279" t="s">
        <v>4038</v>
      </c>
      <c r="L3279" t="s">
        <v>4038</v>
      </c>
      <c r="M3279" t="s">
        <v>4038</v>
      </c>
      <c r="N3279">
        <v>2401999</v>
      </c>
      <c r="P3279">
        <v>5</v>
      </c>
      <c r="Q3279">
        <v>240</v>
      </c>
      <c r="R3279" t="s">
        <v>4041</v>
      </c>
      <c r="T3279" t="s">
        <v>2447</v>
      </c>
    </row>
    <row r="3280" spans="1:20" x14ac:dyDescent="0.25">
      <c r="A3280" t="s">
        <v>81</v>
      </c>
      <c r="B3280" t="s">
        <v>78</v>
      </c>
      <c r="C3280" t="s">
        <v>63</v>
      </c>
      <c r="D3280">
        <v>3123507</v>
      </c>
      <c r="E3280" t="s">
        <v>4041</v>
      </c>
      <c r="F3280">
        <v>1</v>
      </c>
      <c r="G3280">
        <v>1</v>
      </c>
      <c r="H3280" t="s">
        <v>80</v>
      </c>
      <c r="I3280" t="s">
        <v>76</v>
      </c>
      <c r="J3280" t="s">
        <v>4038</v>
      </c>
      <c r="K3280" t="s">
        <v>4038</v>
      </c>
      <c r="L3280" t="s">
        <v>4038</v>
      </c>
      <c r="M3280" t="s">
        <v>4038</v>
      </c>
      <c r="N3280">
        <v>2401999</v>
      </c>
      <c r="P3280">
        <v>1</v>
      </c>
      <c r="Q3280">
        <v>6</v>
      </c>
      <c r="R3280" t="s">
        <v>4041</v>
      </c>
      <c r="T3280" t="s">
        <v>2450</v>
      </c>
    </row>
    <row r="3281" spans="1:20" x14ac:dyDescent="0.25">
      <c r="A3281" t="s">
        <v>81</v>
      </c>
      <c r="B3281" t="s">
        <v>78</v>
      </c>
      <c r="C3281" t="s">
        <v>63</v>
      </c>
      <c r="D3281">
        <v>3123507</v>
      </c>
      <c r="E3281" t="s">
        <v>4041</v>
      </c>
      <c r="F3281">
        <v>1</v>
      </c>
      <c r="G3281">
        <v>1</v>
      </c>
      <c r="H3281" t="s">
        <v>80</v>
      </c>
      <c r="I3281" t="s">
        <v>76</v>
      </c>
      <c r="J3281" t="s">
        <v>4038</v>
      </c>
      <c r="K3281" t="s">
        <v>4038</v>
      </c>
      <c r="L3281" t="s">
        <v>4038</v>
      </c>
      <c r="M3281" t="s">
        <v>4038</v>
      </c>
      <c r="N3281">
        <v>2401999</v>
      </c>
      <c r="P3281">
        <v>3</v>
      </c>
      <c r="Q3281">
        <v>96</v>
      </c>
      <c r="R3281" t="s">
        <v>4041</v>
      </c>
      <c r="T3281" t="s">
        <v>2449</v>
      </c>
    </row>
    <row r="3282" spans="1:20" x14ac:dyDescent="0.25">
      <c r="A3282" t="s">
        <v>81</v>
      </c>
      <c r="B3282" t="s">
        <v>78</v>
      </c>
      <c r="C3282" t="s">
        <v>63</v>
      </c>
      <c r="D3282">
        <v>3123507</v>
      </c>
      <c r="E3282" t="s">
        <v>4041</v>
      </c>
      <c r="F3282">
        <v>1</v>
      </c>
      <c r="G3282">
        <v>1</v>
      </c>
      <c r="H3282" t="s">
        <v>80</v>
      </c>
      <c r="I3282" t="s">
        <v>76</v>
      </c>
      <c r="J3282" t="s">
        <v>4038</v>
      </c>
      <c r="K3282" t="s">
        <v>4038</v>
      </c>
      <c r="L3282" t="s">
        <v>4038</v>
      </c>
      <c r="M3282" t="s">
        <v>4038</v>
      </c>
      <c r="N3282">
        <v>2401999</v>
      </c>
      <c r="P3282">
        <v>2</v>
      </c>
      <c r="Q3282">
        <v>12</v>
      </c>
      <c r="R3282" t="s">
        <v>4041</v>
      </c>
      <c r="T3282" t="s">
        <v>2448</v>
      </c>
    </row>
    <row r="3283" spans="1:20" x14ac:dyDescent="0.25">
      <c r="A3283" t="s">
        <v>79</v>
      </c>
      <c r="B3283" t="s">
        <v>78</v>
      </c>
      <c r="C3283" t="s">
        <v>63</v>
      </c>
      <c r="D3283">
        <v>3123507</v>
      </c>
      <c r="E3283" t="s">
        <v>4041</v>
      </c>
      <c r="F3283">
        <v>1</v>
      </c>
      <c r="G3283">
        <v>1</v>
      </c>
      <c r="H3283" t="s">
        <v>77</v>
      </c>
      <c r="I3283" t="s">
        <v>76</v>
      </c>
      <c r="J3283" t="s">
        <v>4038</v>
      </c>
      <c r="K3283" t="s">
        <v>4038</v>
      </c>
      <c r="L3283" t="s">
        <v>4038</v>
      </c>
      <c r="M3283" t="s">
        <v>4038</v>
      </c>
      <c r="N3283">
        <v>2401997</v>
      </c>
      <c r="P3283">
        <v>1</v>
      </c>
      <c r="Q3283">
        <v>10</v>
      </c>
      <c r="R3283" t="s">
        <v>4041</v>
      </c>
      <c r="T3283" t="s">
        <v>2442</v>
      </c>
    </row>
    <row r="3284" spans="1:20" x14ac:dyDescent="0.25">
      <c r="A3284" t="s">
        <v>79</v>
      </c>
      <c r="B3284" t="s">
        <v>78</v>
      </c>
      <c r="C3284" t="s">
        <v>63</v>
      </c>
      <c r="D3284">
        <v>3123507</v>
      </c>
      <c r="E3284" t="s">
        <v>4041</v>
      </c>
      <c r="F3284">
        <v>1</v>
      </c>
      <c r="G3284">
        <v>1</v>
      </c>
      <c r="H3284" t="s">
        <v>77</v>
      </c>
      <c r="I3284" t="s">
        <v>76</v>
      </c>
      <c r="J3284" t="s">
        <v>4038</v>
      </c>
      <c r="K3284" t="s">
        <v>4038</v>
      </c>
      <c r="L3284" t="s">
        <v>4038</v>
      </c>
      <c r="M3284" t="s">
        <v>4038</v>
      </c>
      <c r="N3284">
        <v>2401997</v>
      </c>
      <c r="P3284">
        <v>2</v>
      </c>
      <c r="Q3284">
        <v>20</v>
      </c>
      <c r="R3284" t="s">
        <v>4041</v>
      </c>
      <c r="T3284" t="s">
        <v>2443</v>
      </c>
    </row>
    <row r="3285" spans="1:20" x14ac:dyDescent="0.25">
      <c r="A3285" t="s">
        <v>79</v>
      </c>
      <c r="B3285" t="s">
        <v>78</v>
      </c>
      <c r="C3285" t="s">
        <v>63</v>
      </c>
      <c r="D3285">
        <v>3123507</v>
      </c>
      <c r="E3285" t="s">
        <v>4041</v>
      </c>
      <c r="F3285">
        <v>1</v>
      </c>
      <c r="G3285">
        <v>1</v>
      </c>
      <c r="H3285" t="s">
        <v>77</v>
      </c>
      <c r="I3285" t="s">
        <v>76</v>
      </c>
      <c r="J3285" t="s">
        <v>4038</v>
      </c>
      <c r="K3285" t="s">
        <v>4038</v>
      </c>
      <c r="L3285" t="s">
        <v>4038</v>
      </c>
      <c r="M3285" t="s">
        <v>4038</v>
      </c>
      <c r="N3285">
        <v>2401997</v>
      </c>
      <c r="P3285">
        <v>3</v>
      </c>
      <c r="Q3285">
        <v>100</v>
      </c>
      <c r="R3285" t="s">
        <v>4041</v>
      </c>
      <c r="T3285" t="s">
        <v>2444</v>
      </c>
    </row>
    <row r="3286" spans="1:20" x14ac:dyDescent="0.25">
      <c r="A3286" t="s">
        <v>79</v>
      </c>
      <c r="B3286" t="s">
        <v>78</v>
      </c>
      <c r="C3286" t="s">
        <v>63</v>
      </c>
      <c r="D3286">
        <v>3123507</v>
      </c>
      <c r="E3286" t="s">
        <v>4041</v>
      </c>
      <c r="F3286">
        <v>1</v>
      </c>
      <c r="G3286">
        <v>1</v>
      </c>
      <c r="H3286" t="s">
        <v>77</v>
      </c>
      <c r="I3286" t="s">
        <v>76</v>
      </c>
      <c r="J3286" t="s">
        <v>4038</v>
      </c>
      <c r="K3286" t="s">
        <v>4038</v>
      </c>
      <c r="L3286" t="s">
        <v>4038</v>
      </c>
      <c r="M3286" t="s">
        <v>4038</v>
      </c>
      <c r="N3286">
        <v>2401997</v>
      </c>
      <c r="P3286">
        <v>4</v>
      </c>
      <c r="Q3286">
        <v>120</v>
      </c>
      <c r="R3286" t="s">
        <v>4041</v>
      </c>
      <c r="T3286" t="s">
        <v>2445</v>
      </c>
    </row>
    <row r="3287" spans="1:20" x14ac:dyDescent="0.25">
      <c r="A3287" t="s">
        <v>79</v>
      </c>
      <c r="B3287" t="s">
        <v>78</v>
      </c>
      <c r="C3287" t="s">
        <v>63</v>
      </c>
      <c r="D3287">
        <v>3123507</v>
      </c>
      <c r="E3287" t="s">
        <v>4041</v>
      </c>
      <c r="F3287">
        <v>1</v>
      </c>
      <c r="G3287">
        <v>1</v>
      </c>
      <c r="H3287" t="s">
        <v>77</v>
      </c>
      <c r="I3287" t="s">
        <v>76</v>
      </c>
      <c r="J3287" t="s">
        <v>4038</v>
      </c>
      <c r="K3287" t="s">
        <v>4038</v>
      </c>
      <c r="L3287" t="s">
        <v>4038</v>
      </c>
      <c r="M3287" t="s">
        <v>4038</v>
      </c>
      <c r="N3287">
        <v>2401997</v>
      </c>
      <c r="P3287">
        <v>5</v>
      </c>
      <c r="Q3287">
        <v>240</v>
      </c>
      <c r="R3287" t="s">
        <v>4041</v>
      </c>
      <c r="T3287" t="s">
        <v>2446</v>
      </c>
    </row>
    <row r="3288" spans="1:20" x14ac:dyDescent="0.25">
      <c r="A3288" t="s">
        <v>28</v>
      </c>
      <c r="B3288" t="s">
        <v>64</v>
      </c>
      <c r="C3288" t="s">
        <v>63</v>
      </c>
      <c r="D3288">
        <v>3162909</v>
      </c>
      <c r="E3288" t="s">
        <v>4040</v>
      </c>
      <c r="F3288">
        <v>1</v>
      </c>
      <c r="G3288">
        <v>2</v>
      </c>
      <c r="H3288" t="s">
        <v>70</v>
      </c>
      <c r="I3288" t="s">
        <v>61</v>
      </c>
      <c r="J3288" t="s">
        <v>4037</v>
      </c>
      <c r="K3288" t="s">
        <v>4038</v>
      </c>
      <c r="L3288" t="s">
        <v>4038</v>
      </c>
      <c r="M3288" t="s">
        <v>4038</v>
      </c>
      <c r="N3288">
        <v>2470612</v>
      </c>
      <c r="P3288">
        <v>1</v>
      </c>
      <c r="Q3288">
        <v>100</v>
      </c>
      <c r="R3288" t="s">
        <v>4040</v>
      </c>
      <c r="T3288" t="s">
        <v>2440</v>
      </c>
    </row>
    <row r="3289" spans="1:20" x14ac:dyDescent="0.25">
      <c r="A3289" t="s">
        <v>75</v>
      </c>
      <c r="B3289" t="s">
        <v>64</v>
      </c>
      <c r="C3289" t="s">
        <v>63</v>
      </c>
      <c r="D3289">
        <v>3162909</v>
      </c>
      <c r="E3289" t="s">
        <v>4040</v>
      </c>
      <c r="F3289">
        <v>1</v>
      </c>
      <c r="G3289">
        <v>2</v>
      </c>
      <c r="H3289" t="s">
        <v>70</v>
      </c>
      <c r="I3289" t="s">
        <v>61</v>
      </c>
      <c r="J3289" t="s">
        <v>4037</v>
      </c>
      <c r="K3289" t="s">
        <v>4038</v>
      </c>
      <c r="L3289" t="s">
        <v>4038</v>
      </c>
      <c r="M3289" t="s">
        <v>4038</v>
      </c>
      <c r="N3289">
        <v>2470611</v>
      </c>
      <c r="P3289">
        <v>1</v>
      </c>
      <c r="Q3289">
        <v>50</v>
      </c>
      <c r="R3289" t="s">
        <v>4040</v>
      </c>
      <c r="T3289" t="s">
        <v>2439</v>
      </c>
    </row>
    <row r="3290" spans="1:20" x14ac:dyDescent="0.25">
      <c r="A3290" t="s">
        <v>74</v>
      </c>
      <c r="B3290" t="s">
        <v>64</v>
      </c>
      <c r="C3290" t="s">
        <v>63</v>
      </c>
      <c r="D3290">
        <v>3162909</v>
      </c>
      <c r="E3290" t="s">
        <v>4040</v>
      </c>
      <c r="F3290">
        <v>1</v>
      </c>
      <c r="G3290">
        <v>2</v>
      </c>
      <c r="H3290" t="s">
        <v>70</v>
      </c>
      <c r="I3290" t="s">
        <v>61</v>
      </c>
      <c r="J3290" t="s">
        <v>4037</v>
      </c>
      <c r="K3290" t="s">
        <v>4038</v>
      </c>
      <c r="L3290" t="s">
        <v>4038</v>
      </c>
      <c r="M3290" t="s">
        <v>4038</v>
      </c>
      <c r="N3290">
        <v>2470324</v>
      </c>
      <c r="P3290">
        <v>1</v>
      </c>
      <c r="Q3290">
        <v>20</v>
      </c>
      <c r="R3290" t="s">
        <v>4040</v>
      </c>
      <c r="T3290" t="s">
        <v>2438</v>
      </c>
    </row>
    <row r="3291" spans="1:20" x14ac:dyDescent="0.25">
      <c r="A3291" t="s">
        <v>73</v>
      </c>
      <c r="B3291" t="s">
        <v>64</v>
      </c>
      <c r="C3291" t="s">
        <v>63</v>
      </c>
      <c r="D3291">
        <v>3162909</v>
      </c>
      <c r="E3291" t="s">
        <v>4040</v>
      </c>
      <c r="F3291">
        <v>1</v>
      </c>
      <c r="G3291">
        <v>2</v>
      </c>
      <c r="H3291" t="s">
        <v>70</v>
      </c>
      <c r="I3291" t="s">
        <v>61</v>
      </c>
      <c r="J3291" t="s">
        <v>4037</v>
      </c>
      <c r="K3291" t="s">
        <v>4038</v>
      </c>
      <c r="L3291" t="s">
        <v>4038</v>
      </c>
      <c r="M3291" t="s">
        <v>4038</v>
      </c>
      <c r="N3291">
        <v>2470613</v>
      </c>
      <c r="P3291">
        <v>1</v>
      </c>
      <c r="Q3291">
        <v>250</v>
      </c>
      <c r="R3291" t="s">
        <v>4040</v>
      </c>
      <c r="T3291" t="s">
        <v>2441</v>
      </c>
    </row>
    <row r="3292" spans="1:20" x14ac:dyDescent="0.25">
      <c r="A3292" t="s">
        <v>28</v>
      </c>
      <c r="B3292" t="s">
        <v>72</v>
      </c>
      <c r="C3292" t="s">
        <v>71</v>
      </c>
      <c r="D3292">
        <v>3084977</v>
      </c>
      <c r="E3292" t="s">
        <v>4040</v>
      </c>
      <c r="F3292">
        <v>1</v>
      </c>
      <c r="G3292">
        <v>2</v>
      </c>
      <c r="H3292" t="s">
        <v>70</v>
      </c>
      <c r="I3292" t="s">
        <v>69</v>
      </c>
      <c r="J3292" t="s">
        <v>4037</v>
      </c>
      <c r="K3292" t="s">
        <v>4038</v>
      </c>
      <c r="L3292" t="s">
        <v>4038</v>
      </c>
      <c r="M3292" t="s">
        <v>4038</v>
      </c>
      <c r="N3292">
        <v>2471084</v>
      </c>
      <c r="P3292">
        <v>1</v>
      </c>
      <c r="Q3292">
        <v>100</v>
      </c>
      <c r="R3292" t="s">
        <v>4040</v>
      </c>
      <c r="T3292" t="s">
        <v>2440</v>
      </c>
    </row>
    <row r="3293" spans="1:20" x14ac:dyDescent="0.25">
      <c r="A3293" t="s">
        <v>66</v>
      </c>
      <c r="B3293" t="s">
        <v>64</v>
      </c>
      <c r="C3293" t="s">
        <v>63</v>
      </c>
      <c r="D3293">
        <v>3162909</v>
      </c>
      <c r="E3293" t="s">
        <v>4040</v>
      </c>
      <c r="F3293">
        <v>1</v>
      </c>
      <c r="G3293">
        <v>2</v>
      </c>
      <c r="H3293" t="s">
        <v>62</v>
      </c>
      <c r="I3293" t="s">
        <v>61</v>
      </c>
      <c r="J3293" t="s">
        <v>4038</v>
      </c>
      <c r="K3293" t="s">
        <v>4037</v>
      </c>
      <c r="L3293" t="s">
        <v>4038</v>
      </c>
      <c r="M3293" t="s">
        <v>4038</v>
      </c>
      <c r="N3293">
        <v>2470323</v>
      </c>
      <c r="P3293">
        <v>1</v>
      </c>
      <c r="Q3293">
        <v>20</v>
      </c>
      <c r="R3293" t="s">
        <v>4040</v>
      </c>
      <c r="T3293" t="s">
        <v>2438</v>
      </c>
    </row>
    <row r="3294" spans="1:20" x14ac:dyDescent="0.25">
      <c r="A3294" t="s">
        <v>65</v>
      </c>
      <c r="B3294" t="s">
        <v>64</v>
      </c>
      <c r="C3294" t="s">
        <v>63</v>
      </c>
      <c r="D3294">
        <v>3162909</v>
      </c>
      <c r="E3294" t="s">
        <v>4040</v>
      </c>
      <c r="F3294">
        <v>1</v>
      </c>
      <c r="G3294">
        <v>2</v>
      </c>
      <c r="H3294" t="s">
        <v>62</v>
      </c>
      <c r="I3294" t="s">
        <v>61</v>
      </c>
      <c r="J3294" t="s">
        <v>4038</v>
      </c>
      <c r="K3294" t="s">
        <v>4037</v>
      </c>
      <c r="L3294" t="s">
        <v>4038</v>
      </c>
      <c r="M3294" t="s">
        <v>4038</v>
      </c>
      <c r="N3294">
        <v>2470614</v>
      </c>
      <c r="P3294">
        <v>1</v>
      </c>
      <c r="Q3294">
        <v>50</v>
      </c>
      <c r="R3294" t="s">
        <v>4040</v>
      </c>
      <c r="T3294" t="s">
        <v>2439</v>
      </c>
    </row>
    <row r="3295" spans="1:20" x14ac:dyDescent="0.25">
      <c r="A3295" t="s">
        <v>67</v>
      </c>
      <c r="B3295" t="s">
        <v>64</v>
      </c>
      <c r="C3295" t="s">
        <v>63</v>
      </c>
      <c r="D3295">
        <v>3162909</v>
      </c>
      <c r="E3295" t="s">
        <v>4040</v>
      </c>
      <c r="F3295">
        <v>1</v>
      </c>
      <c r="G3295">
        <v>2</v>
      </c>
      <c r="H3295" t="s">
        <v>62</v>
      </c>
      <c r="I3295" t="s">
        <v>61</v>
      </c>
      <c r="J3295" t="s">
        <v>4038</v>
      </c>
      <c r="K3295" t="s">
        <v>4037</v>
      </c>
      <c r="L3295" t="s">
        <v>4038</v>
      </c>
      <c r="M3295" t="s">
        <v>4038</v>
      </c>
      <c r="N3295">
        <v>2470616</v>
      </c>
      <c r="P3295">
        <v>1</v>
      </c>
      <c r="Q3295">
        <v>250</v>
      </c>
      <c r="R3295" t="s">
        <v>4040</v>
      </c>
      <c r="T3295" t="s">
        <v>2441</v>
      </c>
    </row>
    <row r="3296" spans="1:20" x14ac:dyDescent="0.25">
      <c r="A3296" t="s">
        <v>68</v>
      </c>
      <c r="B3296" t="s">
        <v>64</v>
      </c>
      <c r="C3296" t="s">
        <v>63</v>
      </c>
      <c r="D3296">
        <v>3162909</v>
      </c>
      <c r="E3296" t="s">
        <v>4040</v>
      </c>
      <c r="F3296">
        <v>1</v>
      </c>
      <c r="G3296">
        <v>2</v>
      </c>
      <c r="H3296" t="s">
        <v>62</v>
      </c>
      <c r="I3296" t="s">
        <v>61</v>
      </c>
      <c r="J3296" t="s">
        <v>4038</v>
      </c>
      <c r="K3296" t="s">
        <v>4037</v>
      </c>
      <c r="L3296" t="s">
        <v>4038</v>
      </c>
      <c r="M3296" t="s">
        <v>4038</v>
      </c>
      <c r="N3296">
        <v>2470615</v>
      </c>
      <c r="P3296">
        <v>1</v>
      </c>
      <c r="Q3296">
        <v>100</v>
      </c>
      <c r="R3296" t="s">
        <v>4040</v>
      </c>
      <c r="T3296" t="s">
        <v>2440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01"/>
  <sheetViews>
    <sheetView topLeftCell="B1" workbookViewId="0">
      <pane ySplit="1" topLeftCell="A2" activePane="bottomLeft" state="frozen"/>
      <selection activeCell="B1" sqref="B1"/>
      <selection pane="bottomLeft"/>
    </sheetView>
  </sheetViews>
  <sheetFormatPr baseColWidth="10" defaultRowHeight="15" x14ac:dyDescent="0.25"/>
  <cols>
    <col min="1" max="1" width="10.7109375" bestFit="1" customWidth="1"/>
    <col min="2" max="2" width="10.85546875" bestFit="1" customWidth="1"/>
    <col min="3" max="3" width="10.28515625" bestFit="1" customWidth="1"/>
    <col min="4" max="4" width="11" style="2" bestFit="1" customWidth="1"/>
    <col min="5" max="5" width="10.7109375" bestFit="1" customWidth="1"/>
    <col min="6" max="6" width="11.7109375" bestFit="1" customWidth="1"/>
    <col min="7" max="8" width="103.140625" bestFit="1" customWidth="1"/>
  </cols>
  <sheetData>
    <row r="1" spans="1:8" x14ac:dyDescent="0.25">
      <c r="A1" t="s">
        <v>4030</v>
      </c>
      <c r="B1" t="s">
        <v>52</v>
      </c>
      <c r="C1" t="s">
        <v>53</v>
      </c>
      <c r="D1" s="2" t="s">
        <v>4026</v>
      </c>
      <c r="E1" t="s">
        <v>4025</v>
      </c>
      <c r="F1" t="s">
        <v>4024</v>
      </c>
      <c r="G1" t="s">
        <v>4023</v>
      </c>
      <c r="H1" t="s">
        <v>4031</v>
      </c>
    </row>
    <row r="2" spans="1:8" x14ac:dyDescent="0.25">
      <c r="A2" t="str">
        <f>B2 &amp; "-" &amp; C2</f>
        <v>1500578-7</v>
      </c>
      <c r="B2">
        <f>'Arzneimittel-Packung (Download)'!N2</f>
        <v>1500578</v>
      </c>
      <c r="C2">
        <f>'Arzneimittel-Packung (Download)'!P2</f>
        <v>7</v>
      </c>
      <c r="D2" s="2">
        <f>'Arzneimittel-Packung (Download)'!Q2</f>
        <v>3000</v>
      </c>
      <c r="E2" t="str">
        <f>'Arzneimittel-Packung (Download)'!R2</f>
        <v>G</v>
      </c>
      <c r="F2">
        <f>'Arzneimittel-Packung (Download)'!S2</f>
        <v>0</v>
      </c>
      <c r="G2" t="str">
        <f>'Arzneimittel-Packung (Download)'!T2</f>
        <v>OP[12x250g]; Schachtel</v>
      </c>
      <c r="H2" t="str">
        <f>D2 &amp; " " &amp; E2 &amp; " " &amp; G2</f>
        <v>3000 G OP[12x250g]; Schachtel</v>
      </c>
    </row>
    <row r="3" spans="1:8" x14ac:dyDescent="0.25">
      <c r="A3" t="str">
        <f>'Arzneimittel-Packung (Download)'!N3 &amp; "-" &amp; 'Arzneimittel-Packung (Download)'!P3</f>
        <v>1500578-6</v>
      </c>
      <c r="B3">
        <f>'Arzneimittel-Packung (Download)'!N3</f>
        <v>1500578</v>
      </c>
      <c r="C3">
        <f>'Arzneimittel-Packung (Download)'!P3</f>
        <v>6</v>
      </c>
      <c r="D3" s="2">
        <f>'Arzneimittel-Packung (Download)'!Q3</f>
        <v>3000</v>
      </c>
      <c r="E3" t="str">
        <f>'Arzneimittel-Packung (Download)'!R3</f>
        <v>G</v>
      </c>
      <c r="F3">
        <f>'Arzneimittel-Packung (Download)'!S3</f>
        <v>0</v>
      </c>
      <c r="G3" t="str">
        <f>'Arzneimittel-Packung (Download)'!T3</f>
        <v>OP(12x250g); Schachtel</v>
      </c>
      <c r="H3" t="str">
        <f t="shared" ref="H3:H66" si="0">D3 &amp; " " &amp; E3 &amp; " " &amp; G3</f>
        <v>3000 G OP(12x250g); Schachtel</v>
      </c>
    </row>
    <row r="4" spans="1:8" x14ac:dyDescent="0.25">
      <c r="A4" t="str">
        <f>'Arzneimittel-Packung (Download)'!N4 &amp; "-" &amp; 'Arzneimittel-Packung (Download)'!P4</f>
        <v>1500578-10</v>
      </c>
      <c r="B4">
        <f>'Arzneimittel-Packung (Download)'!N4</f>
        <v>1500578</v>
      </c>
      <c r="C4">
        <f>'Arzneimittel-Packung (Download)'!P4</f>
        <v>10</v>
      </c>
      <c r="D4" s="2">
        <f>'Arzneimittel-Packung (Download)'!Q4</f>
        <v>12</v>
      </c>
      <c r="E4" t="str">
        <f>'Arzneimittel-Packung (Download)'!R4</f>
        <v>KG</v>
      </c>
      <c r="F4">
        <f>'Arzneimittel-Packung (Download)'!S4</f>
        <v>0</v>
      </c>
      <c r="G4" t="str">
        <f>'Arzneimittel-Packung (Download)'!T4</f>
        <v>OP(12x1kg); Schachtel</v>
      </c>
      <c r="H4" t="str">
        <f t="shared" si="0"/>
        <v>12 KG OP(12x1kg); Schachtel</v>
      </c>
    </row>
    <row r="5" spans="1:8" x14ac:dyDescent="0.25">
      <c r="A5" t="str">
        <f>'Arzneimittel-Packung (Download)'!N5 &amp; "-" &amp; 'Arzneimittel-Packung (Download)'!P5</f>
        <v>1500578-11</v>
      </c>
      <c r="B5">
        <f>'Arzneimittel-Packung (Download)'!N5</f>
        <v>1500578</v>
      </c>
      <c r="C5">
        <f>'Arzneimittel-Packung (Download)'!P5</f>
        <v>11</v>
      </c>
      <c r="D5" s="2">
        <f>'Arzneimittel-Packung (Download)'!Q5</f>
        <v>12</v>
      </c>
      <c r="E5" t="str">
        <f>'Arzneimittel-Packung (Download)'!R5</f>
        <v>KG</v>
      </c>
      <c r="F5">
        <f>'Arzneimittel-Packung (Download)'!S5</f>
        <v>0</v>
      </c>
      <c r="G5" t="str">
        <f>'Arzneimittel-Packung (Download)'!T5</f>
        <v>OP[12x1kg]; Schachtel</v>
      </c>
      <c r="H5" t="str">
        <f t="shared" si="0"/>
        <v>12 KG OP[12x1kg]; Schachtel</v>
      </c>
    </row>
    <row r="6" spans="1:8" x14ac:dyDescent="0.25">
      <c r="A6" t="str">
        <f>'Arzneimittel-Packung (Download)'!N6 &amp; "-" &amp; 'Arzneimittel-Packung (Download)'!P6</f>
        <v>1500578-2</v>
      </c>
      <c r="B6">
        <f>'Arzneimittel-Packung (Download)'!N6</f>
        <v>1500578</v>
      </c>
      <c r="C6">
        <f>'Arzneimittel-Packung (Download)'!P6</f>
        <v>2</v>
      </c>
      <c r="D6" s="2">
        <f>'Arzneimittel-Packung (Download)'!Q6</f>
        <v>500</v>
      </c>
      <c r="E6" t="str">
        <f>'Arzneimittel-Packung (Download)'!R6</f>
        <v>G</v>
      </c>
      <c r="F6">
        <f>'Arzneimittel-Packung (Download)'!S6</f>
        <v>0</v>
      </c>
      <c r="G6" t="str">
        <f>'Arzneimittel-Packung (Download)'!T6</f>
        <v>OP500g; Schachtel</v>
      </c>
      <c r="H6" t="str">
        <f t="shared" si="0"/>
        <v>500 G OP500g; Schachtel</v>
      </c>
    </row>
    <row r="7" spans="1:8" x14ac:dyDescent="0.25">
      <c r="A7" t="str">
        <f>'Arzneimittel-Packung (Download)'!N7 &amp; "-" &amp; 'Arzneimittel-Packung (Download)'!P7</f>
        <v>1500578-1</v>
      </c>
      <c r="B7">
        <f>'Arzneimittel-Packung (Download)'!N7</f>
        <v>1500578</v>
      </c>
      <c r="C7">
        <f>'Arzneimittel-Packung (Download)'!P7</f>
        <v>1</v>
      </c>
      <c r="D7" s="4">
        <f>'Arzneimittel-Packung (Download)'!Q7</f>
        <v>250</v>
      </c>
      <c r="E7" t="str">
        <f>'Arzneimittel-Packung (Download)'!R7</f>
        <v>G</v>
      </c>
      <c r="F7">
        <f>'Arzneimittel-Packung (Download)'!S7</f>
        <v>0</v>
      </c>
      <c r="G7" t="str">
        <f>'Arzneimittel-Packung (Download)'!T7</f>
        <v>OP250g; Schachtel</v>
      </c>
      <c r="H7" t="str">
        <f t="shared" si="0"/>
        <v>250 G OP250g; Schachtel</v>
      </c>
    </row>
    <row r="8" spans="1:8" x14ac:dyDescent="0.25">
      <c r="A8" t="str">
        <f>'Arzneimittel-Packung (Download)'!N8 &amp; "-" &amp; 'Arzneimittel-Packung (Download)'!P8</f>
        <v>1500578-4</v>
      </c>
      <c r="B8">
        <f>'Arzneimittel-Packung (Download)'!N8</f>
        <v>1500578</v>
      </c>
      <c r="C8">
        <f>'Arzneimittel-Packung (Download)'!P8</f>
        <v>4</v>
      </c>
      <c r="D8" s="4">
        <f>'Arzneimittel-Packung (Download)'!Q8</f>
        <v>2.5</v>
      </c>
      <c r="E8" t="str">
        <f>'Arzneimittel-Packung (Download)'!R8</f>
        <v>KG</v>
      </c>
      <c r="F8">
        <f>'Arzneimittel-Packung (Download)'!S8</f>
        <v>0</v>
      </c>
      <c r="G8" t="str">
        <f>'Arzneimittel-Packung (Download)'!T8</f>
        <v>OP2.5kg; Beutel</v>
      </c>
      <c r="H8" t="str">
        <f t="shared" si="0"/>
        <v>2,5 KG OP2.5kg; Beutel</v>
      </c>
    </row>
    <row r="9" spans="1:8" x14ac:dyDescent="0.25">
      <c r="A9" t="str">
        <f>'Arzneimittel-Packung (Download)'!N9 &amp; "-" &amp; 'Arzneimittel-Packung (Download)'!P9</f>
        <v>1500578-5</v>
      </c>
      <c r="B9">
        <f>'Arzneimittel-Packung (Download)'!N9</f>
        <v>1500578</v>
      </c>
      <c r="C9">
        <f>'Arzneimittel-Packung (Download)'!P9</f>
        <v>5</v>
      </c>
      <c r="D9" s="4">
        <f>'Arzneimittel-Packung (Download)'!Q9</f>
        <v>5</v>
      </c>
      <c r="E9" t="str">
        <f>'Arzneimittel-Packung (Download)'!R9</f>
        <v>KG</v>
      </c>
      <c r="F9">
        <f>'Arzneimittel-Packung (Download)'!S9</f>
        <v>0</v>
      </c>
      <c r="G9" t="str">
        <f>'Arzneimittel-Packung (Download)'!T9</f>
        <v>OP5kg; Beutel</v>
      </c>
      <c r="H9" t="str">
        <f t="shared" si="0"/>
        <v>5 KG OP5kg; Beutel</v>
      </c>
    </row>
    <row r="10" spans="1:8" x14ac:dyDescent="0.25">
      <c r="A10" t="str">
        <f>'Arzneimittel-Packung (Download)'!N10 &amp; "-" &amp; 'Arzneimittel-Packung (Download)'!P10</f>
        <v>1500578-3</v>
      </c>
      <c r="B10">
        <f>'Arzneimittel-Packung (Download)'!N10</f>
        <v>1500578</v>
      </c>
      <c r="C10">
        <f>'Arzneimittel-Packung (Download)'!P10</f>
        <v>3</v>
      </c>
      <c r="D10" s="4">
        <f>'Arzneimittel-Packung (Download)'!Q10</f>
        <v>1</v>
      </c>
      <c r="E10" t="str">
        <f>'Arzneimittel-Packung (Download)'!R10</f>
        <v>KG</v>
      </c>
      <c r="F10">
        <f>'Arzneimittel-Packung (Download)'!S10</f>
        <v>0</v>
      </c>
      <c r="G10" t="str">
        <f>'Arzneimittel-Packung (Download)'!T10</f>
        <v>OP1kg; Schachtel</v>
      </c>
      <c r="H10" t="str">
        <f t="shared" si="0"/>
        <v>1 KG OP1kg; Schachtel</v>
      </c>
    </row>
    <row r="11" spans="1:8" x14ac:dyDescent="0.25">
      <c r="A11" t="str">
        <f>'Arzneimittel-Packung (Download)'!N11 &amp; "-" &amp; 'Arzneimittel-Packung (Download)'!P11</f>
        <v>1500578-9</v>
      </c>
      <c r="B11">
        <f>'Arzneimittel-Packung (Download)'!N11</f>
        <v>1500578</v>
      </c>
      <c r="C11">
        <f>'Arzneimittel-Packung (Download)'!P11</f>
        <v>9</v>
      </c>
      <c r="D11" s="4">
        <f>'Arzneimittel-Packung (Download)'!Q11</f>
        <v>6000</v>
      </c>
      <c r="E11" t="str">
        <f>'Arzneimittel-Packung (Download)'!R11</f>
        <v>G</v>
      </c>
      <c r="F11">
        <f>'Arzneimittel-Packung (Download)'!S11</f>
        <v>0</v>
      </c>
      <c r="G11" t="str">
        <f>'Arzneimittel-Packung (Download)'!T11</f>
        <v>OP[12x500g]; Schachtel</v>
      </c>
      <c r="H11" t="str">
        <f t="shared" si="0"/>
        <v>6000 G OP[12x500g]; Schachtel</v>
      </c>
    </row>
    <row r="12" spans="1:8" x14ac:dyDescent="0.25">
      <c r="A12" t="str">
        <f>'Arzneimittel-Packung (Download)'!N12 &amp; "-" &amp; 'Arzneimittel-Packung (Download)'!P12</f>
        <v>1500578-8</v>
      </c>
      <c r="B12">
        <f>'Arzneimittel-Packung (Download)'!N12</f>
        <v>1500578</v>
      </c>
      <c r="C12">
        <f>'Arzneimittel-Packung (Download)'!P12</f>
        <v>8</v>
      </c>
      <c r="D12" s="4">
        <f>'Arzneimittel-Packung (Download)'!Q12</f>
        <v>6000</v>
      </c>
      <c r="E12" t="str">
        <f>'Arzneimittel-Packung (Download)'!R12</f>
        <v>G</v>
      </c>
      <c r="F12">
        <f>'Arzneimittel-Packung (Download)'!S12</f>
        <v>0</v>
      </c>
      <c r="G12" t="str">
        <f>'Arzneimittel-Packung (Download)'!T12</f>
        <v>OP(12x500g); Schachtel</v>
      </c>
      <c r="H12" t="str">
        <f t="shared" si="0"/>
        <v>6000 G OP(12x500g); Schachtel</v>
      </c>
    </row>
    <row r="13" spans="1:8" x14ac:dyDescent="0.25">
      <c r="A13" t="str">
        <f>'Arzneimittel-Packung (Download)'!N13 &amp; "-" &amp; 'Arzneimittel-Packung (Download)'!P13</f>
        <v>2401415-2</v>
      </c>
      <c r="B13">
        <f>'Arzneimittel-Packung (Download)'!N13</f>
        <v>2401415</v>
      </c>
      <c r="C13">
        <f>'Arzneimittel-Packung (Download)'!P13</f>
        <v>2</v>
      </c>
      <c r="D13" s="4">
        <f>'Arzneimittel-Packung (Download)'!Q13</f>
        <v>250</v>
      </c>
      <c r="E13" t="str">
        <f>'Arzneimittel-Packung (Download)'!R13</f>
        <v>ML</v>
      </c>
      <c r="F13">
        <f>'Arzneimittel-Packung (Download)'!S13</f>
        <v>0</v>
      </c>
      <c r="G13" t="str">
        <f>'Arzneimittel-Packung (Download)'!T13</f>
        <v>OP250ml; Glas-Durchstechflasche; BIIR-Stopfen</v>
      </c>
      <c r="H13" t="str">
        <f t="shared" si="0"/>
        <v>250 ML OP250ml; Glas-Durchstechflasche; BIIR-Stopfen</v>
      </c>
    </row>
    <row r="14" spans="1:8" x14ac:dyDescent="0.25">
      <c r="A14" t="str">
        <f>'Arzneimittel-Packung (Download)'!N14 &amp; "-" &amp; 'Arzneimittel-Packung (Download)'!P14</f>
        <v>2401415-3</v>
      </c>
      <c r="B14">
        <f>'Arzneimittel-Packung (Download)'!N14</f>
        <v>2401415</v>
      </c>
      <c r="C14">
        <f>'Arzneimittel-Packung (Download)'!P14</f>
        <v>3</v>
      </c>
      <c r="D14" s="4">
        <f>'Arzneimittel-Packung (Download)'!Q14</f>
        <v>100</v>
      </c>
      <c r="E14" t="str">
        <f>'Arzneimittel-Packung (Download)'!R14</f>
        <v>ML</v>
      </c>
      <c r="F14">
        <f>'Arzneimittel-Packung (Download)'!S14</f>
        <v>0</v>
      </c>
      <c r="G14" t="str">
        <f>'Arzneimittel-Packung (Download)'!T14</f>
        <v>OP100ml; PET-Durchstechflasche</v>
      </c>
      <c r="H14" t="str">
        <f t="shared" si="0"/>
        <v>100 ML OP100ml; PET-Durchstechflasche</v>
      </c>
    </row>
    <row r="15" spans="1:8" x14ac:dyDescent="0.25">
      <c r="A15" t="str">
        <f>'Arzneimittel-Packung (Download)'!N15 &amp; "-" &amp; 'Arzneimittel-Packung (Download)'!P15</f>
        <v>2401415-1</v>
      </c>
      <c r="B15">
        <f>'Arzneimittel-Packung (Download)'!N15</f>
        <v>2401415</v>
      </c>
      <c r="C15">
        <f>'Arzneimittel-Packung (Download)'!P15</f>
        <v>1</v>
      </c>
      <c r="D15" s="2">
        <f>'Arzneimittel-Packung (Download)'!Q15</f>
        <v>100</v>
      </c>
      <c r="E15" t="str">
        <f>'Arzneimittel-Packung (Download)'!R15</f>
        <v>ML</v>
      </c>
      <c r="F15">
        <f>'Arzneimittel-Packung (Download)'!S15</f>
        <v>0</v>
      </c>
      <c r="G15" t="str">
        <f>'Arzneimittel-Packung (Download)'!T15</f>
        <v>OP100ml; Glas-Durchstechflasche; BIIR-Stopfen</v>
      </c>
      <c r="H15" t="str">
        <f t="shared" si="0"/>
        <v>100 ML OP100ml; Glas-Durchstechflasche; BIIR-Stopfen</v>
      </c>
    </row>
    <row r="16" spans="1:8" x14ac:dyDescent="0.25">
      <c r="A16" t="str">
        <f>'Arzneimittel-Packung (Download)'!N16 &amp; "-" &amp; 'Arzneimittel-Packung (Download)'!P16</f>
        <v>2401415-4</v>
      </c>
      <c r="B16">
        <f>'Arzneimittel-Packung (Download)'!N16</f>
        <v>2401415</v>
      </c>
      <c r="C16">
        <f>'Arzneimittel-Packung (Download)'!P16</f>
        <v>4</v>
      </c>
      <c r="D16" s="2">
        <f>'Arzneimittel-Packung (Download)'!Q16</f>
        <v>250</v>
      </c>
      <c r="E16" t="str">
        <f>'Arzneimittel-Packung (Download)'!R16</f>
        <v>ML</v>
      </c>
      <c r="F16">
        <f>'Arzneimittel-Packung (Download)'!S16</f>
        <v>0</v>
      </c>
      <c r="G16" t="str">
        <f>'Arzneimittel-Packung (Download)'!T16</f>
        <v>OP250ml; PET-Durchstechflasche</v>
      </c>
      <c r="H16" t="str">
        <f t="shared" si="0"/>
        <v>250 ML OP250ml; PET-Durchstechflasche</v>
      </c>
    </row>
    <row r="17" spans="1:8" x14ac:dyDescent="0.25">
      <c r="A17" t="str">
        <f>'Arzneimittel-Packung (Download)'!N17 &amp; "-" &amp; 'Arzneimittel-Packung (Download)'!P17</f>
        <v>2400701-1</v>
      </c>
      <c r="B17">
        <f>'Arzneimittel-Packung (Download)'!N17</f>
        <v>2400701</v>
      </c>
      <c r="C17">
        <f>'Arzneimittel-Packung (Download)'!P17</f>
        <v>1</v>
      </c>
      <c r="D17" s="2">
        <f>'Arzneimittel-Packung (Download)'!Q17</f>
        <v>100</v>
      </c>
      <c r="E17" t="str">
        <f>'Arzneimittel-Packung (Download)'!R17</f>
        <v>ML</v>
      </c>
      <c r="F17">
        <f>'Arzneimittel-Packung (Download)'!S17</f>
        <v>0</v>
      </c>
      <c r="G17" t="str">
        <f>'Arzneimittel-Packung (Download)'!T17</f>
        <v>OP100ml; Injektionsflasche</v>
      </c>
      <c r="H17" t="str">
        <f t="shared" si="0"/>
        <v>100 ML OP100ml; Injektionsflasche</v>
      </c>
    </row>
    <row r="18" spans="1:8" x14ac:dyDescent="0.25">
      <c r="A18" t="str">
        <f>'Arzneimittel-Packung (Download)'!N18 &amp; "-" &amp; 'Arzneimittel-Packung (Download)'!P18</f>
        <v>2400701-3</v>
      </c>
      <c r="B18">
        <f>'Arzneimittel-Packung (Download)'!N18</f>
        <v>2400701</v>
      </c>
      <c r="C18">
        <f>'Arzneimittel-Packung (Download)'!P18</f>
        <v>3</v>
      </c>
      <c r="D18" s="2">
        <f>'Arzneimittel-Packung (Download)'!Q18</f>
        <v>50</v>
      </c>
      <c r="E18" t="str">
        <f>'Arzneimittel-Packung (Download)'!R18</f>
        <v>ML</v>
      </c>
      <c r="F18">
        <f>'Arzneimittel-Packung (Download)'!S18</f>
        <v>0</v>
      </c>
      <c r="G18" t="str">
        <f>'Arzneimittel-Packung (Download)'!T18</f>
        <v>OP50ml; Injektionsflasche</v>
      </c>
      <c r="H18" t="str">
        <f t="shared" si="0"/>
        <v>50 ML OP50ml; Injektionsflasche</v>
      </c>
    </row>
    <row r="19" spans="1:8" x14ac:dyDescent="0.25">
      <c r="A19" t="str">
        <f>'Arzneimittel-Packung (Download)'!N19 &amp; "-" &amp; 'Arzneimittel-Packung (Download)'!P19</f>
        <v>2400701-2</v>
      </c>
      <c r="B19">
        <f>'Arzneimittel-Packung (Download)'!N19</f>
        <v>2400701</v>
      </c>
      <c r="C19">
        <f>'Arzneimittel-Packung (Download)'!P19</f>
        <v>2</v>
      </c>
      <c r="D19" s="2">
        <f>'Arzneimittel-Packung (Download)'!Q19</f>
        <v>250</v>
      </c>
      <c r="E19" t="str">
        <f>'Arzneimittel-Packung (Download)'!R19</f>
        <v>ML</v>
      </c>
      <c r="F19">
        <f>'Arzneimittel-Packung (Download)'!S19</f>
        <v>0</v>
      </c>
      <c r="G19" t="str">
        <f>'Arzneimittel-Packung (Download)'!T19</f>
        <v>OP250ml; Injektionsflasche</v>
      </c>
      <c r="H19" t="str">
        <f t="shared" si="0"/>
        <v>250 ML OP250ml; Injektionsflasche</v>
      </c>
    </row>
    <row r="20" spans="1:8" x14ac:dyDescent="0.25">
      <c r="A20" t="str">
        <f>'Arzneimittel-Packung (Download)'!N20 &amp; "-" &amp; 'Arzneimittel-Packung (Download)'!P20</f>
        <v>2400389-3</v>
      </c>
      <c r="B20">
        <f>'Arzneimittel-Packung (Download)'!N20</f>
        <v>2400389</v>
      </c>
      <c r="C20">
        <f>'Arzneimittel-Packung (Download)'!P20</f>
        <v>3</v>
      </c>
      <c r="D20" s="2">
        <f>'Arzneimittel-Packung (Download)'!Q20</f>
        <v>50</v>
      </c>
      <c r="E20" t="str">
        <f>'Arzneimittel-Packung (Download)'!R20</f>
        <v>ML</v>
      </c>
      <c r="F20">
        <f>'Arzneimittel-Packung (Download)'!S20</f>
        <v>0</v>
      </c>
      <c r="G20" t="str">
        <f>'Arzneimittel-Packung (Download)'!T20</f>
        <v>OP50ml; Braunglas-Durchstechflasche</v>
      </c>
      <c r="H20" t="str">
        <f t="shared" si="0"/>
        <v>50 ML OP50ml; Braunglas-Durchstechflasche</v>
      </c>
    </row>
    <row r="21" spans="1:8" x14ac:dyDescent="0.25">
      <c r="A21" t="str">
        <f>'Arzneimittel-Packung (Download)'!N21 &amp; "-" &amp; 'Arzneimittel-Packung (Download)'!P21</f>
        <v>2400389-2</v>
      </c>
      <c r="B21">
        <f>'Arzneimittel-Packung (Download)'!N21</f>
        <v>2400389</v>
      </c>
      <c r="C21">
        <f>'Arzneimittel-Packung (Download)'!P21</f>
        <v>2</v>
      </c>
      <c r="D21" s="2">
        <f>'Arzneimittel-Packung (Download)'!Q21</f>
        <v>250</v>
      </c>
      <c r="E21" t="str">
        <f>'Arzneimittel-Packung (Download)'!R21</f>
        <v>ML</v>
      </c>
      <c r="F21">
        <f>'Arzneimittel-Packung (Download)'!S21</f>
        <v>0</v>
      </c>
      <c r="G21" t="str">
        <f>'Arzneimittel-Packung (Download)'!T21</f>
        <v>OP250ml; Braunglas-Durchstechflasche</v>
      </c>
      <c r="H21" t="str">
        <f t="shared" si="0"/>
        <v>250 ML OP250ml; Braunglas-Durchstechflasche</v>
      </c>
    </row>
    <row r="22" spans="1:8" x14ac:dyDescent="0.25">
      <c r="A22" t="str">
        <f>'Arzneimittel-Packung (Download)'!N22 &amp; "-" &amp; 'Arzneimittel-Packung (Download)'!P22</f>
        <v>2400389-1</v>
      </c>
      <c r="B22">
        <f>'Arzneimittel-Packung (Download)'!N22</f>
        <v>2400389</v>
      </c>
      <c r="C22">
        <f>'Arzneimittel-Packung (Download)'!P22</f>
        <v>1</v>
      </c>
      <c r="D22" s="2">
        <f>'Arzneimittel-Packung (Download)'!Q22</f>
        <v>100</v>
      </c>
      <c r="E22" t="str">
        <f>'Arzneimittel-Packung (Download)'!R22</f>
        <v>ML</v>
      </c>
      <c r="F22">
        <f>'Arzneimittel-Packung (Download)'!S22</f>
        <v>0</v>
      </c>
      <c r="G22" t="str">
        <f>'Arzneimittel-Packung (Download)'!T22</f>
        <v>OP100ml; Braunglas-Durchstechflasche</v>
      </c>
      <c r="H22" t="str">
        <f t="shared" si="0"/>
        <v>100 ML OP100ml; Braunglas-Durchstechflasche</v>
      </c>
    </row>
    <row r="23" spans="1:8" x14ac:dyDescent="0.25">
      <c r="A23" t="str">
        <f>'Arzneimittel-Packung (Download)'!N23 &amp; "-" &amp; 'Arzneimittel-Packung (Download)'!P23</f>
        <v>2470192-1</v>
      </c>
      <c r="B23">
        <f>'Arzneimittel-Packung (Download)'!N23</f>
        <v>2470192</v>
      </c>
      <c r="C23">
        <f>'Arzneimittel-Packung (Download)'!P23</f>
        <v>1</v>
      </c>
      <c r="D23" s="2">
        <f>'Arzneimittel-Packung (Download)'!Q23</f>
        <v>20</v>
      </c>
      <c r="E23" t="str">
        <f>'Arzneimittel-Packung (Download)'!R23</f>
        <v>KG</v>
      </c>
      <c r="F23">
        <f>'Arzneimittel-Packung (Download)'!S23</f>
        <v>0</v>
      </c>
      <c r="G23" t="str">
        <f>'Arzneimittel-Packung (Download)'!T23</f>
        <v>OP20kg; Beutel</v>
      </c>
      <c r="H23" t="str">
        <f t="shared" si="0"/>
        <v>20 KG OP20kg; Beutel</v>
      </c>
    </row>
    <row r="24" spans="1:8" x14ac:dyDescent="0.25">
      <c r="A24" t="str">
        <f>'Arzneimittel-Packung (Download)'!N24 &amp; "-" &amp; 'Arzneimittel-Packung (Download)'!P24</f>
        <v>2470420-1</v>
      </c>
      <c r="B24">
        <f>'Arzneimittel-Packung (Download)'!N24</f>
        <v>2470420</v>
      </c>
      <c r="C24">
        <f>'Arzneimittel-Packung (Download)'!P24</f>
        <v>1</v>
      </c>
      <c r="D24" s="2">
        <f>'Arzneimittel-Packung (Download)'!Q24</f>
        <v>5</v>
      </c>
      <c r="E24" t="str">
        <f>'Arzneimittel-Packung (Download)'!R24</f>
        <v>KG</v>
      </c>
      <c r="F24">
        <f>'Arzneimittel-Packung (Download)'!S24</f>
        <v>0</v>
      </c>
      <c r="G24" t="str">
        <f>'Arzneimittel-Packung (Download)'!T24</f>
        <v>OP5kg; Beutel</v>
      </c>
      <c r="H24" t="str">
        <f t="shared" si="0"/>
        <v>5 KG OP5kg; Beutel</v>
      </c>
    </row>
    <row r="25" spans="1:8" x14ac:dyDescent="0.25">
      <c r="A25" t="str">
        <f>'Arzneimittel-Packung (Download)'!N25 &amp; "-" &amp; 'Arzneimittel-Packung (Download)'!P25</f>
        <v>2470298-1</v>
      </c>
      <c r="B25">
        <f>'Arzneimittel-Packung (Download)'!N25</f>
        <v>2470298</v>
      </c>
      <c r="C25">
        <f>'Arzneimittel-Packung (Download)'!P25</f>
        <v>1</v>
      </c>
      <c r="D25" s="2">
        <f>'Arzneimittel-Packung (Download)'!Q25</f>
        <v>500</v>
      </c>
      <c r="E25" t="str">
        <f>'Arzneimittel-Packung (Download)'!R25</f>
        <v>G</v>
      </c>
      <c r="F25">
        <f>'Arzneimittel-Packung (Download)'!S25</f>
        <v>0</v>
      </c>
      <c r="G25" t="str">
        <f>'Arzneimittel-Packung (Download)'!T25</f>
        <v>OP500g; Al/Polyester-Beutel; Messlöffel</v>
      </c>
      <c r="H25" t="str">
        <f t="shared" si="0"/>
        <v>500 G OP500g; Al/Polyester-Beutel; Messlöffel</v>
      </c>
    </row>
    <row r="26" spans="1:8" x14ac:dyDescent="0.25">
      <c r="A26" t="str">
        <f>'Arzneimittel-Packung (Download)'!N26 &amp; "-" &amp; 'Arzneimittel-Packung (Download)'!P26</f>
        <v>2470545-1</v>
      </c>
      <c r="B26">
        <f>'Arzneimittel-Packung (Download)'!N26</f>
        <v>2470545</v>
      </c>
      <c r="C26">
        <f>'Arzneimittel-Packung (Download)'!P26</f>
        <v>1</v>
      </c>
      <c r="D26" s="2">
        <f>'Arzneimittel-Packung (Download)'!Q26</f>
        <v>40</v>
      </c>
      <c r="E26" t="str">
        <f>'Arzneimittel-Packung (Download)'!R26</f>
        <v>G</v>
      </c>
      <c r="F26">
        <f>'Arzneimittel-Packung (Download)'!S26</f>
        <v>0</v>
      </c>
      <c r="G26" t="str">
        <f>'Arzneimittel-Packung (Download)'!T26</f>
        <v>OP40g; Al-Beutel</v>
      </c>
      <c r="H26" t="str">
        <f t="shared" si="0"/>
        <v>40 G OP40g; Al-Beutel</v>
      </c>
    </row>
    <row r="27" spans="1:8" x14ac:dyDescent="0.25">
      <c r="A27" t="str">
        <f>'Arzneimittel-Packung (Download)'!N27 &amp; "-" &amp; 'Arzneimittel-Packung (Download)'!P27</f>
        <v>2470944-1</v>
      </c>
      <c r="B27">
        <f>'Arzneimittel-Packung (Download)'!N27</f>
        <v>2470944</v>
      </c>
      <c r="C27">
        <f>'Arzneimittel-Packung (Download)'!P27</f>
        <v>1</v>
      </c>
      <c r="D27" s="2">
        <f>'Arzneimittel-Packung (Download)'!Q27</f>
        <v>400</v>
      </c>
      <c r="E27" t="str">
        <f>'Arzneimittel-Packung (Download)'!R27</f>
        <v>G</v>
      </c>
      <c r="F27">
        <f>'Arzneimittel-Packung (Download)'!S27</f>
        <v>0</v>
      </c>
      <c r="G27" t="str">
        <f>'Arzneimittel-Packung (Download)'!T27</f>
        <v>OP400g; Al-Beutel</v>
      </c>
      <c r="H27" t="str">
        <f t="shared" si="0"/>
        <v>400 G OP400g; Al-Beutel</v>
      </c>
    </row>
    <row r="28" spans="1:8" x14ac:dyDescent="0.25">
      <c r="A28" t="str">
        <f>'Arzneimittel-Packung (Download)'!N28 &amp; "-" &amp; 'Arzneimittel-Packung (Download)'!P28</f>
        <v>2471246-1</v>
      </c>
      <c r="B28">
        <f>'Arzneimittel-Packung (Download)'!N28</f>
        <v>2471246</v>
      </c>
      <c r="C28">
        <f>'Arzneimittel-Packung (Download)'!P28</f>
        <v>1</v>
      </c>
      <c r="D28" s="2">
        <f>'Arzneimittel-Packung (Download)'!Q28</f>
        <v>400</v>
      </c>
      <c r="E28" t="str">
        <f>'Arzneimittel-Packung (Download)'!R28</f>
        <v>G</v>
      </c>
      <c r="F28">
        <f>'Arzneimittel-Packung (Download)'!S28</f>
        <v>0</v>
      </c>
      <c r="G28" t="str">
        <f>'Arzneimittel-Packung (Download)'!T28</f>
        <v>OP400g; Al-Beutel</v>
      </c>
      <c r="H28" t="str">
        <f t="shared" si="0"/>
        <v>400 G OP400g; Al-Beutel</v>
      </c>
    </row>
    <row r="29" spans="1:8" x14ac:dyDescent="0.25">
      <c r="A29" t="str">
        <f>'Arzneimittel-Packung (Download)'!N29 &amp; "-" &amp; 'Arzneimittel-Packung (Download)'!P29</f>
        <v>2471245-1</v>
      </c>
      <c r="B29">
        <f>'Arzneimittel-Packung (Download)'!N29</f>
        <v>2471245</v>
      </c>
      <c r="C29">
        <f>'Arzneimittel-Packung (Download)'!P29</f>
        <v>1</v>
      </c>
      <c r="D29" s="2">
        <f>'Arzneimittel-Packung (Download)'!Q29</f>
        <v>40</v>
      </c>
      <c r="E29" t="str">
        <f>'Arzneimittel-Packung (Download)'!R29</f>
        <v>G</v>
      </c>
      <c r="F29">
        <f>'Arzneimittel-Packung (Download)'!S29</f>
        <v>0</v>
      </c>
      <c r="G29" t="str">
        <f>'Arzneimittel-Packung (Download)'!T29</f>
        <v>OP40g; Al-Beutel</v>
      </c>
      <c r="H29" t="str">
        <f t="shared" si="0"/>
        <v>40 G OP40g; Al-Beutel</v>
      </c>
    </row>
    <row r="30" spans="1:8" x14ac:dyDescent="0.25">
      <c r="A30" t="str">
        <f>'Arzneimittel-Packung (Download)'!N30 &amp; "-" &amp; 'Arzneimittel-Packung (Download)'!P30</f>
        <v>2470529-1</v>
      </c>
      <c r="B30">
        <f>'Arzneimittel-Packung (Download)'!N30</f>
        <v>2470529</v>
      </c>
      <c r="C30">
        <f>'Arzneimittel-Packung (Download)'!P30</f>
        <v>1</v>
      </c>
      <c r="D30" s="2">
        <f>'Arzneimittel-Packung (Download)'!Q30</f>
        <v>160</v>
      </c>
      <c r="E30" t="str">
        <f>'Arzneimittel-Packung (Download)'!R30</f>
        <v>G</v>
      </c>
      <c r="F30">
        <f>'Arzneimittel-Packung (Download)'!S30</f>
        <v>0</v>
      </c>
      <c r="G30" t="str">
        <f>'Arzneimittel-Packung (Download)'!T30</f>
        <v>OP160g; Al-Beutel</v>
      </c>
      <c r="H30" t="str">
        <f t="shared" si="0"/>
        <v>160 G OP160g; Al-Beutel</v>
      </c>
    </row>
    <row r="31" spans="1:8" x14ac:dyDescent="0.25">
      <c r="A31" t="str">
        <f>'Arzneimittel-Packung (Download)'!N31 &amp; "-" &amp; 'Arzneimittel-Packung (Download)'!P31</f>
        <v>2470284-1</v>
      </c>
      <c r="B31">
        <f>'Arzneimittel-Packung (Download)'!N31</f>
        <v>2470284</v>
      </c>
      <c r="C31">
        <f>'Arzneimittel-Packung (Download)'!P31</f>
        <v>1</v>
      </c>
      <c r="D31" s="2">
        <f>'Arzneimittel-Packung (Download)'!Q31</f>
        <v>40</v>
      </c>
      <c r="E31" t="str">
        <f>'Arzneimittel-Packung (Download)'!R31</f>
        <v>G</v>
      </c>
      <c r="F31">
        <f>'Arzneimittel-Packung (Download)'!S31</f>
        <v>0</v>
      </c>
      <c r="G31" t="str">
        <f>'Arzneimittel-Packung (Download)'!T31</f>
        <v>OP40g; Al-Beutel</v>
      </c>
      <c r="H31" t="str">
        <f t="shared" si="0"/>
        <v>40 G OP40g; Al-Beutel</v>
      </c>
    </row>
    <row r="32" spans="1:8" x14ac:dyDescent="0.25">
      <c r="A32" t="str">
        <f>'Arzneimittel-Packung (Download)'!N32 &amp; "-" &amp; 'Arzneimittel-Packung (Download)'!P32</f>
        <v>2471147-1</v>
      </c>
      <c r="B32">
        <f>'Arzneimittel-Packung (Download)'!N32</f>
        <v>2471147</v>
      </c>
      <c r="C32">
        <f>'Arzneimittel-Packung (Download)'!P32</f>
        <v>1</v>
      </c>
      <c r="D32" s="2">
        <f>'Arzneimittel-Packung (Download)'!Q32</f>
        <v>400</v>
      </c>
      <c r="E32" t="str">
        <f>'Arzneimittel-Packung (Download)'!R32</f>
        <v>G</v>
      </c>
      <c r="F32">
        <f>'Arzneimittel-Packung (Download)'!S32</f>
        <v>0</v>
      </c>
      <c r="G32" t="str">
        <f>'Arzneimittel-Packung (Download)'!T32</f>
        <v>OP400g; Al-Beutel</v>
      </c>
      <c r="H32" t="str">
        <f t="shared" si="0"/>
        <v>400 G OP400g; Al-Beutel</v>
      </c>
    </row>
    <row r="33" spans="1:8" x14ac:dyDescent="0.25">
      <c r="A33" t="str">
        <f>'Arzneimittel-Packung (Download)'!N33 &amp; "-" &amp; 'Arzneimittel-Packung (Download)'!P33</f>
        <v>2400344-1</v>
      </c>
      <c r="B33">
        <f>'Arzneimittel-Packung (Download)'!N33</f>
        <v>2400344</v>
      </c>
      <c r="C33">
        <f>'Arzneimittel-Packung (Download)'!P33</f>
        <v>1</v>
      </c>
      <c r="D33" s="2">
        <f>'Arzneimittel-Packung (Download)'!Q33</f>
        <v>140</v>
      </c>
      <c r="E33" t="str">
        <f>'Arzneimittel-Packung (Download)'!R33</f>
        <v>G</v>
      </c>
      <c r="F33">
        <f>'Arzneimittel-Packung (Download)'!S33</f>
        <v>0</v>
      </c>
      <c r="G33" t="str">
        <f>'Arzneimittel-Packung (Download)'!T33</f>
        <v>OP(12x140g); Sprühdose</v>
      </c>
      <c r="H33" t="str">
        <f t="shared" si="0"/>
        <v>140 G OP(12x140g); Sprühdose</v>
      </c>
    </row>
    <row r="34" spans="1:8" x14ac:dyDescent="0.25">
      <c r="A34" t="str">
        <f>'Arzneimittel-Packung (Download)'!N34 &amp; "-" &amp; 'Arzneimittel-Packung (Download)'!P34</f>
        <v>2400344-2</v>
      </c>
      <c r="B34">
        <f>'Arzneimittel-Packung (Download)'!N34</f>
        <v>2400344</v>
      </c>
      <c r="C34">
        <f>'Arzneimittel-Packung (Download)'!P34</f>
        <v>2</v>
      </c>
      <c r="D34" s="2">
        <f>'Arzneimittel-Packung (Download)'!Q34</f>
        <v>1680</v>
      </c>
      <c r="E34" t="str">
        <f>'Arzneimittel-Packung (Download)'!R34</f>
        <v>G</v>
      </c>
      <c r="F34">
        <f>'Arzneimittel-Packung (Download)'!S34</f>
        <v>0</v>
      </c>
      <c r="G34" t="str">
        <f>'Arzneimittel-Packung (Download)'!T34</f>
        <v>OP(12x140g); Sprühdose</v>
      </c>
      <c r="H34" t="str">
        <f t="shared" si="0"/>
        <v>1680 G OP(12x140g); Sprühdose</v>
      </c>
    </row>
    <row r="35" spans="1:8" x14ac:dyDescent="0.25">
      <c r="A35" t="str">
        <f>'Arzneimittel-Packung (Download)'!N35 &amp; "-" &amp; 'Arzneimittel-Packung (Download)'!P35</f>
        <v>2400154-6</v>
      </c>
      <c r="B35">
        <f>'Arzneimittel-Packung (Download)'!N35</f>
        <v>2400154</v>
      </c>
      <c r="C35">
        <f>'Arzneimittel-Packung (Download)'!P35</f>
        <v>6</v>
      </c>
      <c r="D35" s="2">
        <f>'Arzneimittel-Packung (Download)'!Q35</f>
        <v>1440</v>
      </c>
      <c r="E35" t="str">
        <f>'Arzneimittel-Packung (Download)'!R35</f>
        <v>ML</v>
      </c>
      <c r="F35">
        <f>'Arzneimittel-Packung (Download)'!S35</f>
        <v>0</v>
      </c>
      <c r="G35" t="str">
        <f>'Arzneimittel-Packung (Download)'!T35</f>
        <v>OP(144x10ml); HDPE-Applikationsspritze</v>
      </c>
      <c r="H35" t="str">
        <f t="shared" si="0"/>
        <v>1440 ML OP(144x10ml); HDPE-Applikationsspritze</v>
      </c>
    </row>
    <row r="36" spans="1:8" x14ac:dyDescent="0.25">
      <c r="A36" t="str">
        <f>'Arzneimittel-Packung (Download)'!N36 &amp; "-" &amp; 'Arzneimittel-Packung (Download)'!P36</f>
        <v>2400154-2</v>
      </c>
      <c r="B36">
        <f>'Arzneimittel-Packung (Download)'!N36</f>
        <v>2400154</v>
      </c>
      <c r="C36">
        <f>'Arzneimittel-Packung (Download)'!P36</f>
        <v>2</v>
      </c>
      <c r="D36" s="2">
        <f>'Arzneimittel-Packung (Download)'!Q36</f>
        <v>240</v>
      </c>
      <c r="E36" t="str">
        <f>'Arzneimittel-Packung (Download)'!R36</f>
        <v>ML</v>
      </c>
      <c r="F36">
        <f>'Arzneimittel-Packung (Download)'!S36</f>
        <v>0</v>
      </c>
      <c r="G36" t="str">
        <f>'Arzneimittel-Packung (Download)'!T36</f>
        <v>OP(24x10ml); HDPE-Applikationsspritze</v>
      </c>
      <c r="H36" t="str">
        <f t="shared" si="0"/>
        <v>240 ML OP(24x10ml); HDPE-Applikationsspritze</v>
      </c>
    </row>
    <row r="37" spans="1:8" x14ac:dyDescent="0.25">
      <c r="A37" t="str">
        <f>'Arzneimittel-Packung (Download)'!N37 &amp; "-" &amp; 'Arzneimittel-Packung (Download)'!P37</f>
        <v>2402283-2</v>
      </c>
      <c r="B37">
        <f>'Arzneimittel-Packung (Download)'!N37</f>
        <v>2402283</v>
      </c>
      <c r="C37">
        <f>'Arzneimittel-Packung (Download)'!P37</f>
        <v>2</v>
      </c>
      <c r="D37" s="2">
        <f>'Arzneimittel-Packung (Download)'!Q37</f>
        <v>2</v>
      </c>
      <c r="E37" t="str">
        <f>'Arzneimittel-Packung (Download)'!R37</f>
        <v>KG</v>
      </c>
      <c r="F37">
        <f>'Arzneimittel-Packung (Download)'!S37</f>
        <v>0</v>
      </c>
      <c r="G37" t="str">
        <f>'Arzneimittel-Packung (Download)'!T37</f>
        <v>OP2kg; PET/Al/PA/PE-Beutel</v>
      </c>
      <c r="H37" t="str">
        <f t="shared" si="0"/>
        <v>2 KG OP2kg; PET/Al/PA/PE-Beutel</v>
      </c>
    </row>
    <row r="38" spans="1:8" x14ac:dyDescent="0.25">
      <c r="A38" t="str">
        <f>'Arzneimittel-Packung (Download)'!N38 &amp; "-" &amp; 'Arzneimittel-Packung (Download)'!P38</f>
        <v>2402283-1</v>
      </c>
      <c r="B38">
        <f>'Arzneimittel-Packung (Download)'!N38</f>
        <v>2402283</v>
      </c>
      <c r="C38">
        <f>'Arzneimittel-Packung (Download)'!P38</f>
        <v>1</v>
      </c>
      <c r="D38" s="2">
        <f>'Arzneimittel-Packung (Download)'!Q38</f>
        <v>1</v>
      </c>
      <c r="E38" t="str">
        <f>'Arzneimittel-Packung (Download)'!R38</f>
        <v>KG</v>
      </c>
      <c r="F38">
        <f>'Arzneimittel-Packung (Download)'!S38</f>
        <v>0</v>
      </c>
      <c r="G38" t="str">
        <f>'Arzneimittel-Packung (Download)'!T38</f>
        <v>OP1kg; PET/Al/PA/PE-Beutel</v>
      </c>
      <c r="H38" t="str">
        <f t="shared" si="0"/>
        <v>1 KG OP1kg; PET/Al/PA/PE-Beutel</v>
      </c>
    </row>
    <row r="39" spans="1:8" x14ac:dyDescent="0.25">
      <c r="A39" t="str">
        <f>'Arzneimittel-Packung (Download)'!N39 &amp; "-" &amp; 'Arzneimittel-Packung (Download)'!P39</f>
        <v>2402184-3</v>
      </c>
      <c r="B39">
        <f>'Arzneimittel-Packung (Download)'!N39</f>
        <v>2402184</v>
      </c>
      <c r="C39">
        <f>'Arzneimittel-Packung (Download)'!P39</f>
        <v>3</v>
      </c>
      <c r="D39" s="2">
        <f>'Arzneimittel-Packung (Download)'!Q39</f>
        <v>500</v>
      </c>
      <c r="E39" t="str">
        <f>'Arzneimittel-Packung (Download)'!R39</f>
        <v>G</v>
      </c>
      <c r="F39">
        <f>'Arzneimittel-Packung (Download)'!S39</f>
        <v>0</v>
      </c>
      <c r="G39" t="str">
        <f>'Arzneimittel-Packung (Download)'!T39</f>
        <v>OP500g; PET/Al/PE-Beutel</v>
      </c>
      <c r="H39" t="str">
        <f t="shared" si="0"/>
        <v>500 G OP500g; PET/Al/PE-Beutel</v>
      </c>
    </row>
    <row r="40" spans="1:8" x14ac:dyDescent="0.25">
      <c r="A40" t="str">
        <f>'Arzneimittel-Packung (Download)'!N40 &amp; "-" &amp; 'Arzneimittel-Packung (Download)'!P40</f>
        <v>2402184-4</v>
      </c>
      <c r="B40">
        <f>'Arzneimittel-Packung (Download)'!N40</f>
        <v>2402184</v>
      </c>
      <c r="C40">
        <f>'Arzneimittel-Packung (Download)'!P40</f>
        <v>4</v>
      </c>
      <c r="D40" s="2">
        <f>'Arzneimittel-Packung (Download)'!Q40</f>
        <v>1000</v>
      </c>
      <c r="E40" t="str">
        <f>'Arzneimittel-Packung (Download)'!R40</f>
        <v>G</v>
      </c>
      <c r="F40">
        <f>'Arzneimittel-Packung (Download)'!S40</f>
        <v>0</v>
      </c>
      <c r="G40" t="str">
        <f>'Arzneimittel-Packung (Download)'!T40</f>
        <v>OP1000g; PET/Al/PE-Beutel</v>
      </c>
      <c r="H40" t="str">
        <f t="shared" si="0"/>
        <v>1000 G OP1000g; PET/Al/PE-Beutel</v>
      </c>
    </row>
    <row r="41" spans="1:8" x14ac:dyDescent="0.25">
      <c r="A41" t="str">
        <f>'Arzneimittel-Packung (Download)'!N41 &amp; "-" &amp; 'Arzneimittel-Packung (Download)'!P41</f>
        <v>2402184-2</v>
      </c>
      <c r="B41">
        <f>'Arzneimittel-Packung (Download)'!N41</f>
        <v>2402184</v>
      </c>
      <c r="C41">
        <f>'Arzneimittel-Packung (Download)'!P41</f>
        <v>2</v>
      </c>
      <c r="D41" s="2">
        <f>'Arzneimittel-Packung (Download)'!Q41</f>
        <v>250</v>
      </c>
      <c r="E41" t="str">
        <f>'Arzneimittel-Packung (Download)'!R41</f>
        <v>G</v>
      </c>
      <c r="F41">
        <f>'Arzneimittel-Packung (Download)'!S41</f>
        <v>0</v>
      </c>
      <c r="G41" t="str">
        <f>'Arzneimittel-Packung (Download)'!T41</f>
        <v>OP250g; PET/Al/PE-Beutel</v>
      </c>
      <c r="H41" t="str">
        <f t="shared" si="0"/>
        <v>250 G OP250g; PET/Al/PE-Beutel</v>
      </c>
    </row>
    <row r="42" spans="1:8" x14ac:dyDescent="0.25">
      <c r="A42" t="str">
        <f>'Arzneimittel-Packung (Download)'!N42 &amp; "-" &amp; 'Arzneimittel-Packung (Download)'!P42</f>
        <v>2402184-1</v>
      </c>
      <c r="B42">
        <f>'Arzneimittel-Packung (Download)'!N42</f>
        <v>2402184</v>
      </c>
      <c r="C42">
        <f>'Arzneimittel-Packung (Download)'!P42</f>
        <v>1</v>
      </c>
      <c r="D42" s="2">
        <f>'Arzneimittel-Packung (Download)'!Q42</f>
        <v>100</v>
      </c>
      <c r="E42" t="str">
        <f>'Arzneimittel-Packung (Download)'!R42</f>
        <v>G</v>
      </c>
      <c r="F42">
        <f>'Arzneimittel-Packung (Download)'!S42</f>
        <v>0</v>
      </c>
      <c r="G42" t="str">
        <f>'Arzneimittel-Packung (Download)'!T42</f>
        <v>OP100g; PET/Al/PE-Beutel</v>
      </c>
      <c r="H42" t="str">
        <f t="shared" si="0"/>
        <v>100 G OP100g; PET/Al/PE-Beutel</v>
      </c>
    </row>
    <row r="43" spans="1:8" x14ac:dyDescent="0.25">
      <c r="A43" t="str">
        <f>'Arzneimittel-Packung (Download)'!N43 &amp; "-" &amp; 'Arzneimittel-Packung (Download)'!P43</f>
        <v>2129358-1</v>
      </c>
      <c r="B43">
        <f>'Arzneimittel-Packung (Download)'!N43</f>
        <v>2129358</v>
      </c>
      <c r="C43">
        <f>'Arzneimittel-Packung (Download)'!P43</f>
        <v>1</v>
      </c>
      <c r="D43" s="2">
        <f>'Arzneimittel-Packung (Download)'!Q43</f>
        <v>100</v>
      </c>
      <c r="E43" t="str">
        <f>'Arzneimittel-Packung (Download)'!R43</f>
        <v>ML</v>
      </c>
      <c r="F43">
        <f>'Arzneimittel-Packung (Download)'!S43</f>
        <v>0</v>
      </c>
      <c r="G43" t="str">
        <f>'Arzneimittel-Packung (Download)'!T43</f>
        <v>OP100ml</v>
      </c>
      <c r="H43" t="str">
        <f t="shared" si="0"/>
        <v>100 ML OP100ml</v>
      </c>
    </row>
    <row r="44" spans="1:8" x14ac:dyDescent="0.25">
      <c r="A44" t="str">
        <f>'Arzneimittel-Packung (Download)'!N44 &amp; "-" &amp; 'Arzneimittel-Packung (Download)'!P44</f>
        <v>2129358-2</v>
      </c>
      <c r="B44">
        <f>'Arzneimittel-Packung (Download)'!N44</f>
        <v>2129358</v>
      </c>
      <c r="C44">
        <f>'Arzneimittel-Packung (Download)'!P44</f>
        <v>2</v>
      </c>
      <c r="D44" s="2">
        <f>'Arzneimittel-Packung (Download)'!Q44</f>
        <v>50</v>
      </c>
      <c r="E44" t="str">
        <f>'Arzneimittel-Packung (Download)'!R44</f>
        <v>ML</v>
      </c>
      <c r="F44">
        <f>'Arzneimittel-Packung (Download)'!S44</f>
        <v>0</v>
      </c>
      <c r="G44" t="str">
        <f>'Arzneimittel-Packung (Download)'!T44</f>
        <v>OP50ml</v>
      </c>
      <c r="H44" t="str">
        <f t="shared" si="0"/>
        <v>50 ML OP50ml</v>
      </c>
    </row>
    <row r="45" spans="1:8" x14ac:dyDescent="0.25">
      <c r="A45" t="str">
        <f>'Arzneimittel-Packung (Download)'!N45 &amp; "-" &amp; 'Arzneimittel-Packung (Download)'!P45</f>
        <v>2400416-1</v>
      </c>
      <c r="B45">
        <f>'Arzneimittel-Packung (Download)'!N45</f>
        <v>2400416</v>
      </c>
      <c r="C45">
        <f>'Arzneimittel-Packung (Download)'!P45</f>
        <v>1</v>
      </c>
      <c r="D45" s="2">
        <f>'Arzneimittel-Packung (Download)'!Q45</f>
        <v>100</v>
      </c>
      <c r="E45" t="str">
        <f>'Arzneimittel-Packung (Download)'!R45</f>
        <v>STK</v>
      </c>
      <c r="F45">
        <f>'Arzneimittel-Packung (Download)'!S45</f>
        <v>0</v>
      </c>
      <c r="G45" t="str">
        <f>'Arzneimittel-Packung (Download)'!T45</f>
        <v>OP100(10x10); Blisterpackung</v>
      </c>
      <c r="H45" t="str">
        <f t="shared" si="0"/>
        <v>100 STK OP100(10x10); Blisterpackung</v>
      </c>
    </row>
    <row r="46" spans="1:8" x14ac:dyDescent="0.25">
      <c r="A46" t="str">
        <f>'Arzneimittel-Packung (Download)'!N46 &amp; "-" &amp; 'Arzneimittel-Packung (Download)'!P46</f>
        <v>2400416-2</v>
      </c>
      <c r="B46">
        <f>'Arzneimittel-Packung (Download)'!N46</f>
        <v>2400416</v>
      </c>
      <c r="C46">
        <f>'Arzneimittel-Packung (Download)'!P46</f>
        <v>2</v>
      </c>
      <c r="D46" s="2">
        <f>'Arzneimittel-Packung (Download)'!Q46</f>
        <v>20</v>
      </c>
      <c r="E46" t="str">
        <f>'Arzneimittel-Packung (Download)'!R46</f>
        <v>STK</v>
      </c>
      <c r="F46">
        <f>'Arzneimittel-Packung (Download)'!S46</f>
        <v>0</v>
      </c>
      <c r="G46" t="str">
        <f>'Arzneimittel-Packung (Download)'!T46</f>
        <v>OP20(2x10); Blisterpackung</v>
      </c>
      <c r="H46" t="str">
        <f t="shared" si="0"/>
        <v>20 STK OP20(2x10); Blisterpackung</v>
      </c>
    </row>
    <row r="47" spans="1:8" x14ac:dyDescent="0.25">
      <c r="A47" t="str">
        <f>'Arzneimittel-Packung (Download)'!N47 &amp; "-" &amp; 'Arzneimittel-Packung (Download)'!P47</f>
        <v>2400416-3</v>
      </c>
      <c r="B47">
        <f>'Arzneimittel-Packung (Download)'!N47</f>
        <v>2400416</v>
      </c>
      <c r="C47">
        <f>'Arzneimittel-Packung (Download)'!P47</f>
        <v>3</v>
      </c>
      <c r="D47" s="2">
        <f>'Arzneimittel-Packung (Download)'!Q47</f>
        <v>50</v>
      </c>
      <c r="E47" t="str">
        <f>'Arzneimittel-Packung (Download)'!R47</f>
        <v>STK</v>
      </c>
      <c r="F47">
        <f>'Arzneimittel-Packung (Download)'!S47</f>
        <v>0</v>
      </c>
      <c r="G47" t="str">
        <f>'Arzneimittel-Packung (Download)'!T47</f>
        <v>OP50(5x10); Blisterpackung</v>
      </c>
      <c r="H47" t="str">
        <f t="shared" si="0"/>
        <v>50 STK OP50(5x10); Blisterpackung</v>
      </c>
    </row>
    <row r="48" spans="1:8" x14ac:dyDescent="0.25">
      <c r="A48" t="str">
        <f>'Arzneimittel-Packung (Download)'!N48 &amp; "-" &amp; 'Arzneimittel-Packung (Download)'!P48</f>
        <v>2400415-3</v>
      </c>
      <c r="B48">
        <f>'Arzneimittel-Packung (Download)'!N48</f>
        <v>2400415</v>
      </c>
      <c r="C48">
        <f>'Arzneimittel-Packung (Download)'!P48</f>
        <v>3</v>
      </c>
      <c r="D48" s="2">
        <f>'Arzneimittel-Packung (Download)'!Q48</f>
        <v>50</v>
      </c>
      <c r="E48" t="str">
        <f>'Arzneimittel-Packung (Download)'!R48</f>
        <v>STK</v>
      </c>
      <c r="F48">
        <f>'Arzneimittel-Packung (Download)'!S48</f>
        <v>0</v>
      </c>
      <c r="G48" t="str">
        <f>'Arzneimittel-Packung (Download)'!T48</f>
        <v>OP50(5x10); Blisterpackung</v>
      </c>
      <c r="H48" t="str">
        <f t="shared" si="0"/>
        <v>50 STK OP50(5x10); Blisterpackung</v>
      </c>
    </row>
    <row r="49" spans="1:8" x14ac:dyDescent="0.25">
      <c r="A49" t="str">
        <f>'Arzneimittel-Packung (Download)'!N49 &amp; "-" &amp; 'Arzneimittel-Packung (Download)'!P49</f>
        <v>2400415-2</v>
      </c>
      <c r="B49">
        <f>'Arzneimittel-Packung (Download)'!N49</f>
        <v>2400415</v>
      </c>
      <c r="C49">
        <f>'Arzneimittel-Packung (Download)'!P49</f>
        <v>2</v>
      </c>
      <c r="D49" s="2">
        <f>'Arzneimittel-Packung (Download)'!Q49</f>
        <v>20</v>
      </c>
      <c r="E49" t="str">
        <f>'Arzneimittel-Packung (Download)'!R49</f>
        <v>STK</v>
      </c>
      <c r="F49">
        <f>'Arzneimittel-Packung (Download)'!S49</f>
        <v>0</v>
      </c>
      <c r="G49" t="str">
        <f>'Arzneimittel-Packung (Download)'!T49</f>
        <v>OP20(2x10); Blisterpackung</v>
      </c>
      <c r="H49" t="str">
        <f t="shared" si="0"/>
        <v>20 STK OP20(2x10); Blisterpackung</v>
      </c>
    </row>
    <row r="50" spans="1:8" x14ac:dyDescent="0.25">
      <c r="A50" t="str">
        <f>'Arzneimittel-Packung (Download)'!N50 &amp; "-" &amp; 'Arzneimittel-Packung (Download)'!P50</f>
        <v>2400415-1</v>
      </c>
      <c r="B50">
        <f>'Arzneimittel-Packung (Download)'!N50</f>
        <v>2400415</v>
      </c>
      <c r="C50">
        <f>'Arzneimittel-Packung (Download)'!P50</f>
        <v>1</v>
      </c>
      <c r="D50" s="2">
        <f>'Arzneimittel-Packung (Download)'!Q50</f>
        <v>100</v>
      </c>
      <c r="E50" t="str">
        <f>'Arzneimittel-Packung (Download)'!R50</f>
        <v>STK</v>
      </c>
      <c r="F50">
        <f>'Arzneimittel-Packung (Download)'!S50</f>
        <v>0</v>
      </c>
      <c r="G50" t="str">
        <f>'Arzneimittel-Packung (Download)'!T50</f>
        <v>OP100(10x10); Blisterpackung</v>
      </c>
      <c r="H50" t="str">
        <f t="shared" si="0"/>
        <v>100 STK OP100(10x10); Blisterpackung</v>
      </c>
    </row>
    <row r="51" spans="1:8" x14ac:dyDescent="0.25">
      <c r="A51" t="str">
        <f>'Arzneimittel-Packung (Download)'!N51 &amp; "-" &amp; 'Arzneimittel-Packung (Download)'!P51</f>
        <v>2117266-6</v>
      </c>
      <c r="B51">
        <f>'Arzneimittel-Packung (Download)'!N51</f>
        <v>2117266</v>
      </c>
      <c r="C51">
        <f>'Arzneimittel-Packung (Download)'!P51</f>
        <v>6</v>
      </c>
      <c r="D51" s="2">
        <f>'Arzneimittel-Packung (Download)'!Q51</f>
        <v>5</v>
      </c>
      <c r="E51" t="str">
        <f>'Arzneimittel-Packung (Download)'!R51</f>
        <v>KG</v>
      </c>
      <c r="F51">
        <f>'Arzneimittel-Packung (Download)'!S51</f>
        <v>0</v>
      </c>
      <c r="G51" t="str">
        <f>'Arzneimittel-Packung (Download)'!T51</f>
        <v>OP5kg; PE/Al/PE-Sack</v>
      </c>
      <c r="H51" t="str">
        <f t="shared" si="0"/>
        <v>5 KG OP5kg; PE/Al/PE-Sack</v>
      </c>
    </row>
    <row r="52" spans="1:8" x14ac:dyDescent="0.25">
      <c r="A52" t="str">
        <f>'Arzneimittel-Packung (Download)'!N52 &amp; "-" &amp; 'Arzneimittel-Packung (Download)'!P52</f>
        <v>2117266-4</v>
      </c>
      <c r="B52">
        <f>'Arzneimittel-Packung (Download)'!N52</f>
        <v>2117266</v>
      </c>
      <c r="C52">
        <f>'Arzneimittel-Packung (Download)'!P52</f>
        <v>4</v>
      </c>
      <c r="D52" s="2">
        <f>'Arzneimittel-Packung (Download)'!Q52</f>
        <v>1</v>
      </c>
      <c r="E52" t="str">
        <f>'Arzneimittel-Packung (Download)'!R52</f>
        <v>KG</v>
      </c>
      <c r="F52">
        <f>'Arzneimittel-Packung (Download)'!S52</f>
        <v>0</v>
      </c>
      <c r="G52" t="str">
        <f>'Arzneimittel-Packung (Download)'!T52</f>
        <v>OP1kg; PET/Al/PE-Beutel</v>
      </c>
      <c r="H52" t="str">
        <f t="shared" si="0"/>
        <v>1 KG OP1kg; PET/Al/PE-Beutel</v>
      </c>
    </row>
    <row r="53" spans="1:8" x14ac:dyDescent="0.25">
      <c r="A53" t="str">
        <f>'Arzneimittel-Packung (Download)'!N53 &amp; "-" &amp; 'Arzneimittel-Packung (Download)'!P53</f>
        <v>2117266-3</v>
      </c>
      <c r="B53">
        <f>'Arzneimittel-Packung (Download)'!N53</f>
        <v>2117266</v>
      </c>
      <c r="C53">
        <f>'Arzneimittel-Packung (Download)'!P53</f>
        <v>3</v>
      </c>
      <c r="D53" s="2">
        <f>'Arzneimittel-Packung (Download)'!Q53</f>
        <v>25</v>
      </c>
      <c r="E53" t="str">
        <f>'Arzneimittel-Packung (Download)'!R53</f>
        <v>KG</v>
      </c>
      <c r="F53">
        <f>'Arzneimittel-Packung (Download)'!S53</f>
        <v>0</v>
      </c>
      <c r="G53" t="str">
        <f>'Arzneimittel-Packung (Download)'!T53</f>
        <v>OP25kg; Papier/LDPE-Beutel</v>
      </c>
      <c r="H53" t="str">
        <f t="shared" si="0"/>
        <v>25 KG OP25kg; Papier/LDPE-Beutel</v>
      </c>
    </row>
    <row r="54" spans="1:8" x14ac:dyDescent="0.25">
      <c r="A54" t="str">
        <f>'Arzneimittel-Packung (Download)'!N54 &amp; "-" &amp; 'Arzneimittel-Packung (Download)'!P54</f>
        <v>2117266-2</v>
      </c>
      <c r="B54">
        <f>'Arzneimittel-Packung (Download)'!N54</f>
        <v>2117266</v>
      </c>
      <c r="C54">
        <f>'Arzneimittel-Packung (Download)'!P54</f>
        <v>2</v>
      </c>
      <c r="D54" s="2">
        <f>'Arzneimittel-Packung (Download)'!Q54</f>
        <v>100</v>
      </c>
      <c r="E54" t="str">
        <f>'Arzneimittel-Packung (Download)'!R54</f>
        <v>G</v>
      </c>
      <c r="F54">
        <f>'Arzneimittel-Packung (Download)'!S54</f>
        <v>0</v>
      </c>
      <c r="G54" t="str">
        <f>'Arzneimittel-Packung (Download)'!T54</f>
        <v>OP100g; HDPE-Dose</v>
      </c>
      <c r="H54" t="str">
        <f t="shared" si="0"/>
        <v>100 G OP100g; HDPE-Dose</v>
      </c>
    </row>
    <row r="55" spans="1:8" x14ac:dyDescent="0.25">
      <c r="A55" t="str">
        <f>'Arzneimittel-Packung (Download)'!N55 &amp; "-" &amp; 'Arzneimittel-Packung (Download)'!P55</f>
        <v>2117266-5</v>
      </c>
      <c r="B55">
        <f>'Arzneimittel-Packung (Download)'!N55</f>
        <v>2117266</v>
      </c>
      <c r="C55">
        <f>'Arzneimittel-Packung (Download)'!P55</f>
        <v>5</v>
      </c>
      <c r="D55" s="2">
        <f>'Arzneimittel-Packung (Download)'!Q55</f>
        <v>5</v>
      </c>
      <c r="E55" t="str">
        <f>'Arzneimittel-Packung (Download)'!R55</f>
        <v>KG</v>
      </c>
      <c r="F55">
        <f>'Arzneimittel-Packung (Download)'!S55</f>
        <v>0</v>
      </c>
      <c r="G55" t="str">
        <f>'Arzneimittel-Packung (Download)'!T55</f>
        <v>OP5kg; PET/Al/PE-Beutel</v>
      </c>
      <c r="H55" t="str">
        <f t="shared" si="0"/>
        <v>5 KG OP5kg; PET/Al/PE-Beutel</v>
      </c>
    </row>
    <row r="56" spans="1:8" x14ac:dyDescent="0.25">
      <c r="A56" t="str">
        <f>'Arzneimittel-Packung (Download)'!N56 &amp; "-" &amp; 'Arzneimittel-Packung (Download)'!P56</f>
        <v>1500851-4</v>
      </c>
      <c r="B56">
        <f>'Arzneimittel-Packung (Download)'!N56</f>
        <v>1500851</v>
      </c>
      <c r="C56">
        <f>'Arzneimittel-Packung (Download)'!P56</f>
        <v>4</v>
      </c>
      <c r="D56" s="2">
        <f>'Arzneimittel-Packung (Download)'!Q56</f>
        <v>1</v>
      </c>
      <c r="E56" t="str">
        <f>'Arzneimittel-Packung (Download)'!R56</f>
        <v>KG</v>
      </c>
      <c r="F56">
        <f>'Arzneimittel-Packung (Download)'!S56</f>
        <v>0</v>
      </c>
      <c r="G56" t="str">
        <f>'Arzneimittel-Packung (Download)'!T56</f>
        <v>OP1kg; PET/Al/PE-Beutel</v>
      </c>
      <c r="H56" t="str">
        <f t="shared" si="0"/>
        <v>1 KG OP1kg; PET/Al/PE-Beutel</v>
      </c>
    </row>
    <row r="57" spans="1:8" x14ac:dyDescent="0.25">
      <c r="A57" t="str">
        <f>'Arzneimittel-Packung (Download)'!N57 &amp; "-" &amp; 'Arzneimittel-Packung (Download)'!P57</f>
        <v>1500851-2</v>
      </c>
      <c r="B57">
        <f>'Arzneimittel-Packung (Download)'!N57</f>
        <v>1500851</v>
      </c>
      <c r="C57">
        <f>'Arzneimittel-Packung (Download)'!P57</f>
        <v>2</v>
      </c>
      <c r="D57" s="2">
        <f>'Arzneimittel-Packung (Download)'!Q57</f>
        <v>100</v>
      </c>
      <c r="E57" t="str">
        <f>'Arzneimittel-Packung (Download)'!R57</f>
        <v>G</v>
      </c>
      <c r="F57">
        <f>'Arzneimittel-Packung (Download)'!S57</f>
        <v>0</v>
      </c>
      <c r="G57" t="str">
        <f>'Arzneimittel-Packung (Download)'!T57</f>
        <v>OP100g; Beutel</v>
      </c>
      <c r="H57" t="str">
        <f t="shared" si="0"/>
        <v>100 G OP100g; Beutel</v>
      </c>
    </row>
    <row r="58" spans="1:8" x14ac:dyDescent="0.25">
      <c r="A58" t="str">
        <f>'Arzneimittel-Packung (Download)'!N58 &amp; "-" &amp; 'Arzneimittel-Packung (Download)'!P58</f>
        <v>1500851-3</v>
      </c>
      <c r="B58">
        <f>'Arzneimittel-Packung (Download)'!N58</f>
        <v>1500851</v>
      </c>
      <c r="C58">
        <f>'Arzneimittel-Packung (Download)'!P58</f>
        <v>3</v>
      </c>
      <c r="D58" s="2">
        <f>'Arzneimittel-Packung (Download)'!Q58</f>
        <v>5</v>
      </c>
      <c r="E58" t="str">
        <f>'Arzneimittel-Packung (Download)'!R58</f>
        <v>KG</v>
      </c>
      <c r="F58">
        <f>'Arzneimittel-Packung (Download)'!S58</f>
        <v>0</v>
      </c>
      <c r="G58" t="str">
        <f>'Arzneimittel-Packung (Download)'!T58</f>
        <v>OP5kg; Beutel</v>
      </c>
      <c r="H58" t="str">
        <f t="shared" si="0"/>
        <v>5 KG OP5kg; Beutel</v>
      </c>
    </row>
    <row r="59" spans="1:8" x14ac:dyDescent="0.25">
      <c r="A59" t="str">
        <f>'Arzneimittel-Packung (Download)'!N59 &amp; "-" &amp; 'Arzneimittel-Packung (Download)'!P59</f>
        <v>1500851-1</v>
      </c>
      <c r="B59">
        <f>'Arzneimittel-Packung (Download)'!N59</f>
        <v>1500851</v>
      </c>
      <c r="C59">
        <f>'Arzneimittel-Packung (Download)'!P59</f>
        <v>1</v>
      </c>
      <c r="D59" s="2">
        <f>'Arzneimittel-Packung (Download)'!Q59</f>
        <v>1</v>
      </c>
      <c r="E59" t="str">
        <f>'Arzneimittel-Packung (Download)'!R59</f>
        <v>KG</v>
      </c>
      <c r="F59">
        <f>'Arzneimittel-Packung (Download)'!S59</f>
        <v>0</v>
      </c>
      <c r="G59" t="str">
        <f>'Arzneimittel-Packung (Download)'!T59</f>
        <v>OP1kg; Beutel</v>
      </c>
      <c r="H59" t="str">
        <f t="shared" si="0"/>
        <v>1 KG OP1kg; Beutel</v>
      </c>
    </row>
    <row r="60" spans="1:8" x14ac:dyDescent="0.25">
      <c r="A60" t="str">
        <f>'Arzneimittel-Packung (Download)'!N60 &amp; "-" &amp; 'Arzneimittel-Packung (Download)'!P60</f>
        <v>1500851-5</v>
      </c>
      <c r="B60">
        <f>'Arzneimittel-Packung (Download)'!N60</f>
        <v>1500851</v>
      </c>
      <c r="C60">
        <f>'Arzneimittel-Packung (Download)'!P60</f>
        <v>5</v>
      </c>
      <c r="D60" s="2">
        <f>'Arzneimittel-Packung (Download)'!Q60</f>
        <v>5</v>
      </c>
      <c r="E60" t="str">
        <f>'Arzneimittel-Packung (Download)'!R60</f>
        <v>KG</v>
      </c>
      <c r="F60">
        <f>'Arzneimittel-Packung (Download)'!S60</f>
        <v>0</v>
      </c>
      <c r="G60" t="str">
        <f>'Arzneimittel-Packung (Download)'!T60</f>
        <v>OP5kg; PET/Al/PE-Beutel</v>
      </c>
      <c r="H60" t="str">
        <f t="shared" si="0"/>
        <v>5 KG OP5kg; PET/Al/PE-Beutel</v>
      </c>
    </row>
    <row r="61" spans="1:8" x14ac:dyDescent="0.25">
      <c r="A61" t="str">
        <f>'Arzneimittel-Packung (Download)'!N61 &amp; "-" &amp; 'Arzneimittel-Packung (Download)'!P61</f>
        <v>672751-1</v>
      </c>
      <c r="B61">
        <f>'Arzneimittel-Packung (Download)'!N61</f>
        <v>672751</v>
      </c>
      <c r="C61">
        <f>'Arzneimittel-Packung (Download)'!P61</f>
        <v>1</v>
      </c>
      <c r="D61" s="2">
        <f>'Arzneimittel-Packung (Download)'!Q61</f>
        <v>1</v>
      </c>
      <c r="E61" t="str">
        <f>'Arzneimittel-Packung (Download)'!R61</f>
        <v>KG</v>
      </c>
      <c r="F61">
        <f>'Arzneimittel-Packung (Download)'!S61</f>
        <v>0</v>
      </c>
      <c r="G61" t="str">
        <f>'Arzneimittel-Packung (Download)'!T61</f>
        <v>OP1kg; Papier/PE-Beutel</v>
      </c>
      <c r="H61" t="str">
        <f t="shared" si="0"/>
        <v>1 KG OP1kg; Papier/PE-Beutel</v>
      </c>
    </row>
    <row r="62" spans="1:8" x14ac:dyDescent="0.25">
      <c r="A62" t="str">
        <f>'Arzneimittel-Packung (Download)'!N62 &amp; "-" &amp; 'Arzneimittel-Packung (Download)'!P62</f>
        <v>672751-2</v>
      </c>
      <c r="B62">
        <f>'Arzneimittel-Packung (Download)'!N62</f>
        <v>672751</v>
      </c>
      <c r="C62">
        <f>'Arzneimittel-Packung (Download)'!P62</f>
        <v>2</v>
      </c>
      <c r="D62" s="2">
        <f>'Arzneimittel-Packung (Download)'!Q62</f>
        <v>5</v>
      </c>
      <c r="E62" t="str">
        <f>'Arzneimittel-Packung (Download)'!R62</f>
        <v>KG</v>
      </c>
      <c r="F62">
        <f>'Arzneimittel-Packung (Download)'!S62</f>
        <v>0</v>
      </c>
      <c r="G62" t="str">
        <f>'Arzneimittel-Packung (Download)'!T62</f>
        <v>OP5kg; Papier/PE-Beutel</v>
      </c>
      <c r="H62" t="str">
        <f t="shared" si="0"/>
        <v>5 KG OP5kg; Papier/PE-Beutel</v>
      </c>
    </row>
    <row r="63" spans="1:8" x14ac:dyDescent="0.25">
      <c r="A63" t="str">
        <f>'Arzneimittel-Packung (Download)'!N63 &amp; "-" &amp; 'Arzneimittel-Packung (Download)'!P63</f>
        <v>7006863-12</v>
      </c>
      <c r="B63">
        <f>'Arzneimittel-Packung (Download)'!N63</f>
        <v>7006863</v>
      </c>
      <c r="C63">
        <f>'Arzneimittel-Packung (Download)'!P63</f>
        <v>12</v>
      </c>
      <c r="D63" s="2">
        <f>'Arzneimittel-Packung (Download)'!Q63</f>
        <v>500</v>
      </c>
      <c r="E63" t="str">
        <f>'Arzneimittel-Packung (Download)'!R63</f>
        <v>STK</v>
      </c>
      <c r="F63">
        <f>'Arzneimittel-Packung (Download)'!S63</f>
        <v>0</v>
      </c>
      <c r="G63">
        <f>'Arzneimittel-Packung (Download)'!T63</f>
        <v>0</v>
      </c>
      <c r="H63" t="str">
        <f t="shared" si="0"/>
        <v>500 STK 0</v>
      </c>
    </row>
    <row r="64" spans="1:8" x14ac:dyDescent="0.25">
      <c r="A64" t="str">
        <f>'Arzneimittel-Packung (Download)'!N64 &amp; "-" &amp; 'Arzneimittel-Packung (Download)'!P64</f>
        <v>7006863-1</v>
      </c>
      <c r="B64">
        <f>'Arzneimittel-Packung (Download)'!N64</f>
        <v>7006863</v>
      </c>
      <c r="C64">
        <f>'Arzneimittel-Packung (Download)'!P64</f>
        <v>1</v>
      </c>
      <c r="D64" s="2">
        <f>'Arzneimittel-Packung (Download)'!Q64</f>
        <v>10</v>
      </c>
      <c r="E64" t="str">
        <f>'Arzneimittel-Packung (Download)'!R64</f>
        <v>STK</v>
      </c>
      <c r="F64">
        <f>'Arzneimittel-Packung (Download)'!S64</f>
        <v>0</v>
      </c>
      <c r="G64">
        <f>'Arzneimittel-Packung (Download)'!T64</f>
        <v>0</v>
      </c>
      <c r="H64" t="str">
        <f t="shared" si="0"/>
        <v>10 STK 0</v>
      </c>
    </row>
    <row r="65" spans="1:8" x14ac:dyDescent="0.25">
      <c r="A65" t="str">
        <f>'Arzneimittel-Packung (Download)'!N65 &amp; "-" &amp; 'Arzneimittel-Packung (Download)'!P65</f>
        <v>7006863-2</v>
      </c>
      <c r="B65">
        <f>'Arzneimittel-Packung (Download)'!N65</f>
        <v>7006863</v>
      </c>
      <c r="C65">
        <f>'Arzneimittel-Packung (Download)'!P65</f>
        <v>2</v>
      </c>
      <c r="D65" s="2">
        <f>'Arzneimittel-Packung (Download)'!Q65</f>
        <v>20</v>
      </c>
      <c r="E65" t="str">
        <f>'Arzneimittel-Packung (Download)'!R65</f>
        <v>STK</v>
      </c>
      <c r="F65">
        <f>'Arzneimittel-Packung (Download)'!S65</f>
        <v>0</v>
      </c>
      <c r="G65">
        <f>'Arzneimittel-Packung (Download)'!T65</f>
        <v>0</v>
      </c>
      <c r="H65" t="str">
        <f t="shared" si="0"/>
        <v>20 STK 0</v>
      </c>
    </row>
    <row r="66" spans="1:8" x14ac:dyDescent="0.25">
      <c r="A66" t="str">
        <f>'Arzneimittel-Packung (Download)'!N66 &amp; "-" &amp; 'Arzneimittel-Packung (Download)'!P66</f>
        <v>7006863-3</v>
      </c>
      <c r="B66">
        <f>'Arzneimittel-Packung (Download)'!N66</f>
        <v>7006863</v>
      </c>
      <c r="C66">
        <f>'Arzneimittel-Packung (Download)'!P66</f>
        <v>3</v>
      </c>
      <c r="D66" s="2">
        <f>'Arzneimittel-Packung (Download)'!Q66</f>
        <v>30</v>
      </c>
      <c r="E66" t="str">
        <f>'Arzneimittel-Packung (Download)'!R66</f>
        <v>STK</v>
      </c>
      <c r="F66">
        <f>'Arzneimittel-Packung (Download)'!S66</f>
        <v>0</v>
      </c>
      <c r="G66">
        <f>'Arzneimittel-Packung (Download)'!T66</f>
        <v>0</v>
      </c>
      <c r="H66" t="str">
        <f t="shared" si="0"/>
        <v>30 STK 0</v>
      </c>
    </row>
    <row r="67" spans="1:8" x14ac:dyDescent="0.25">
      <c r="A67" t="str">
        <f>'Arzneimittel-Packung (Download)'!N67 &amp; "-" &amp; 'Arzneimittel-Packung (Download)'!P67</f>
        <v>7006863-4</v>
      </c>
      <c r="B67">
        <f>'Arzneimittel-Packung (Download)'!N67</f>
        <v>7006863</v>
      </c>
      <c r="C67">
        <f>'Arzneimittel-Packung (Download)'!P67</f>
        <v>4</v>
      </c>
      <c r="D67" s="2">
        <f>'Arzneimittel-Packung (Download)'!Q67</f>
        <v>40</v>
      </c>
      <c r="E67" t="str">
        <f>'Arzneimittel-Packung (Download)'!R67</f>
        <v>STK</v>
      </c>
      <c r="F67">
        <f>'Arzneimittel-Packung (Download)'!S67</f>
        <v>0</v>
      </c>
      <c r="G67">
        <f>'Arzneimittel-Packung (Download)'!T67</f>
        <v>0</v>
      </c>
      <c r="H67" t="str">
        <f t="shared" ref="H67:H130" si="1">D67 &amp; " " &amp; E67 &amp; " " &amp; G67</f>
        <v>40 STK 0</v>
      </c>
    </row>
    <row r="68" spans="1:8" x14ac:dyDescent="0.25">
      <c r="A68" t="str">
        <f>'Arzneimittel-Packung (Download)'!N68 &amp; "-" &amp; 'Arzneimittel-Packung (Download)'!P68</f>
        <v>7006863-5</v>
      </c>
      <c r="B68">
        <f>'Arzneimittel-Packung (Download)'!N68</f>
        <v>7006863</v>
      </c>
      <c r="C68">
        <f>'Arzneimittel-Packung (Download)'!P68</f>
        <v>5</v>
      </c>
      <c r="D68" s="2">
        <f>'Arzneimittel-Packung (Download)'!Q68</f>
        <v>50</v>
      </c>
      <c r="E68" t="str">
        <f>'Arzneimittel-Packung (Download)'!R68</f>
        <v>STK</v>
      </c>
      <c r="F68">
        <f>'Arzneimittel-Packung (Download)'!S68</f>
        <v>0</v>
      </c>
      <c r="G68">
        <f>'Arzneimittel-Packung (Download)'!T68</f>
        <v>0</v>
      </c>
      <c r="H68" t="str">
        <f t="shared" si="1"/>
        <v>50 STK 0</v>
      </c>
    </row>
    <row r="69" spans="1:8" x14ac:dyDescent="0.25">
      <c r="A69" t="str">
        <f>'Arzneimittel-Packung (Download)'!N69 &amp; "-" &amp; 'Arzneimittel-Packung (Download)'!P69</f>
        <v>7006863-6</v>
      </c>
      <c r="B69">
        <f>'Arzneimittel-Packung (Download)'!N69</f>
        <v>7006863</v>
      </c>
      <c r="C69">
        <f>'Arzneimittel-Packung (Download)'!P69</f>
        <v>6</v>
      </c>
      <c r="D69" s="2">
        <f>'Arzneimittel-Packung (Download)'!Q69</f>
        <v>60</v>
      </c>
      <c r="E69" t="str">
        <f>'Arzneimittel-Packung (Download)'!R69</f>
        <v>STK</v>
      </c>
      <c r="F69">
        <f>'Arzneimittel-Packung (Download)'!S69</f>
        <v>0</v>
      </c>
      <c r="G69">
        <f>'Arzneimittel-Packung (Download)'!T69</f>
        <v>0</v>
      </c>
      <c r="H69" t="str">
        <f t="shared" si="1"/>
        <v>60 STK 0</v>
      </c>
    </row>
    <row r="70" spans="1:8" x14ac:dyDescent="0.25">
      <c r="A70" t="str">
        <f>'Arzneimittel-Packung (Download)'!N70 &amp; "-" &amp; 'Arzneimittel-Packung (Download)'!P70</f>
        <v>7006863-7</v>
      </c>
      <c r="B70">
        <f>'Arzneimittel-Packung (Download)'!N70</f>
        <v>7006863</v>
      </c>
      <c r="C70">
        <f>'Arzneimittel-Packung (Download)'!P70</f>
        <v>7</v>
      </c>
      <c r="D70" s="2">
        <f>'Arzneimittel-Packung (Download)'!Q70</f>
        <v>70</v>
      </c>
      <c r="E70" t="str">
        <f>'Arzneimittel-Packung (Download)'!R70</f>
        <v>STK</v>
      </c>
      <c r="F70">
        <f>'Arzneimittel-Packung (Download)'!S70</f>
        <v>0</v>
      </c>
      <c r="G70">
        <f>'Arzneimittel-Packung (Download)'!T70</f>
        <v>0</v>
      </c>
      <c r="H70" t="str">
        <f t="shared" si="1"/>
        <v>70 STK 0</v>
      </c>
    </row>
    <row r="71" spans="1:8" x14ac:dyDescent="0.25">
      <c r="A71" t="str">
        <f>'Arzneimittel-Packung (Download)'!N71 &amp; "-" &amp; 'Arzneimittel-Packung (Download)'!P71</f>
        <v>7006863-8</v>
      </c>
      <c r="B71">
        <f>'Arzneimittel-Packung (Download)'!N71</f>
        <v>7006863</v>
      </c>
      <c r="C71">
        <f>'Arzneimittel-Packung (Download)'!P71</f>
        <v>8</v>
      </c>
      <c r="D71" s="2">
        <f>'Arzneimittel-Packung (Download)'!Q71</f>
        <v>80</v>
      </c>
      <c r="E71" t="str">
        <f>'Arzneimittel-Packung (Download)'!R71</f>
        <v>STK</v>
      </c>
      <c r="F71">
        <f>'Arzneimittel-Packung (Download)'!S71</f>
        <v>0</v>
      </c>
      <c r="G71">
        <f>'Arzneimittel-Packung (Download)'!T71</f>
        <v>0</v>
      </c>
      <c r="H71" t="str">
        <f t="shared" si="1"/>
        <v>80 STK 0</v>
      </c>
    </row>
    <row r="72" spans="1:8" x14ac:dyDescent="0.25">
      <c r="A72" t="str">
        <f>'Arzneimittel-Packung (Download)'!N72 &amp; "-" &amp; 'Arzneimittel-Packung (Download)'!P72</f>
        <v>7006863-9</v>
      </c>
      <c r="B72">
        <f>'Arzneimittel-Packung (Download)'!N72</f>
        <v>7006863</v>
      </c>
      <c r="C72">
        <f>'Arzneimittel-Packung (Download)'!P72</f>
        <v>9</v>
      </c>
      <c r="D72" s="2">
        <f>'Arzneimittel-Packung (Download)'!Q72</f>
        <v>90</v>
      </c>
      <c r="E72" t="str">
        <f>'Arzneimittel-Packung (Download)'!R72</f>
        <v>STK</v>
      </c>
      <c r="F72">
        <f>'Arzneimittel-Packung (Download)'!S72</f>
        <v>0</v>
      </c>
      <c r="G72">
        <f>'Arzneimittel-Packung (Download)'!T72</f>
        <v>0</v>
      </c>
      <c r="H72" t="str">
        <f t="shared" si="1"/>
        <v>90 STK 0</v>
      </c>
    </row>
    <row r="73" spans="1:8" x14ac:dyDescent="0.25">
      <c r="A73" t="str">
        <f>'Arzneimittel-Packung (Download)'!N73 &amp; "-" &amp; 'Arzneimittel-Packung (Download)'!P73</f>
        <v>7006863-10</v>
      </c>
      <c r="B73">
        <f>'Arzneimittel-Packung (Download)'!N73</f>
        <v>7006863</v>
      </c>
      <c r="C73">
        <f>'Arzneimittel-Packung (Download)'!P73</f>
        <v>10</v>
      </c>
      <c r="D73" s="2">
        <f>'Arzneimittel-Packung (Download)'!Q73</f>
        <v>100</v>
      </c>
      <c r="E73" t="str">
        <f>'Arzneimittel-Packung (Download)'!R73</f>
        <v>STK</v>
      </c>
      <c r="F73">
        <f>'Arzneimittel-Packung (Download)'!S73</f>
        <v>0</v>
      </c>
      <c r="G73">
        <f>'Arzneimittel-Packung (Download)'!T73</f>
        <v>0</v>
      </c>
      <c r="H73" t="str">
        <f t="shared" si="1"/>
        <v>100 STK 0</v>
      </c>
    </row>
    <row r="74" spans="1:8" x14ac:dyDescent="0.25">
      <c r="A74" t="str">
        <f>'Arzneimittel-Packung (Download)'!N74 &amp; "-" &amp; 'Arzneimittel-Packung (Download)'!P74</f>
        <v>7006863-11</v>
      </c>
      <c r="B74">
        <f>'Arzneimittel-Packung (Download)'!N74</f>
        <v>7006863</v>
      </c>
      <c r="C74">
        <f>'Arzneimittel-Packung (Download)'!P74</f>
        <v>11</v>
      </c>
      <c r="D74" s="2">
        <f>'Arzneimittel-Packung (Download)'!Q74</f>
        <v>250</v>
      </c>
      <c r="E74" t="str">
        <f>'Arzneimittel-Packung (Download)'!R74</f>
        <v>STK</v>
      </c>
      <c r="F74">
        <f>'Arzneimittel-Packung (Download)'!S74</f>
        <v>0</v>
      </c>
      <c r="G74">
        <f>'Arzneimittel-Packung (Download)'!T74</f>
        <v>0</v>
      </c>
      <c r="H74" t="str">
        <f t="shared" si="1"/>
        <v>250 STK 0</v>
      </c>
    </row>
    <row r="75" spans="1:8" x14ac:dyDescent="0.25">
      <c r="A75" t="str">
        <f>'Arzneimittel-Packung (Download)'!N75 &amp; "-" &amp; 'Arzneimittel-Packung (Download)'!P75</f>
        <v>7006863-13</v>
      </c>
      <c r="B75">
        <f>'Arzneimittel-Packung (Download)'!N75</f>
        <v>7006863</v>
      </c>
      <c r="C75">
        <f>'Arzneimittel-Packung (Download)'!P75</f>
        <v>13</v>
      </c>
      <c r="D75" s="2">
        <f>'Arzneimittel-Packung (Download)'!Q75</f>
        <v>100</v>
      </c>
      <c r="E75" t="str">
        <f>'Arzneimittel-Packung (Download)'!R75</f>
        <v>STK</v>
      </c>
      <c r="F75">
        <f>'Arzneimittel-Packung (Download)'!S75</f>
        <v>0</v>
      </c>
      <c r="G75">
        <f>'Arzneimittel-Packung (Download)'!T75</f>
        <v>0</v>
      </c>
      <c r="H75" t="str">
        <f t="shared" si="1"/>
        <v>100 STK 0</v>
      </c>
    </row>
    <row r="76" spans="1:8" x14ac:dyDescent="0.25">
      <c r="A76" t="str">
        <f>'Arzneimittel-Packung (Download)'!N76 &amp; "-" &amp; 'Arzneimittel-Packung (Download)'!P76</f>
        <v>7006864-7</v>
      </c>
      <c r="B76">
        <f>'Arzneimittel-Packung (Download)'!N76</f>
        <v>7006864</v>
      </c>
      <c r="C76">
        <f>'Arzneimittel-Packung (Download)'!P76</f>
        <v>7</v>
      </c>
      <c r="D76" s="2">
        <f>'Arzneimittel-Packung (Download)'!Q76</f>
        <v>70</v>
      </c>
      <c r="E76" t="str">
        <f>'Arzneimittel-Packung (Download)'!R76</f>
        <v>STK</v>
      </c>
      <c r="F76">
        <f>'Arzneimittel-Packung (Download)'!S76</f>
        <v>0</v>
      </c>
      <c r="G76">
        <f>'Arzneimittel-Packung (Download)'!T76</f>
        <v>0</v>
      </c>
      <c r="H76" t="str">
        <f t="shared" si="1"/>
        <v>70 STK 0</v>
      </c>
    </row>
    <row r="77" spans="1:8" x14ac:dyDescent="0.25">
      <c r="A77" t="str">
        <f>'Arzneimittel-Packung (Download)'!N77 &amp; "-" &amp; 'Arzneimittel-Packung (Download)'!P77</f>
        <v>7006864-1</v>
      </c>
      <c r="B77">
        <f>'Arzneimittel-Packung (Download)'!N77</f>
        <v>7006864</v>
      </c>
      <c r="C77">
        <f>'Arzneimittel-Packung (Download)'!P77</f>
        <v>1</v>
      </c>
      <c r="D77" s="2">
        <f>'Arzneimittel-Packung (Download)'!Q77</f>
        <v>10</v>
      </c>
      <c r="E77" t="str">
        <f>'Arzneimittel-Packung (Download)'!R77</f>
        <v>STK</v>
      </c>
      <c r="F77">
        <f>'Arzneimittel-Packung (Download)'!S77</f>
        <v>0</v>
      </c>
      <c r="G77">
        <f>'Arzneimittel-Packung (Download)'!T77</f>
        <v>0</v>
      </c>
      <c r="H77" t="str">
        <f t="shared" si="1"/>
        <v>10 STK 0</v>
      </c>
    </row>
    <row r="78" spans="1:8" x14ac:dyDescent="0.25">
      <c r="A78" t="str">
        <f>'Arzneimittel-Packung (Download)'!N78 &amp; "-" &amp; 'Arzneimittel-Packung (Download)'!P78</f>
        <v>7006864-2</v>
      </c>
      <c r="B78">
        <f>'Arzneimittel-Packung (Download)'!N78</f>
        <v>7006864</v>
      </c>
      <c r="C78">
        <f>'Arzneimittel-Packung (Download)'!P78</f>
        <v>2</v>
      </c>
      <c r="D78" s="2">
        <f>'Arzneimittel-Packung (Download)'!Q78</f>
        <v>20</v>
      </c>
      <c r="E78" t="str">
        <f>'Arzneimittel-Packung (Download)'!R78</f>
        <v>STK</v>
      </c>
      <c r="F78">
        <f>'Arzneimittel-Packung (Download)'!S78</f>
        <v>0</v>
      </c>
      <c r="G78">
        <f>'Arzneimittel-Packung (Download)'!T78</f>
        <v>0</v>
      </c>
      <c r="H78" t="str">
        <f t="shared" si="1"/>
        <v>20 STK 0</v>
      </c>
    </row>
    <row r="79" spans="1:8" x14ac:dyDescent="0.25">
      <c r="A79" t="str">
        <f>'Arzneimittel-Packung (Download)'!N79 &amp; "-" &amp; 'Arzneimittel-Packung (Download)'!P79</f>
        <v>7006864-3</v>
      </c>
      <c r="B79">
        <f>'Arzneimittel-Packung (Download)'!N79</f>
        <v>7006864</v>
      </c>
      <c r="C79">
        <f>'Arzneimittel-Packung (Download)'!P79</f>
        <v>3</v>
      </c>
      <c r="D79" s="2">
        <f>'Arzneimittel-Packung (Download)'!Q79</f>
        <v>30</v>
      </c>
      <c r="E79" t="str">
        <f>'Arzneimittel-Packung (Download)'!R79</f>
        <v>STK</v>
      </c>
      <c r="F79">
        <f>'Arzneimittel-Packung (Download)'!S79</f>
        <v>0</v>
      </c>
      <c r="G79">
        <f>'Arzneimittel-Packung (Download)'!T79</f>
        <v>0</v>
      </c>
      <c r="H79" t="str">
        <f t="shared" si="1"/>
        <v>30 STK 0</v>
      </c>
    </row>
    <row r="80" spans="1:8" x14ac:dyDescent="0.25">
      <c r="A80" t="str">
        <f>'Arzneimittel-Packung (Download)'!N80 &amp; "-" &amp; 'Arzneimittel-Packung (Download)'!P80</f>
        <v>7006864-4</v>
      </c>
      <c r="B80">
        <f>'Arzneimittel-Packung (Download)'!N80</f>
        <v>7006864</v>
      </c>
      <c r="C80">
        <f>'Arzneimittel-Packung (Download)'!P80</f>
        <v>4</v>
      </c>
      <c r="D80" s="2">
        <f>'Arzneimittel-Packung (Download)'!Q80</f>
        <v>40</v>
      </c>
      <c r="E80" t="str">
        <f>'Arzneimittel-Packung (Download)'!R80</f>
        <v>STK</v>
      </c>
      <c r="F80">
        <f>'Arzneimittel-Packung (Download)'!S80</f>
        <v>0</v>
      </c>
      <c r="G80">
        <f>'Arzneimittel-Packung (Download)'!T80</f>
        <v>0</v>
      </c>
      <c r="H80" t="str">
        <f t="shared" si="1"/>
        <v>40 STK 0</v>
      </c>
    </row>
    <row r="81" spans="1:8" x14ac:dyDescent="0.25">
      <c r="A81" t="str">
        <f>'Arzneimittel-Packung (Download)'!N81 &amp; "-" &amp; 'Arzneimittel-Packung (Download)'!P81</f>
        <v>7006864-5</v>
      </c>
      <c r="B81">
        <f>'Arzneimittel-Packung (Download)'!N81</f>
        <v>7006864</v>
      </c>
      <c r="C81">
        <f>'Arzneimittel-Packung (Download)'!P81</f>
        <v>5</v>
      </c>
      <c r="D81" s="2">
        <f>'Arzneimittel-Packung (Download)'!Q81</f>
        <v>50</v>
      </c>
      <c r="E81" t="str">
        <f>'Arzneimittel-Packung (Download)'!R81</f>
        <v>STK</v>
      </c>
      <c r="F81">
        <f>'Arzneimittel-Packung (Download)'!S81</f>
        <v>0</v>
      </c>
      <c r="G81">
        <f>'Arzneimittel-Packung (Download)'!T81</f>
        <v>0</v>
      </c>
      <c r="H81" t="str">
        <f t="shared" si="1"/>
        <v>50 STK 0</v>
      </c>
    </row>
    <row r="82" spans="1:8" x14ac:dyDescent="0.25">
      <c r="A82" t="str">
        <f>'Arzneimittel-Packung (Download)'!N82 &amp; "-" &amp; 'Arzneimittel-Packung (Download)'!P82</f>
        <v>7006864-6</v>
      </c>
      <c r="B82">
        <f>'Arzneimittel-Packung (Download)'!N82</f>
        <v>7006864</v>
      </c>
      <c r="C82">
        <f>'Arzneimittel-Packung (Download)'!P82</f>
        <v>6</v>
      </c>
      <c r="D82" s="2">
        <f>'Arzneimittel-Packung (Download)'!Q82</f>
        <v>60</v>
      </c>
      <c r="E82" t="str">
        <f>'Arzneimittel-Packung (Download)'!R82</f>
        <v>STK</v>
      </c>
      <c r="F82">
        <f>'Arzneimittel-Packung (Download)'!S82</f>
        <v>0</v>
      </c>
      <c r="G82">
        <f>'Arzneimittel-Packung (Download)'!T82</f>
        <v>0</v>
      </c>
      <c r="H82" t="str">
        <f t="shared" si="1"/>
        <v>60 STK 0</v>
      </c>
    </row>
    <row r="83" spans="1:8" x14ac:dyDescent="0.25">
      <c r="A83" t="str">
        <f>'Arzneimittel-Packung (Download)'!N83 &amp; "-" &amp; 'Arzneimittel-Packung (Download)'!P83</f>
        <v>7006864-13</v>
      </c>
      <c r="B83">
        <f>'Arzneimittel-Packung (Download)'!N83</f>
        <v>7006864</v>
      </c>
      <c r="C83">
        <f>'Arzneimittel-Packung (Download)'!P83</f>
        <v>13</v>
      </c>
      <c r="D83" s="2">
        <f>'Arzneimittel-Packung (Download)'!Q83</f>
        <v>100</v>
      </c>
      <c r="E83" t="str">
        <f>'Arzneimittel-Packung (Download)'!R83</f>
        <v>STK</v>
      </c>
      <c r="F83">
        <f>'Arzneimittel-Packung (Download)'!S83</f>
        <v>0</v>
      </c>
      <c r="G83">
        <f>'Arzneimittel-Packung (Download)'!T83</f>
        <v>0</v>
      </c>
      <c r="H83" t="str">
        <f t="shared" si="1"/>
        <v>100 STK 0</v>
      </c>
    </row>
    <row r="84" spans="1:8" x14ac:dyDescent="0.25">
      <c r="A84" t="str">
        <f>'Arzneimittel-Packung (Download)'!N84 &amp; "-" &amp; 'Arzneimittel-Packung (Download)'!P84</f>
        <v>7006864-12</v>
      </c>
      <c r="B84">
        <f>'Arzneimittel-Packung (Download)'!N84</f>
        <v>7006864</v>
      </c>
      <c r="C84">
        <f>'Arzneimittel-Packung (Download)'!P84</f>
        <v>12</v>
      </c>
      <c r="D84" s="2">
        <f>'Arzneimittel-Packung (Download)'!Q84</f>
        <v>500</v>
      </c>
      <c r="E84" t="str">
        <f>'Arzneimittel-Packung (Download)'!R84</f>
        <v>STK</v>
      </c>
      <c r="F84">
        <f>'Arzneimittel-Packung (Download)'!S84</f>
        <v>0</v>
      </c>
      <c r="G84">
        <f>'Arzneimittel-Packung (Download)'!T84</f>
        <v>0</v>
      </c>
      <c r="H84" t="str">
        <f t="shared" si="1"/>
        <v>500 STK 0</v>
      </c>
    </row>
    <row r="85" spans="1:8" x14ac:dyDescent="0.25">
      <c r="A85" t="str">
        <f>'Arzneimittel-Packung (Download)'!N85 &amp; "-" &amp; 'Arzneimittel-Packung (Download)'!P85</f>
        <v>7006864-11</v>
      </c>
      <c r="B85">
        <f>'Arzneimittel-Packung (Download)'!N85</f>
        <v>7006864</v>
      </c>
      <c r="C85">
        <f>'Arzneimittel-Packung (Download)'!P85</f>
        <v>11</v>
      </c>
      <c r="D85" s="2">
        <f>'Arzneimittel-Packung (Download)'!Q85</f>
        <v>250</v>
      </c>
      <c r="E85" t="str">
        <f>'Arzneimittel-Packung (Download)'!R85</f>
        <v>STK</v>
      </c>
      <c r="F85">
        <f>'Arzneimittel-Packung (Download)'!S85</f>
        <v>0</v>
      </c>
      <c r="G85">
        <f>'Arzneimittel-Packung (Download)'!T85</f>
        <v>0</v>
      </c>
      <c r="H85" t="str">
        <f t="shared" si="1"/>
        <v>250 STK 0</v>
      </c>
    </row>
    <row r="86" spans="1:8" x14ac:dyDescent="0.25">
      <c r="A86" t="str">
        <f>'Arzneimittel-Packung (Download)'!N86 &amp; "-" &amp; 'Arzneimittel-Packung (Download)'!P86</f>
        <v>7006864-10</v>
      </c>
      <c r="B86">
        <f>'Arzneimittel-Packung (Download)'!N86</f>
        <v>7006864</v>
      </c>
      <c r="C86">
        <f>'Arzneimittel-Packung (Download)'!P86</f>
        <v>10</v>
      </c>
      <c r="D86" s="2">
        <f>'Arzneimittel-Packung (Download)'!Q86</f>
        <v>100</v>
      </c>
      <c r="E86" t="str">
        <f>'Arzneimittel-Packung (Download)'!R86</f>
        <v>STK</v>
      </c>
      <c r="F86">
        <f>'Arzneimittel-Packung (Download)'!S86</f>
        <v>0</v>
      </c>
      <c r="G86">
        <f>'Arzneimittel-Packung (Download)'!T86</f>
        <v>0</v>
      </c>
      <c r="H86" t="str">
        <f t="shared" si="1"/>
        <v>100 STK 0</v>
      </c>
    </row>
    <row r="87" spans="1:8" x14ac:dyDescent="0.25">
      <c r="A87" t="str">
        <f>'Arzneimittel-Packung (Download)'!N87 &amp; "-" &amp; 'Arzneimittel-Packung (Download)'!P87</f>
        <v>7006864-9</v>
      </c>
      <c r="B87">
        <f>'Arzneimittel-Packung (Download)'!N87</f>
        <v>7006864</v>
      </c>
      <c r="C87">
        <f>'Arzneimittel-Packung (Download)'!P87</f>
        <v>9</v>
      </c>
      <c r="D87" s="2">
        <f>'Arzneimittel-Packung (Download)'!Q87</f>
        <v>90</v>
      </c>
      <c r="E87" t="str">
        <f>'Arzneimittel-Packung (Download)'!R87</f>
        <v>STK</v>
      </c>
      <c r="F87">
        <f>'Arzneimittel-Packung (Download)'!S87</f>
        <v>0</v>
      </c>
      <c r="G87">
        <f>'Arzneimittel-Packung (Download)'!T87</f>
        <v>0</v>
      </c>
      <c r="H87" t="str">
        <f t="shared" si="1"/>
        <v>90 STK 0</v>
      </c>
    </row>
    <row r="88" spans="1:8" x14ac:dyDescent="0.25">
      <c r="A88" t="str">
        <f>'Arzneimittel-Packung (Download)'!N88 &amp; "-" &amp; 'Arzneimittel-Packung (Download)'!P88</f>
        <v>7006864-8</v>
      </c>
      <c r="B88">
        <f>'Arzneimittel-Packung (Download)'!N88</f>
        <v>7006864</v>
      </c>
      <c r="C88">
        <f>'Arzneimittel-Packung (Download)'!P88</f>
        <v>8</v>
      </c>
      <c r="D88" s="2">
        <f>'Arzneimittel-Packung (Download)'!Q88</f>
        <v>80</v>
      </c>
      <c r="E88" t="str">
        <f>'Arzneimittel-Packung (Download)'!R88</f>
        <v>STK</v>
      </c>
      <c r="F88">
        <f>'Arzneimittel-Packung (Download)'!S88</f>
        <v>0</v>
      </c>
      <c r="G88">
        <f>'Arzneimittel-Packung (Download)'!T88</f>
        <v>0</v>
      </c>
      <c r="H88" t="str">
        <f t="shared" si="1"/>
        <v>80 STK 0</v>
      </c>
    </row>
    <row r="89" spans="1:8" x14ac:dyDescent="0.25">
      <c r="A89" t="str">
        <f>'Arzneimittel-Packung (Download)'!N89 &amp; "-" &amp; 'Arzneimittel-Packung (Download)'!P89</f>
        <v>7006862-5</v>
      </c>
      <c r="B89">
        <f>'Arzneimittel-Packung (Download)'!N89</f>
        <v>7006862</v>
      </c>
      <c r="C89">
        <f>'Arzneimittel-Packung (Download)'!P89</f>
        <v>5</v>
      </c>
      <c r="D89" s="2">
        <f>'Arzneimittel-Packung (Download)'!Q89</f>
        <v>50</v>
      </c>
      <c r="E89" t="str">
        <f>'Arzneimittel-Packung (Download)'!R89</f>
        <v>STK</v>
      </c>
      <c r="F89">
        <f>'Arzneimittel-Packung (Download)'!S89</f>
        <v>0</v>
      </c>
      <c r="G89">
        <f>'Arzneimittel-Packung (Download)'!T89</f>
        <v>0</v>
      </c>
      <c r="H89" t="str">
        <f t="shared" si="1"/>
        <v>50 STK 0</v>
      </c>
    </row>
    <row r="90" spans="1:8" x14ac:dyDescent="0.25">
      <c r="A90" t="str">
        <f>'Arzneimittel-Packung (Download)'!N90 &amp; "-" &amp; 'Arzneimittel-Packung (Download)'!P90</f>
        <v>7006862-1</v>
      </c>
      <c r="B90">
        <f>'Arzneimittel-Packung (Download)'!N90</f>
        <v>7006862</v>
      </c>
      <c r="C90">
        <f>'Arzneimittel-Packung (Download)'!P90</f>
        <v>1</v>
      </c>
      <c r="D90" s="2">
        <f>'Arzneimittel-Packung (Download)'!Q90</f>
        <v>10</v>
      </c>
      <c r="E90" t="str">
        <f>'Arzneimittel-Packung (Download)'!R90</f>
        <v>STK</v>
      </c>
      <c r="F90">
        <f>'Arzneimittel-Packung (Download)'!S90</f>
        <v>0</v>
      </c>
      <c r="G90">
        <f>'Arzneimittel-Packung (Download)'!T90</f>
        <v>0</v>
      </c>
      <c r="H90" t="str">
        <f t="shared" si="1"/>
        <v>10 STK 0</v>
      </c>
    </row>
    <row r="91" spans="1:8" x14ac:dyDescent="0.25">
      <c r="A91" t="str">
        <f>'Arzneimittel-Packung (Download)'!N91 &amp; "-" &amp; 'Arzneimittel-Packung (Download)'!P91</f>
        <v>7006862-6</v>
      </c>
      <c r="B91">
        <f>'Arzneimittel-Packung (Download)'!N91</f>
        <v>7006862</v>
      </c>
      <c r="C91">
        <f>'Arzneimittel-Packung (Download)'!P91</f>
        <v>6</v>
      </c>
      <c r="D91" s="2">
        <f>'Arzneimittel-Packung (Download)'!Q91</f>
        <v>60</v>
      </c>
      <c r="E91" t="str">
        <f>'Arzneimittel-Packung (Download)'!R91</f>
        <v>STK</v>
      </c>
      <c r="F91">
        <f>'Arzneimittel-Packung (Download)'!S91</f>
        <v>0</v>
      </c>
      <c r="G91">
        <f>'Arzneimittel-Packung (Download)'!T91</f>
        <v>0</v>
      </c>
      <c r="H91" t="str">
        <f t="shared" si="1"/>
        <v>60 STK 0</v>
      </c>
    </row>
    <row r="92" spans="1:8" x14ac:dyDescent="0.25">
      <c r="A92" t="str">
        <f>'Arzneimittel-Packung (Download)'!N92 &amp; "-" &amp; 'Arzneimittel-Packung (Download)'!P92</f>
        <v>7006862-13</v>
      </c>
      <c r="B92">
        <f>'Arzneimittel-Packung (Download)'!N92</f>
        <v>7006862</v>
      </c>
      <c r="C92">
        <f>'Arzneimittel-Packung (Download)'!P92</f>
        <v>13</v>
      </c>
      <c r="D92" s="2">
        <f>'Arzneimittel-Packung (Download)'!Q92</f>
        <v>100</v>
      </c>
      <c r="E92" t="str">
        <f>'Arzneimittel-Packung (Download)'!R92</f>
        <v>STK</v>
      </c>
      <c r="F92">
        <f>'Arzneimittel-Packung (Download)'!S92</f>
        <v>0</v>
      </c>
      <c r="G92">
        <f>'Arzneimittel-Packung (Download)'!T92</f>
        <v>0</v>
      </c>
      <c r="H92" t="str">
        <f t="shared" si="1"/>
        <v>100 STK 0</v>
      </c>
    </row>
    <row r="93" spans="1:8" x14ac:dyDescent="0.25">
      <c r="A93" t="str">
        <f>'Arzneimittel-Packung (Download)'!N93 &amp; "-" &amp; 'Arzneimittel-Packung (Download)'!P93</f>
        <v>7006862-12</v>
      </c>
      <c r="B93">
        <f>'Arzneimittel-Packung (Download)'!N93</f>
        <v>7006862</v>
      </c>
      <c r="C93">
        <f>'Arzneimittel-Packung (Download)'!P93</f>
        <v>12</v>
      </c>
      <c r="D93" s="2">
        <f>'Arzneimittel-Packung (Download)'!Q93</f>
        <v>500</v>
      </c>
      <c r="E93" t="str">
        <f>'Arzneimittel-Packung (Download)'!R93</f>
        <v>STK</v>
      </c>
      <c r="F93">
        <f>'Arzneimittel-Packung (Download)'!S93</f>
        <v>0</v>
      </c>
      <c r="G93">
        <f>'Arzneimittel-Packung (Download)'!T93</f>
        <v>0</v>
      </c>
      <c r="H93" t="str">
        <f t="shared" si="1"/>
        <v>500 STK 0</v>
      </c>
    </row>
    <row r="94" spans="1:8" x14ac:dyDescent="0.25">
      <c r="A94" t="str">
        <f>'Arzneimittel-Packung (Download)'!N94 &amp; "-" &amp; 'Arzneimittel-Packung (Download)'!P94</f>
        <v>7006862-11</v>
      </c>
      <c r="B94">
        <f>'Arzneimittel-Packung (Download)'!N94</f>
        <v>7006862</v>
      </c>
      <c r="C94">
        <f>'Arzneimittel-Packung (Download)'!P94</f>
        <v>11</v>
      </c>
      <c r="D94" s="2">
        <f>'Arzneimittel-Packung (Download)'!Q94</f>
        <v>250</v>
      </c>
      <c r="E94" t="str">
        <f>'Arzneimittel-Packung (Download)'!R94</f>
        <v>STK</v>
      </c>
      <c r="F94">
        <f>'Arzneimittel-Packung (Download)'!S94</f>
        <v>0</v>
      </c>
      <c r="G94">
        <f>'Arzneimittel-Packung (Download)'!T94</f>
        <v>0</v>
      </c>
      <c r="H94" t="str">
        <f t="shared" si="1"/>
        <v>250 STK 0</v>
      </c>
    </row>
    <row r="95" spans="1:8" x14ac:dyDescent="0.25">
      <c r="A95" t="str">
        <f>'Arzneimittel-Packung (Download)'!N95 &amp; "-" &amp; 'Arzneimittel-Packung (Download)'!P95</f>
        <v>7006862-10</v>
      </c>
      <c r="B95">
        <f>'Arzneimittel-Packung (Download)'!N95</f>
        <v>7006862</v>
      </c>
      <c r="C95">
        <f>'Arzneimittel-Packung (Download)'!P95</f>
        <v>10</v>
      </c>
      <c r="D95" s="2">
        <f>'Arzneimittel-Packung (Download)'!Q95</f>
        <v>100</v>
      </c>
      <c r="E95" t="str">
        <f>'Arzneimittel-Packung (Download)'!R95</f>
        <v>STK</v>
      </c>
      <c r="F95">
        <f>'Arzneimittel-Packung (Download)'!S95</f>
        <v>0</v>
      </c>
      <c r="G95">
        <f>'Arzneimittel-Packung (Download)'!T95</f>
        <v>0</v>
      </c>
      <c r="H95" t="str">
        <f t="shared" si="1"/>
        <v>100 STK 0</v>
      </c>
    </row>
    <row r="96" spans="1:8" x14ac:dyDescent="0.25">
      <c r="A96" t="str">
        <f>'Arzneimittel-Packung (Download)'!N96 &amp; "-" &amp; 'Arzneimittel-Packung (Download)'!P96</f>
        <v>7006862-9</v>
      </c>
      <c r="B96">
        <f>'Arzneimittel-Packung (Download)'!N96</f>
        <v>7006862</v>
      </c>
      <c r="C96">
        <f>'Arzneimittel-Packung (Download)'!P96</f>
        <v>9</v>
      </c>
      <c r="D96" s="2">
        <f>'Arzneimittel-Packung (Download)'!Q96</f>
        <v>90</v>
      </c>
      <c r="E96" t="str">
        <f>'Arzneimittel-Packung (Download)'!R96</f>
        <v>STK</v>
      </c>
      <c r="F96">
        <f>'Arzneimittel-Packung (Download)'!S96</f>
        <v>0</v>
      </c>
      <c r="G96">
        <f>'Arzneimittel-Packung (Download)'!T96</f>
        <v>0</v>
      </c>
      <c r="H96" t="str">
        <f t="shared" si="1"/>
        <v>90 STK 0</v>
      </c>
    </row>
    <row r="97" spans="1:8" x14ac:dyDescent="0.25">
      <c r="A97" t="str">
        <f>'Arzneimittel-Packung (Download)'!N97 &amp; "-" &amp; 'Arzneimittel-Packung (Download)'!P97</f>
        <v>7006862-8</v>
      </c>
      <c r="B97">
        <f>'Arzneimittel-Packung (Download)'!N97</f>
        <v>7006862</v>
      </c>
      <c r="C97">
        <f>'Arzneimittel-Packung (Download)'!P97</f>
        <v>8</v>
      </c>
      <c r="D97" s="2">
        <f>'Arzneimittel-Packung (Download)'!Q97</f>
        <v>80</v>
      </c>
      <c r="E97" t="str">
        <f>'Arzneimittel-Packung (Download)'!R97</f>
        <v>STK</v>
      </c>
      <c r="F97">
        <f>'Arzneimittel-Packung (Download)'!S97</f>
        <v>0</v>
      </c>
      <c r="G97">
        <f>'Arzneimittel-Packung (Download)'!T97</f>
        <v>0</v>
      </c>
      <c r="H97" t="str">
        <f t="shared" si="1"/>
        <v>80 STK 0</v>
      </c>
    </row>
    <row r="98" spans="1:8" x14ac:dyDescent="0.25">
      <c r="A98" t="str">
        <f>'Arzneimittel-Packung (Download)'!N98 &amp; "-" &amp; 'Arzneimittel-Packung (Download)'!P98</f>
        <v>7006862-7</v>
      </c>
      <c r="B98">
        <f>'Arzneimittel-Packung (Download)'!N98</f>
        <v>7006862</v>
      </c>
      <c r="C98">
        <f>'Arzneimittel-Packung (Download)'!P98</f>
        <v>7</v>
      </c>
      <c r="D98" s="2">
        <f>'Arzneimittel-Packung (Download)'!Q98</f>
        <v>70</v>
      </c>
      <c r="E98" t="str">
        <f>'Arzneimittel-Packung (Download)'!R98</f>
        <v>STK</v>
      </c>
      <c r="F98">
        <f>'Arzneimittel-Packung (Download)'!S98</f>
        <v>0</v>
      </c>
      <c r="G98">
        <f>'Arzneimittel-Packung (Download)'!T98</f>
        <v>0</v>
      </c>
      <c r="H98" t="str">
        <f t="shared" si="1"/>
        <v>70 STK 0</v>
      </c>
    </row>
    <row r="99" spans="1:8" x14ac:dyDescent="0.25">
      <c r="A99" t="str">
        <f>'Arzneimittel-Packung (Download)'!N99 &amp; "-" &amp; 'Arzneimittel-Packung (Download)'!P99</f>
        <v>7006862-4</v>
      </c>
      <c r="B99">
        <f>'Arzneimittel-Packung (Download)'!N99</f>
        <v>7006862</v>
      </c>
      <c r="C99">
        <f>'Arzneimittel-Packung (Download)'!P99</f>
        <v>4</v>
      </c>
      <c r="D99" s="2">
        <f>'Arzneimittel-Packung (Download)'!Q99</f>
        <v>40</v>
      </c>
      <c r="E99" t="str">
        <f>'Arzneimittel-Packung (Download)'!R99</f>
        <v>STK</v>
      </c>
      <c r="F99">
        <f>'Arzneimittel-Packung (Download)'!S99</f>
        <v>0</v>
      </c>
      <c r="G99">
        <f>'Arzneimittel-Packung (Download)'!T99</f>
        <v>0</v>
      </c>
      <c r="H99" t="str">
        <f t="shared" si="1"/>
        <v>40 STK 0</v>
      </c>
    </row>
    <row r="100" spans="1:8" x14ac:dyDescent="0.25">
      <c r="A100" t="str">
        <f>'Arzneimittel-Packung (Download)'!N100 &amp; "-" &amp; 'Arzneimittel-Packung (Download)'!P100</f>
        <v>7006862-3</v>
      </c>
      <c r="B100">
        <f>'Arzneimittel-Packung (Download)'!N100</f>
        <v>7006862</v>
      </c>
      <c r="C100">
        <f>'Arzneimittel-Packung (Download)'!P100</f>
        <v>3</v>
      </c>
      <c r="D100" s="2">
        <f>'Arzneimittel-Packung (Download)'!Q100</f>
        <v>30</v>
      </c>
      <c r="E100" t="str">
        <f>'Arzneimittel-Packung (Download)'!R100</f>
        <v>STK</v>
      </c>
      <c r="F100">
        <f>'Arzneimittel-Packung (Download)'!S100</f>
        <v>0</v>
      </c>
      <c r="G100">
        <f>'Arzneimittel-Packung (Download)'!T100</f>
        <v>0</v>
      </c>
      <c r="H100" t="str">
        <f t="shared" si="1"/>
        <v>30 STK 0</v>
      </c>
    </row>
    <row r="101" spans="1:8" x14ac:dyDescent="0.25">
      <c r="A101" t="str">
        <f>'Arzneimittel-Packung (Download)'!N101 &amp; "-" &amp; 'Arzneimittel-Packung (Download)'!P101</f>
        <v>7006862-2</v>
      </c>
      <c r="B101">
        <f>'Arzneimittel-Packung (Download)'!N101</f>
        <v>7006862</v>
      </c>
      <c r="C101">
        <f>'Arzneimittel-Packung (Download)'!P101</f>
        <v>2</v>
      </c>
      <c r="D101" s="2">
        <f>'Arzneimittel-Packung (Download)'!Q101</f>
        <v>20</v>
      </c>
      <c r="E101" t="str">
        <f>'Arzneimittel-Packung (Download)'!R101</f>
        <v>STK</v>
      </c>
      <c r="F101">
        <f>'Arzneimittel-Packung (Download)'!S101</f>
        <v>0</v>
      </c>
      <c r="G101">
        <f>'Arzneimittel-Packung (Download)'!T101</f>
        <v>0</v>
      </c>
      <c r="H101" t="str">
        <f t="shared" si="1"/>
        <v>20 STK 0</v>
      </c>
    </row>
    <row r="102" spans="1:8" x14ac:dyDescent="0.25">
      <c r="A102" t="str">
        <f>'Arzneimittel-Packung (Download)'!N102 &amp; "-" &amp; 'Arzneimittel-Packung (Download)'!P102</f>
        <v>325334-1</v>
      </c>
      <c r="B102">
        <f>'Arzneimittel-Packung (Download)'!N102</f>
        <v>325334</v>
      </c>
      <c r="C102">
        <f>'Arzneimittel-Packung (Download)'!P102</f>
        <v>1</v>
      </c>
      <c r="D102" s="2">
        <f>'Arzneimittel-Packung (Download)'!Q102</f>
        <v>100</v>
      </c>
      <c r="E102" t="str">
        <f>'Arzneimittel-Packung (Download)'!R102</f>
        <v>ML</v>
      </c>
      <c r="F102">
        <f>'Arzneimittel-Packung (Download)'!S102</f>
        <v>0</v>
      </c>
      <c r="G102" t="str">
        <f>'Arzneimittel-Packung (Download)'!T102</f>
        <v>OP100ml; Durchstechflasche</v>
      </c>
      <c r="H102" t="str">
        <f t="shared" si="1"/>
        <v>100 ML OP100ml; Durchstechflasche</v>
      </c>
    </row>
    <row r="103" spans="1:8" x14ac:dyDescent="0.25">
      <c r="A103" t="str">
        <f>'Arzneimittel-Packung (Download)'!N103 &amp; "-" &amp; 'Arzneimittel-Packung (Download)'!P103</f>
        <v>2129985-4</v>
      </c>
      <c r="B103">
        <f>'Arzneimittel-Packung (Download)'!N103</f>
        <v>2129985</v>
      </c>
      <c r="C103">
        <f>'Arzneimittel-Packung (Download)'!P103</f>
        <v>4</v>
      </c>
      <c r="D103" s="2">
        <f>'Arzneimittel-Packung (Download)'!Q103</f>
        <v>500</v>
      </c>
      <c r="E103" t="str">
        <f>'Arzneimittel-Packung (Download)'!R103</f>
        <v>STK</v>
      </c>
      <c r="F103">
        <f>'Arzneimittel-Packung (Download)'!S103</f>
        <v>0</v>
      </c>
      <c r="G103" t="str">
        <f>'Arzneimittel-Packung (Download)'!T103</f>
        <v>OP500; PE-Beutel</v>
      </c>
      <c r="H103" t="str">
        <f t="shared" si="1"/>
        <v>500 STK OP500; PE-Beutel</v>
      </c>
    </row>
    <row r="104" spans="1:8" x14ac:dyDescent="0.25">
      <c r="A104" t="str">
        <f>'Arzneimittel-Packung (Download)'!N104 &amp; "-" &amp; 'Arzneimittel-Packung (Download)'!P104</f>
        <v>2129985-2</v>
      </c>
      <c r="B104">
        <f>'Arzneimittel-Packung (Download)'!N104</f>
        <v>2129985</v>
      </c>
      <c r="C104">
        <f>'Arzneimittel-Packung (Download)'!P104</f>
        <v>2</v>
      </c>
      <c r="D104" s="2">
        <f>'Arzneimittel-Packung (Download)'!Q104</f>
        <v>1000</v>
      </c>
      <c r="E104" t="str">
        <f>'Arzneimittel-Packung (Download)'!R104</f>
        <v>STK</v>
      </c>
      <c r="F104">
        <f>'Arzneimittel-Packung (Download)'!S104</f>
        <v>0</v>
      </c>
      <c r="G104" t="str">
        <f>'Arzneimittel-Packung (Download)'!T104</f>
        <v>OP1000; PE-Beutel</v>
      </c>
      <c r="H104" t="str">
        <f t="shared" si="1"/>
        <v>1000 STK OP1000; PE-Beutel</v>
      </c>
    </row>
    <row r="105" spans="1:8" x14ac:dyDescent="0.25">
      <c r="A105" t="str">
        <f>'Arzneimittel-Packung (Download)'!N105 &amp; "-" &amp; 'Arzneimittel-Packung (Download)'!P105</f>
        <v>2129985-5</v>
      </c>
      <c r="B105">
        <f>'Arzneimittel-Packung (Download)'!N105</f>
        <v>2129985</v>
      </c>
      <c r="C105">
        <f>'Arzneimittel-Packung (Download)'!P105</f>
        <v>5</v>
      </c>
      <c r="D105" s="2">
        <f>'Arzneimittel-Packung (Download)'!Q105</f>
        <v>100</v>
      </c>
      <c r="E105" t="str">
        <f>'Arzneimittel-Packung (Download)'!R105</f>
        <v>STK</v>
      </c>
      <c r="F105">
        <f>'Arzneimittel-Packung (Download)'!S105</f>
        <v>0</v>
      </c>
      <c r="G105" t="str">
        <f>'Arzneimittel-Packung (Download)'!T105</f>
        <v>OP100; PE-Dose</v>
      </c>
      <c r="H105" t="str">
        <f t="shared" si="1"/>
        <v>100 STK OP100; PE-Dose</v>
      </c>
    </row>
    <row r="106" spans="1:8" x14ac:dyDescent="0.25">
      <c r="A106" t="str">
        <f>'Arzneimittel-Packung (Download)'!N106 &amp; "-" &amp; 'Arzneimittel-Packung (Download)'!P106</f>
        <v>2129985-6</v>
      </c>
      <c r="B106">
        <f>'Arzneimittel-Packung (Download)'!N106</f>
        <v>2129985</v>
      </c>
      <c r="C106">
        <f>'Arzneimittel-Packung (Download)'!P106</f>
        <v>6</v>
      </c>
      <c r="D106" s="2">
        <f>'Arzneimittel-Packung (Download)'!Q106</f>
        <v>50</v>
      </c>
      <c r="E106" t="str">
        <f>'Arzneimittel-Packung (Download)'!R106</f>
        <v>STK</v>
      </c>
      <c r="F106">
        <f>'Arzneimittel-Packung (Download)'!S106</f>
        <v>0</v>
      </c>
      <c r="G106" t="str">
        <f>'Arzneimittel-Packung (Download)'!T106</f>
        <v>OP50; PE-Dose</v>
      </c>
      <c r="H106" t="str">
        <f t="shared" si="1"/>
        <v>50 STK OP50; PE-Dose</v>
      </c>
    </row>
    <row r="107" spans="1:8" x14ac:dyDescent="0.25">
      <c r="A107" t="str">
        <f>'Arzneimittel-Packung (Download)'!N107 &amp; "-" &amp; 'Arzneimittel-Packung (Download)'!P107</f>
        <v>2129984-5</v>
      </c>
      <c r="B107">
        <f>'Arzneimittel-Packung (Download)'!N107</f>
        <v>2129984</v>
      </c>
      <c r="C107">
        <f>'Arzneimittel-Packung (Download)'!P107</f>
        <v>5</v>
      </c>
      <c r="D107" s="2">
        <f>'Arzneimittel-Packung (Download)'!Q107</f>
        <v>100</v>
      </c>
      <c r="E107" t="str">
        <f>'Arzneimittel-Packung (Download)'!R107</f>
        <v>STK</v>
      </c>
      <c r="F107">
        <f>'Arzneimittel-Packung (Download)'!S107</f>
        <v>0</v>
      </c>
      <c r="G107" t="str">
        <f>'Arzneimittel-Packung (Download)'!T107</f>
        <v>OP100; PE-Dose</v>
      </c>
      <c r="H107" t="str">
        <f t="shared" si="1"/>
        <v>100 STK OP100; PE-Dose</v>
      </c>
    </row>
    <row r="108" spans="1:8" x14ac:dyDescent="0.25">
      <c r="A108" t="str">
        <f>'Arzneimittel-Packung (Download)'!N108 &amp; "-" &amp; 'Arzneimittel-Packung (Download)'!P108</f>
        <v>2129984-2</v>
      </c>
      <c r="B108">
        <f>'Arzneimittel-Packung (Download)'!N108</f>
        <v>2129984</v>
      </c>
      <c r="C108">
        <f>'Arzneimittel-Packung (Download)'!P108</f>
        <v>2</v>
      </c>
      <c r="D108" s="2">
        <f>'Arzneimittel-Packung (Download)'!Q108</f>
        <v>1000</v>
      </c>
      <c r="E108" t="str">
        <f>'Arzneimittel-Packung (Download)'!R108</f>
        <v>STK</v>
      </c>
      <c r="F108">
        <f>'Arzneimittel-Packung (Download)'!S108</f>
        <v>0</v>
      </c>
      <c r="G108" t="str">
        <f>'Arzneimittel-Packung (Download)'!T108</f>
        <v>OP1000; PE-Beutel</v>
      </c>
      <c r="H108" t="str">
        <f t="shared" si="1"/>
        <v>1000 STK OP1000; PE-Beutel</v>
      </c>
    </row>
    <row r="109" spans="1:8" x14ac:dyDescent="0.25">
      <c r="A109" t="str">
        <f>'Arzneimittel-Packung (Download)'!N109 &amp; "-" &amp; 'Arzneimittel-Packung (Download)'!P109</f>
        <v>2129984-4</v>
      </c>
      <c r="B109">
        <f>'Arzneimittel-Packung (Download)'!N109</f>
        <v>2129984</v>
      </c>
      <c r="C109">
        <f>'Arzneimittel-Packung (Download)'!P109</f>
        <v>4</v>
      </c>
      <c r="D109" s="2">
        <f>'Arzneimittel-Packung (Download)'!Q109</f>
        <v>500</v>
      </c>
      <c r="E109" t="str">
        <f>'Arzneimittel-Packung (Download)'!R109</f>
        <v>STK</v>
      </c>
      <c r="F109">
        <f>'Arzneimittel-Packung (Download)'!S109</f>
        <v>0</v>
      </c>
      <c r="G109" t="str">
        <f>'Arzneimittel-Packung (Download)'!T109</f>
        <v>OP500; PE-Beutel</v>
      </c>
      <c r="H109" t="str">
        <f t="shared" si="1"/>
        <v>500 STK OP500; PE-Beutel</v>
      </c>
    </row>
    <row r="110" spans="1:8" x14ac:dyDescent="0.25">
      <c r="A110" t="str">
        <f>'Arzneimittel-Packung (Download)'!N110 &amp; "-" &amp; 'Arzneimittel-Packung (Download)'!P110</f>
        <v>2129984-6</v>
      </c>
      <c r="B110">
        <f>'Arzneimittel-Packung (Download)'!N110</f>
        <v>2129984</v>
      </c>
      <c r="C110">
        <f>'Arzneimittel-Packung (Download)'!P110</f>
        <v>6</v>
      </c>
      <c r="D110" s="2">
        <f>'Arzneimittel-Packung (Download)'!Q110</f>
        <v>50</v>
      </c>
      <c r="E110" t="str">
        <f>'Arzneimittel-Packung (Download)'!R110</f>
        <v>STK</v>
      </c>
      <c r="F110">
        <f>'Arzneimittel-Packung (Download)'!S110</f>
        <v>0</v>
      </c>
      <c r="G110" t="str">
        <f>'Arzneimittel-Packung (Download)'!T110</f>
        <v>OP50; PE-Dose</v>
      </c>
      <c r="H110" t="str">
        <f t="shared" si="1"/>
        <v>50 STK OP50; PE-Dose</v>
      </c>
    </row>
    <row r="111" spans="1:8" x14ac:dyDescent="0.25">
      <c r="A111" t="str">
        <f>'Arzneimittel-Packung (Download)'!N111 &amp; "-" &amp; 'Arzneimittel-Packung (Download)'!P111</f>
        <v>1500845-1</v>
      </c>
      <c r="B111">
        <f>'Arzneimittel-Packung (Download)'!N111</f>
        <v>1500845</v>
      </c>
      <c r="C111">
        <f>'Arzneimittel-Packung (Download)'!P111</f>
        <v>1</v>
      </c>
      <c r="D111" s="2">
        <f>'Arzneimittel-Packung (Download)'!Q111</f>
        <v>100</v>
      </c>
      <c r="E111" t="str">
        <f>'Arzneimittel-Packung (Download)'!R111</f>
        <v>G</v>
      </c>
      <c r="F111">
        <f>'Arzneimittel-Packung (Download)'!S111</f>
        <v>0</v>
      </c>
      <c r="G111" t="str">
        <f>'Arzneimittel-Packung (Download)'!T111</f>
        <v>OP100g; PE/Al-Beutel</v>
      </c>
      <c r="H111" t="str">
        <f t="shared" si="1"/>
        <v>100 G OP100g; PE/Al-Beutel</v>
      </c>
    </row>
    <row r="112" spans="1:8" x14ac:dyDescent="0.25">
      <c r="A112" t="str">
        <f>'Arzneimittel-Packung (Download)'!N112 &amp; "-" &amp; 'Arzneimittel-Packung (Download)'!P112</f>
        <v>1500845-2</v>
      </c>
      <c r="B112">
        <f>'Arzneimittel-Packung (Download)'!N112</f>
        <v>1500845</v>
      </c>
      <c r="C112">
        <f>'Arzneimittel-Packung (Download)'!P112</f>
        <v>2</v>
      </c>
      <c r="D112" s="2">
        <f>'Arzneimittel-Packung (Download)'!Q112</f>
        <v>1000</v>
      </c>
      <c r="E112" t="str">
        <f>'Arzneimittel-Packung (Download)'!R112</f>
        <v>G</v>
      </c>
      <c r="F112">
        <f>'Arzneimittel-Packung (Download)'!S112</f>
        <v>0</v>
      </c>
      <c r="G112" t="str">
        <f>'Arzneimittel-Packung (Download)'!T112</f>
        <v>OP1000g; PE/Al-Beutel</v>
      </c>
      <c r="H112" t="str">
        <f t="shared" si="1"/>
        <v>1000 G OP1000g; PE/Al-Beutel</v>
      </c>
    </row>
    <row r="113" spans="1:8" x14ac:dyDescent="0.25">
      <c r="A113" t="str">
        <f>'Arzneimittel-Packung (Download)'!N113 &amp; "-" &amp; 'Arzneimittel-Packung (Download)'!P113</f>
        <v>2400328-2</v>
      </c>
      <c r="B113">
        <f>'Arzneimittel-Packung (Download)'!N113</f>
        <v>2400328</v>
      </c>
      <c r="C113">
        <f>'Arzneimittel-Packung (Download)'!P113</f>
        <v>2</v>
      </c>
      <c r="D113" s="2">
        <f>'Arzneimittel-Packung (Download)'!Q113</f>
        <v>180</v>
      </c>
      <c r="E113" t="str">
        <f>'Arzneimittel-Packung (Download)'!R113</f>
        <v>ML</v>
      </c>
      <c r="F113">
        <f>'Arzneimittel-Packung (Download)'!S113</f>
        <v>0</v>
      </c>
      <c r="G113" t="str">
        <f>'Arzneimittel-Packung (Download)'!T113</f>
        <v>OP(12x15ml)</v>
      </c>
      <c r="H113" t="str">
        <f t="shared" si="1"/>
        <v>180 ML OP(12x15ml)</v>
      </c>
    </row>
    <row r="114" spans="1:8" x14ac:dyDescent="0.25">
      <c r="A114" t="str">
        <f>'Arzneimittel-Packung (Download)'!N114 &amp; "-" &amp; 'Arzneimittel-Packung (Download)'!P114</f>
        <v>2400328-1</v>
      </c>
      <c r="B114">
        <f>'Arzneimittel-Packung (Download)'!N114</f>
        <v>2400328</v>
      </c>
      <c r="C114">
        <f>'Arzneimittel-Packung (Download)'!P114</f>
        <v>1</v>
      </c>
      <c r="D114" s="2">
        <f>'Arzneimittel-Packung (Download)'!Q114</f>
        <v>15</v>
      </c>
      <c r="E114" t="str">
        <f>'Arzneimittel-Packung (Download)'!R114</f>
        <v>ML</v>
      </c>
      <c r="F114">
        <f>'Arzneimittel-Packung (Download)'!S114</f>
        <v>0</v>
      </c>
      <c r="G114" t="str">
        <f>'Arzneimittel-Packung (Download)'!T114</f>
        <v>OP15ml</v>
      </c>
      <c r="H114" t="str">
        <f t="shared" si="1"/>
        <v>15 ML OP15ml</v>
      </c>
    </row>
    <row r="115" spans="1:8" x14ac:dyDescent="0.25">
      <c r="A115" t="str">
        <f>'Arzneimittel-Packung (Download)'!N115 &amp; "-" &amp; 'Arzneimittel-Packung (Download)'!P115</f>
        <v>2400327-2</v>
      </c>
      <c r="B115">
        <f>'Arzneimittel-Packung (Download)'!N115</f>
        <v>2400327</v>
      </c>
      <c r="C115">
        <f>'Arzneimittel-Packung (Download)'!P115</f>
        <v>2</v>
      </c>
      <c r="D115" s="2">
        <f>'Arzneimittel-Packung (Download)'!Q115</f>
        <v>180</v>
      </c>
      <c r="E115" t="str">
        <f>'Arzneimittel-Packung (Download)'!R115</f>
        <v>ML</v>
      </c>
      <c r="F115">
        <f>'Arzneimittel-Packung (Download)'!S115</f>
        <v>0</v>
      </c>
      <c r="G115" t="str">
        <f>'Arzneimittel-Packung (Download)'!T115</f>
        <v>OP(12x15ml); Applikationsspritze für Zubereitungen zum Eingeben</v>
      </c>
      <c r="H115" t="str">
        <f t="shared" si="1"/>
        <v>180 ML OP(12x15ml); Applikationsspritze für Zubereitungen zum Eingeben</v>
      </c>
    </row>
    <row r="116" spans="1:8" x14ac:dyDescent="0.25">
      <c r="A116" t="str">
        <f>'Arzneimittel-Packung (Download)'!N116 &amp; "-" &amp; 'Arzneimittel-Packung (Download)'!P116</f>
        <v>2400327-1</v>
      </c>
      <c r="B116">
        <f>'Arzneimittel-Packung (Download)'!N116</f>
        <v>2400327</v>
      </c>
      <c r="C116">
        <f>'Arzneimittel-Packung (Download)'!P116</f>
        <v>1</v>
      </c>
      <c r="D116" s="2">
        <f>'Arzneimittel-Packung (Download)'!Q116</f>
        <v>15</v>
      </c>
      <c r="E116" t="str">
        <f>'Arzneimittel-Packung (Download)'!R116</f>
        <v>ML</v>
      </c>
      <c r="F116">
        <f>'Arzneimittel-Packung (Download)'!S116</f>
        <v>0</v>
      </c>
      <c r="G116" t="str">
        <f>'Arzneimittel-Packung (Download)'!T116</f>
        <v>OP15ml; Applikationsspritze für Zubereitungen zum Eingeben</v>
      </c>
      <c r="H116" t="str">
        <f t="shared" si="1"/>
        <v>15 ML OP15ml; Applikationsspritze für Zubereitungen zum Eingeben</v>
      </c>
    </row>
    <row r="117" spans="1:8" x14ac:dyDescent="0.25">
      <c r="A117" t="str">
        <f>'Arzneimittel-Packung (Download)'!N117 &amp; "-" &amp; 'Arzneimittel-Packung (Download)'!P117</f>
        <v>324317-2</v>
      </c>
      <c r="B117">
        <f>'Arzneimittel-Packung (Download)'!N117</f>
        <v>324317</v>
      </c>
      <c r="C117">
        <f>'Arzneimittel-Packung (Download)'!P117</f>
        <v>2</v>
      </c>
      <c r="D117" s="2">
        <f>'Arzneimittel-Packung (Download)'!Q117</f>
        <v>10</v>
      </c>
      <c r="E117" t="str">
        <f>'Arzneimittel-Packung (Download)'!R117</f>
        <v>STK</v>
      </c>
      <c r="F117">
        <f>'Arzneimittel-Packung (Download)'!S117</f>
        <v>0</v>
      </c>
      <c r="G117" t="str">
        <f>'Arzneimittel-Packung (Download)'!T117</f>
        <v>OP10</v>
      </c>
      <c r="H117" t="str">
        <f t="shared" si="1"/>
        <v>10 STK OP10</v>
      </c>
    </row>
    <row r="118" spans="1:8" x14ac:dyDescent="0.25">
      <c r="A118" t="str">
        <f>'Arzneimittel-Packung (Download)'!N118 &amp; "-" &amp; 'Arzneimittel-Packung (Download)'!P118</f>
        <v>324317-1</v>
      </c>
      <c r="B118">
        <f>'Arzneimittel-Packung (Download)'!N118</f>
        <v>324317</v>
      </c>
      <c r="C118">
        <f>'Arzneimittel-Packung (Download)'!P118</f>
        <v>1</v>
      </c>
      <c r="D118" s="2">
        <f>'Arzneimittel-Packung (Download)'!Q118</f>
        <v>100</v>
      </c>
      <c r="E118" t="str">
        <f>'Arzneimittel-Packung (Download)'!R118</f>
        <v>STK</v>
      </c>
      <c r="F118">
        <f>'Arzneimittel-Packung (Download)'!S118</f>
        <v>0</v>
      </c>
      <c r="G118" t="str">
        <f>'Arzneimittel-Packung (Download)'!T118</f>
        <v>OP100</v>
      </c>
      <c r="H118" t="str">
        <f t="shared" si="1"/>
        <v>100 STK OP100</v>
      </c>
    </row>
    <row r="119" spans="1:8" x14ac:dyDescent="0.25">
      <c r="A119" t="str">
        <f>'Arzneimittel-Packung (Download)'!N119 &amp; "-" &amp; 'Arzneimittel-Packung (Download)'!P119</f>
        <v>2109274-65</v>
      </c>
      <c r="B119">
        <f>'Arzneimittel-Packung (Download)'!N119</f>
        <v>2109274</v>
      </c>
      <c r="C119">
        <f>'Arzneimittel-Packung (Download)'!P119</f>
        <v>65</v>
      </c>
      <c r="D119" s="2">
        <f>'Arzneimittel-Packung (Download)'!Q119</f>
        <v>6000</v>
      </c>
      <c r="E119" t="str">
        <f>'Arzneimittel-Packung (Download)'!R119</f>
        <v>G</v>
      </c>
      <c r="F119">
        <f>'Arzneimittel-Packung (Download)'!S119</f>
        <v>0</v>
      </c>
      <c r="G119" t="str">
        <f>'Arzneimittel-Packung (Download)'!T119</f>
        <v>OP(12x500g); PE-Dose</v>
      </c>
      <c r="H119" t="str">
        <f t="shared" si="1"/>
        <v>6000 G OP(12x500g); PE-Dose</v>
      </c>
    </row>
    <row r="120" spans="1:8" x14ac:dyDescent="0.25">
      <c r="A120" t="str">
        <f>'Arzneimittel-Packung (Download)'!N120 &amp; "-" &amp; 'Arzneimittel-Packung (Download)'!P120</f>
        <v>2109274-67</v>
      </c>
      <c r="B120">
        <f>'Arzneimittel-Packung (Download)'!N120</f>
        <v>2109274</v>
      </c>
      <c r="C120">
        <f>'Arzneimittel-Packung (Download)'!P120</f>
        <v>67</v>
      </c>
      <c r="D120" s="2">
        <f>'Arzneimittel-Packung (Download)'!Q120</f>
        <v>6000</v>
      </c>
      <c r="E120" t="str">
        <f>'Arzneimittel-Packung (Download)'!R120</f>
        <v>G</v>
      </c>
      <c r="F120">
        <f>'Arzneimittel-Packung (Download)'!S120</f>
        <v>0</v>
      </c>
      <c r="G120" t="str">
        <f>'Arzneimittel-Packung (Download)'!T120</f>
        <v>OP(12x500g); Papier/PE-Schachtel</v>
      </c>
      <c r="H120" t="str">
        <f t="shared" si="1"/>
        <v>6000 G OP(12x500g); Papier/PE-Schachtel</v>
      </c>
    </row>
    <row r="121" spans="1:8" x14ac:dyDescent="0.25">
      <c r="A121" t="str">
        <f>'Arzneimittel-Packung (Download)'!N121 &amp; "-" &amp; 'Arzneimittel-Packung (Download)'!P121</f>
        <v>2109274-66</v>
      </c>
      <c r="B121">
        <f>'Arzneimittel-Packung (Download)'!N121</f>
        <v>2109274</v>
      </c>
      <c r="C121">
        <f>'Arzneimittel-Packung (Download)'!P121</f>
        <v>66</v>
      </c>
      <c r="D121" s="2">
        <f>'Arzneimittel-Packung (Download)'!Q121</f>
        <v>6000</v>
      </c>
      <c r="E121" t="str">
        <f>'Arzneimittel-Packung (Download)'!R121</f>
        <v>G</v>
      </c>
      <c r="F121">
        <f>'Arzneimittel-Packung (Download)'!S121</f>
        <v>0</v>
      </c>
      <c r="G121" t="str">
        <f>'Arzneimittel-Packung (Download)'!T121</f>
        <v>OP(12x500g); PE-Behältnis</v>
      </c>
      <c r="H121" t="str">
        <f t="shared" si="1"/>
        <v>6000 G OP(12x500g); PE-Behältnis</v>
      </c>
    </row>
    <row r="122" spans="1:8" x14ac:dyDescent="0.25">
      <c r="A122" t="str">
        <f>'Arzneimittel-Packung (Download)'!N122 &amp; "-" &amp; 'Arzneimittel-Packung (Download)'!P122</f>
        <v>2109274-64</v>
      </c>
      <c r="B122">
        <f>'Arzneimittel-Packung (Download)'!N122</f>
        <v>2109274</v>
      </c>
      <c r="C122">
        <f>'Arzneimittel-Packung (Download)'!P122</f>
        <v>64</v>
      </c>
      <c r="D122" s="2">
        <f>'Arzneimittel-Packung (Download)'!Q122</f>
        <v>500</v>
      </c>
      <c r="E122" t="str">
        <f>'Arzneimittel-Packung (Download)'!R122</f>
        <v>G</v>
      </c>
      <c r="F122">
        <f>'Arzneimittel-Packung (Download)'!S122</f>
        <v>0</v>
      </c>
      <c r="G122" t="str">
        <f>'Arzneimittel-Packung (Download)'!T122</f>
        <v>OP500g; PE-Dose</v>
      </c>
      <c r="H122" t="str">
        <f t="shared" si="1"/>
        <v>500 G OP500g; PE-Dose</v>
      </c>
    </row>
    <row r="123" spans="1:8" x14ac:dyDescent="0.25">
      <c r="A123" t="str">
        <f>'Arzneimittel-Packung (Download)'!N123 &amp; "-" &amp; 'Arzneimittel-Packung (Download)'!P123</f>
        <v>2109274-63</v>
      </c>
      <c r="B123">
        <f>'Arzneimittel-Packung (Download)'!N123</f>
        <v>2109274</v>
      </c>
      <c r="C123">
        <f>'Arzneimittel-Packung (Download)'!P123</f>
        <v>63</v>
      </c>
      <c r="D123" s="2">
        <f>'Arzneimittel-Packung (Download)'!Q123</f>
        <v>500</v>
      </c>
      <c r="E123" t="str">
        <f>'Arzneimittel-Packung (Download)'!R123</f>
        <v>G</v>
      </c>
      <c r="F123">
        <f>'Arzneimittel-Packung (Download)'!S123</f>
        <v>0</v>
      </c>
      <c r="G123" t="str">
        <f>'Arzneimittel-Packung (Download)'!T123</f>
        <v>OP500g; Papier/PE-Schachtel</v>
      </c>
      <c r="H123" t="str">
        <f t="shared" si="1"/>
        <v>500 G OP500g; Papier/PE-Schachtel</v>
      </c>
    </row>
    <row r="124" spans="1:8" x14ac:dyDescent="0.25">
      <c r="A124" t="str">
        <f>'Arzneimittel-Packung (Download)'!N124 &amp; "-" &amp; 'Arzneimittel-Packung (Download)'!P124</f>
        <v>2109274-62</v>
      </c>
      <c r="B124">
        <f>'Arzneimittel-Packung (Download)'!N124</f>
        <v>2109274</v>
      </c>
      <c r="C124">
        <f>'Arzneimittel-Packung (Download)'!P124</f>
        <v>62</v>
      </c>
      <c r="D124" s="2">
        <f>'Arzneimittel-Packung (Download)'!Q124</f>
        <v>500</v>
      </c>
      <c r="E124" t="str">
        <f>'Arzneimittel-Packung (Download)'!R124</f>
        <v>G</v>
      </c>
      <c r="F124">
        <f>'Arzneimittel-Packung (Download)'!S124</f>
        <v>0</v>
      </c>
      <c r="G124" t="str">
        <f>'Arzneimittel-Packung (Download)'!T124</f>
        <v>OP500g; PE-Behältnis</v>
      </c>
      <c r="H124" t="str">
        <f t="shared" si="1"/>
        <v>500 G OP500g; PE-Behältnis</v>
      </c>
    </row>
    <row r="125" spans="1:8" x14ac:dyDescent="0.25">
      <c r="A125" t="str">
        <f>'Arzneimittel-Packung (Download)'!N125 &amp; "-" &amp; 'Arzneimittel-Packung (Download)'!P125</f>
        <v>2109274-61</v>
      </c>
      <c r="B125">
        <f>'Arzneimittel-Packung (Download)'!N125</f>
        <v>2109274</v>
      </c>
      <c r="C125">
        <f>'Arzneimittel-Packung (Download)'!P125</f>
        <v>61</v>
      </c>
      <c r="D125" s="2">
        <f>'Arzneimittel-Packung (Download)'!Q125</f>
        <v>25</v>
      </c>
      <c r="E125" t="str">
        <f>'Arzneimittel-Packung (Download)'!R125</f>
        <v>KG</v>
      </c>
      <c r="F125">
        <f>'Arzneimittel-Packung (Download)'!S125</f>
        <v>0</v>
      </c>
      <c r="G125" t="str">
        <f>'Arzneimittel-Packung (Download)'!T125</f>
        <v>OP25kg; PE-Beutel; FS</v>
      </c>
      <c r="H125" t="str">
        <f t="shared" si="1"/>
        <v>25 KG OP25kg; PE-Beutel; FS</v>
      </c>
    </row>
    <row r="126" spans="1:8" x14ac:dyDescent="0.25">
      <c r="A126" t="str">
        <f>'Arzneimittel-Packung (Download)'!N126 &amp; "-" &amp; 'Arzneimittel-Packung (Download)'!P126</f>
        <v>2109274-60</v>
      </c>
      <c r="B126">
        <f>'Arzneimittel-Packung (Download)'!N126</f>
        <v>2109274</v>
      </c>
      <c r="C126">
        <f>'Arzneimittel-Packung (Download)'!P126</f>
        <v>60</v>
      </c>
      <c r="D126" s="2">
        <f>'Arzneimittel-Packung (Download)'!Q126</f>
        <v>5</v>
      </c>
      <c r="E126" t="str">
        <f>'Arzneimittel-Packung (Download)'!R126</f>
        <v>KG</v>
      </c>
      <c r="F126">
        <f>'Arzneimittel-Packung (Download)'!S126</f>
        <v>0</v>
      </c>
      <c r="G126" t="str">
        <f>'Arzneimittel-Packung (Download)'!T126</f>
        <v>OP5kg; Papier/PE-Beutel</v>
      </c>
      <c r="H126" t="str">
        <f t="shared" si="1"/>
        <v>5 KG OP5kg; Papier/PE-Beutel</v>
      </c>
    </row>
    <row r="127" spans="1:8" x14ac:dyDescent="0.25">
      <c r="A127" t="str">
        <f>'Arzneimittel-Packung (Download)'!N127 &amp; "-" &amp; 'Arzneimittel-Packung (Download)'!P127</f>
        <v>2109274-50</v>
      </c>
      <c r="B127">
        <f>'Arzneimittel-Packung (Download)'!N127</f>
        <v>2109274</v>
      </c>
      <c r="C127">
        <f>'Arzneimittel-Packung (Download)'!P127</f>
        <v>50</v>
      </c>
      <c r="D127" s="2">
        <f>'Arzneimittel-Packung (Download)'!Q127</f>
        <v>5</v>
      </c>
      <c r="E127" t="str">
        <f>'Arzneimittel-Packung (Download)'!R127</f>
        <v>KG</v>
      </c>
      <c r="F127">
        <f>'Arzneimittel-Packung (Download)'!S127</f>
        <v>0</v>
      </c>
      <c r="G127" t="str">
        <f>'Arzneimittel-Packung (Download)'!T127</f>
        <v>OP5kg; PE-Behältnis</v>
      </c>
      <c r="H127" t="str">
        <f t="shared" si="1"/>
        <v>5 KG OP5kg; PE-Behältnis</v>
      </c>
    </row>
    <row r="128" spans="1:8" x14ac:dyDescent="0.25">
      <c r="A128" t="str">
        <f>'Arzneimittel-Packung (Download)'!N128 &amp; "-" &amp; 'Arzneimittel-Packung (Download)'!P128</f>
        <v>2109274-40</v>
      </c>
      <c r="B128">
        <f>'Arzneimittel-Packung (Download)'!N128</f>
        <v>2109274</v>
      </c>
      <c r="C128">
        <f>'Arzneimittel-Packung (Download)'!P128</f>
        <v>40</v>
      </c>
      <c r="D128" s="2">
        <f>'Arzneimittel-Packung (Download)'!Q128</f>
        <v>1</v>
      </c>
      <c r="E128" t="str">
        <f>'Arzneimittel-Packung (Download)'!R128</f>
        <v>KG</v>
      </c>
      <c r="F128">
        <f>'Arzneimittel-Packung (Download)'!S128</f>
        <v>0</v>
      </c>
      <c r="G128" t="str">
        <f>'Arzneimittel-Packung (Download)'!T128</f>
        <v>OP1kg; Papier/PE-Schachtel</v>
      </c>
      <c r="H128" t="str">
        <f t="shared" si="1"/>
        <v>1 KG OP1kg; Papier/PE-Schachtel</v>
      </c>
    </row>
    <row r="129" spans="1:8" x14ac:dyDescent="0.25">
      <c r="A129" t="str">
        <f>'Arzneimittel-Packung (Download)'!N129 &amp; "-" &amp; 'Arzneimittel-Packung (Download)'!P129</f>
        <v>2109274-30</v>
      </c>
      <c r="B129">
        <f>'Arzneimittel-Packung (Download)'!N129</f>
        <v>2109274</v>
      </c>
      <c r="C129">
        <f>'Arzneimittel-Packung (Download)'!P129</f>
        <v>30</v>
      </c>
      <c r="D129" s="2">
        <f>'Arzneimittel-Packung (Download)'!Q129</f>
        <v>1</v>
      </c>
      <c r="E129" t="str">
        <f>'Arzneimittel-Packung (Download)'!R129</f>
        <v>KG</v>
      </c>
      <c r="F129">
        <f>'Arzneimittel-Packung (Download)'!S129</f>
        <v>0</v>
      </c>
      <c r="G129" t="str">
        <f>'Arzneimittel-Packung (Download)'!T129</f>
        <v>OP1kg; PE-Behältnis</v>
      </c>
      <c r="H129" t="str">
        <f t="shared" si="1"/>
        <v>1 KG OP1kg; PE-Behältnis</v>
      </c>
    </row>
    <row r="130" spans="1:8" x14ac:dyDescent="0.25">
      <c r="A130" t="str">
        <f>'Arzneimittel-Packung (Download)'!N130 &amp; "-" &amp; 'Arzneimittel-Packung (Download)'!P130</f>
        <v>2109274-20</v>
      </c>
      <c r="B130">
        <f>'Arzneimittel-Packung (Download)'!N130</f>
        <v>2109274</v>
      </c>
      <c r="C130">
        <f>'Arzneimittel-Packung (Download)'!P130</f>
        <v>20</v>
      </c>
      <c r="D130" s="2">
        <f>'Arzneimittel-Packung (Download)'!Q130</f>
        <v>1</v>
      </c>
      <c r="E130" t="str">
        <f>'Arzneimittel-Packung (Download)'!R130</f>
        <v>KG</v>
      </c>
      <c r="F130">
        <f>'Arzneimittel-Packung (Download)'!S130</f>
        <v>0</v>
      </c>
      <c r="G130" t="str">
        <f>'Arzneimittel-Packung (Download)'!T130</f>
        <v>OP1kg; PE-Dose</v>
      </c>
      <c r="H130" t="str">
        <f t="shared" si="1"/>
        <v>1 KG OP1kg; PE-Dose</v>
      </c>
    </row>
    <row r="131" spans="1:8" x14ac:dyDescent="0.25">
      <c r="A131" t="str">
        <f>'Arzneimittel-Packung (Download)'!N131 &amp; "-" &amp; 'Arzneimittel-Packung (Download)'!P131</f>
        <v>2109274-10</v>
      </c>
      <c r="B131">
        <f>'Arzneimittel-Packung (Download)'!N131</f>
        <v>2109274</v>
      </c>
      <c r="C131">
        <f>'Arzneimittel-Packung (Download)'!P131</f>
        <v>10</v>
      </c>
      <c r="D131" s="2">
        <f>'Arzneimittel-Packung (Download)'!Q131</f>
        <v>50</v>
      </c>
      <c r="E131" t="str">
        <f>'Arzneimittel-Packung (Download)'!R131</f>
        <v>G</v>
      </c>
      <c r="F131">
        <f>'Arzneimittel-Packung (Download)'!S131</f>
        <v>0</v>
      </c>
      <c r="G131" t="str">
        <f>'Arzneimittel-Packung (Download)'!T131</f>
        <v>OP50g; PE-Dose</v>
      </c>
      <c r="H131" t="str">
        <f t="shared" ref="H131:H194" si="2">D131 &amp; " " &amp; E131 &amp; " " &amp; G131</f>
        <v>50 G OP50g; PE-Dose</v>
      </c>
    </row>
    <row r="132" spans="1:8" x14ac:dyDescent="0.25">
      <c r="A132" t="str">
        <f>'Arzneimittel-Packung (Download)'!N132 &amp; "-" &amp; 'Arzneimittel-Packung (Download)'!P132</f>
        <v>2109273-12</v>
      </c>
      <c r="B132">
        <f>'Arzneimittel-Packung (Download)'!N132</f>
        <v>2109273</v>
      </c>
      <c r="C132">
        <f>'Arzneimittel-Packung (Download)'!P132</f>
        <v>12</v>
      </c>
      <c r="D132" s="2">
        <f>'Arzneimittel-Packung (Download)'!Q132</f>
        <v>1</v>
      </c>
      <c r="E132" t="str">
        <f>'Arzneimittel-Packung (Download)'!R132</f>
        <v>KG</v>
      </c>
      <c r="F132">
        <f>'Arzneimittel-Packung (Download)'!S132</f>
        <v>0</v>
      </c>
      <c r="G132" t="str">
        <f>'Arzneimittel-Packung (Download)'!T132</f>
        <v>OP1kg; PE-Beutel</v>
      </c>
      <c r="H132" t="str">
        <f t="shared" si="2"/>
        <v>1 KG OP1kg; PE-Beutel</v>
      </c>
    </row>
    <row r="133" spans="1:8" x14ac:dyDescent="0.25">
      <c r="A133" t="str">
        <f>'Arzneimittel-Packung (Download)'!N133 &amp; "-" &amp; 'Arzneimittel-Packung (Download)'!P133</f>
        <v>2109273-1</v>
      </c>
      <c r="B133">
        <f>'Arzneimittel-Packung (Download)'!N133</f>
        <v>2109273</v>
      </c>
      <c r="C133">
        <f>'Arzneimittel-Packung (Download)'!P133</f>
        <v>1</v>
      </c>
      <c r="D133" s="2">
        <f>'Arzneimittel-Packung (Download)'!Q133</f>
        <v>1</v>
      </c>
      <c r="E133" t="str">
        <f>'Arzneimittel-Packung (Download)'!R133</f>
        <v>KG</v>
      </c>
      <c r="F133">
        <f>'Arzneimittel-Packung (Download)'!S133</f>
        <v>0</v>
      </c>
      <c r="G133" t="str">
        <f>'Arzneimittel-Packung (Download)'!T133</f>
        <v>OP1kg; PE-Dose</v>
      </c>
      <c r="H133" t="str">
        <f t="shared" si="2"/>
        <v>1 KG OP1kg; PE-Dose</v>
      </c>
    </row>
    <row r="134" spans="1:8" x14ac:dyDescent="0.25">
      <c r="A134" t="str">
        <f>'Arzneimittel-Packung (Download)'!N134 &amp; "-" &amp; 'Arzneimittel-Packung (Download)'!P134</f>
        <v>2109273-2</v>
      </c>
      <c r="B134">
        <f>'Arzneimittel-Packung (Download)'!N134</f>
        <v>2109273</v>
      </c>
      <c r="C134">
        <f>'Arzneimittel-Packung (Download)'!P134</f>
        <v>2</v>
      </c>
      <c r="D134" s="2">
        <f>'Arzneimittel-Packung (Download)'!Q134</f>
        <v>50</v>
      </c>
      <c r="E134" t="str">
        <f>'Arzneimittel-Packung (Download)'!R134</f>
        <v>G</v>
      </c>
      <c r="F134">
        <f>'Arzneimittel-Packung (Download)'!S134</f>
        <v>0</v>
      </c>
      <c r="G134" t="str">
        <f>'Arzneimittel-Packung (Download)'!T134</f>
        <v>OP50g; PE-Dose</v>
      </c>
      <c r="H134" t="str">
        <f t="shared" si="2"/>
        <v>50 G OP50g; PE-Dose</v>
      </c>
    </row>
    <row r="135" spans="1:8" x14ac:dyDescent="0.25">
      <c r="A135" t="str">
        <f>'Arzneimittel-Packung (Download)'!N135 &amp; "-" &amp; 'Arzneimittel-Packung (Download)'!P135</f>
        <v>101681-20</v>
      </c>
      <c r="B135">
        <f>'Arzneimittel-Packung (Download)'!N135</f>
        <v>101681</v>
      </c>
      <c r="C135">
        <f>'Arzneimittel-Packung (Download)'!P135</f>
        <v>20</v>
      </c>
      <c r="D135" s="2">
        <f>'Arzneimittel-Packung (Download)'!Q135</f>
        <v>100</v>
      </c>
      <c r="E135" t="str">
        <f>'Arzneimittel-Packung (Download)'!R135</f>
        <v>STK</v>
      </c>
      <c r="F135">
        <f>'Arzneimittel-Packung (Download)'!S135</f>
        <v>0</v>
      </c>
      <c r="G135" t="str">
        <f>'Arzneimittel-Packung (Download)'!T135</f>
        <v>OP100; PE-Beutel;; 1 leere Schachtel</v>
      </c>
      <c r="H135" t="str">
        <f t="shared" si="2"/>
        <v>100 STK OP100; PE-Beutel;; 1 leere Schachtel</v>
      </c>
    </row>
    <row r="136" spans="1:8" x14ac:dyDescent="0.25">
      <c r="A136" t="str">
        <f>'Arzneimittel-Packung (Download)'!N136 &amp; "-" &amp; 'Arzneimittel-Packung (Download)'!P136</f>
        <v>101681-30</v>
      </c>
      <c r="B136">
        <f>'Arzneimittel-Packung (Download)'!N136</f>
        <v>101681</v>
      </c>
      <c r="C136">
        <f>'Arzneimittel-Packung (Download)'!P136</f>
        <v>30</v>
      </c>
      <c r="D136" s="2">
        <f>'Arzneimittel-Packung (Download)'!Q136</f>
        <v>500</v>
      </c>
      <c r="E136" t="str">
        <f>'Arzneimittel-Packung (Download)'!R136</f>
        <v>STK</v>
      </c>
      <c r="F136">
        <f>'Arzneimittel-Packung (Download)'!S136</f>
        <v>0</v>
      </c>
      <c r="G136" t="str">
        <f>'Arzneimittel-Packung (Download)'!T136</f>
        <v>OP500; PE-Beutel;; 1 leere Schachtel</v>
      </c>
      <c r="H136" t="str">
        <f t="shared" si="2"/>
        <v>500 STK OP500; PE-Beutel;; 1 leere Schachtel</v>
      </c>
    </row>
    <row r="137" spans="1:8" x14ac:dyDescent="0.25">
      <c r="A137" t="str">
        <f>'Arzneimittel-Packung (Download)'!N137 &amp; "-" &amp; 'Arzneimittel-Packung (Download)'!P137</f>
        <v>101681-10</v>
      </c>
      <c r="B137">
        <f>'Arzneimittel-Packung (Download)'!N137</f>
        <v>101681</v>
      </c>
      <c r="C137">
        <f>'Arzneimittel-Packung (Download)'!P137</f>
        <v>10</v>
      </c>
      <c r="D137" s="2">
        <f>'Arzneimittel-Packung (Download)'!Q137</f>
        <v>10</v>
      </c>
      <c r="E137" t="str">
        <f>'Arzneimittel-Packung (Download)'!R137</f>
        <v>STK</v>
      </c>
      <c r="F137">
        <f>'Arzneimittel-Packung (Download)'!S137</f>
        <v>0</v>
      </c>
      <c r="G137" t="str">
        <f>'Arzneimittel-Packung (Download)'!T137</f>
        <v>OP10; Schachtel</v>
      </c>
      <c r="H137" t="str">
        <f t="shared" si="2"/>
        <v>10 STK OP10; Schachtel</v>
      </c>
    </row>
    <row r="138" spans="1:8" x14ac:dyDescent="0.25">
      <c r="A138" t="str">
        <f>'Arzneimittel-Packung (Download)'!N138 &amp; "-" &amp; 'Arzneimittel-Packung (Download)'!P138</f>
        <v>2400836-2</v>
      </c>
      <c r="B138">
        <f>'Arzneimittel-Packung (Download)'!N138</f>
        <v>2400836</v>
      </c>
      <c r="C138">
        <f>'Arzneimittel-Packung (Download)'!P138</f>
        <v>2</v>
      </c>
      <c r="D138" s="2">
        <f>'Arzneimittel-Packung (Download)'!Q138</f>
        <v>20</v>
      </c>
      <c r="E138" t="str">
        <f>'Arzneimittel-Packung (Download)'!R138</f>
        <v>STK</v>
      </c>
      <c r="F138">
        <f>'Arzneimittel-Packung (Download)'!S138</f>
        <v>0</v>
      </c>
      <c r="G138" t="str">
        <f>'Arzneimittel-Packung (Download)'!T138</f>
        <v>OP20; Al//Al-Blisterpackung</v>
      </c>
      <c r="H138" t="str">
        <f t="shared" si="2"/>
        <v>20 STK OP20; Al//Al-Blisterpackung</v>
      </c>
    </row>
    <row r="139" spans="1:8" x14ac:dyDescent="0.25">
      <c r="A139" t="str">
        <f>'Arzneimittel-Packung (Download)'!N139 &amp; "-" &amp; 'Arzneimittel-Packung (Download)'!P139</f>
        <v>2400836-1</v>
      </c>
      <c r="B139">
        <f>'Arzneimittel-Packung (Download)'!N139</f>
        <v>2400836</v>
      </c>
      <c r="C139">
        <f>'Arzneimittel-Packung (Download)'!P139</f>
        <v>1</v>
      </c>
      <c r="D139" s="2">
        <f>'Arzneimittel-Packung (Download)'!Q139</f>
        <v>10</v>
      </c>
      <c r="E139" t="str">
        <f>'Arzneimittel-Packung (Download)'!R139</f>
        <v>STK</v>
      </c>
      <c r="F139">
        <f>'Arzneimittel-Packung (Download)'!S139</f>
        <v>0</v>
      </c>
      <c r="G139" t="str">
        <f>'Arzneimittel-Packung (Download)'!T139</f>
        <v>OP10; Al//Al-Blisterpackung</v>
      </c>
      <c r="H139" t="str">
        <f t="shared" si="2"/>
        <v>10 STK OP10; Al//Al-Blisterpackung</v>
      </c>
    </row>
    <row r="140" spans="1:8" x14ac:dyDescent="0.25">
      <c r="A140" t="str">
        <f>'Arzneimittel-Packung (Download)'!N140 &amp; "-" &amp; 'Arzneimittel-Packung (Download)'!P140</f>
        <v>2400836-5</v>
      </c>
      <c r="B140">
        <f>'Arzneimittel-Packung (Download)'!N140</f>
        <v>2400836</v>
      </c>
      <c r="C140">
        <f>'Arzneimittel-Packung (Download)'!P140</f>
        <v>5</v>
      </c>
      <c r="D140" s="2">
        <f>'Arzneimittel-Packung (Download)'!Q140</f>
        <v>150</v>
      </c>
      <c r="E140" t="str">
        <f>'Arzneimittel-Packung (Download)'!R140</f>
        <v>STK</v>
      </c>
      <c r="F140">
        <f>'Arzneimittel-Packung (Download)'!S140</f>
        <v>0</v>
      </c>
      <c r="G140" t="str">
        <f>'Arzneimittel-Packung (Download)'!T140</f>
        <v>OP150; Al//Al-Blisterpackung</v>
      </c>
      <c r="H140" t="str">
        <f t="shared" si="2"/>
        <v>150 STK OP150; Al//Al-Blisterpackung</v>
      </c>
    </row>
    <row r="141" spans="1:8" x14ac:dyDescent="0.25">
      <c r="A141" t="str">
        <f>'Arzneimittel-Packung (Download)'!N141 &amp; "-" &amp; 'Arzneimittel-Packung (Download)'!P141</f>
        <v>2400836-4</v>
      </c>
      <c r="B141">
        <f>'Arzneimittel-Packung (Download)'!N141</f>
        <v>2400836</v>
      </c>
      <c r="C141">
        <f>'Arzneimittel-Packung (Download)'!P141</f>
        <v>4</v>
      </c>
      <c r="D141" s="2">
        <f>'Arzneimittel-Packung (Download)'!Q141</f>
        <v>100</v>
      </c>
      <c r="E141" t="str">
        <f>'Arzneimittel-Packung (Download)'!R141</f>
        <v>STK</v>
      </c>
      <c r="F141">
        <f>'Arzneimittel-Packung (Download)'!S141</f>
        <v>0</v>
      </c>
      <c r="G141" t="str">
        <f>'Arzneimittel-Packung (Download)'!T141</f>
        <v>OP100; Al//Al-Blisterpackung</v>
      </c>
      <c r="H141" t="str">
        <f t="shared" si="2"/>
        <v>100 STK OP100; Al//Al-Blisterpackung</v>
      </c>
    </row>
    <row r="142" spans="1:8" x14ac:dyDescent="0.25">
      <c r="A142" t="str">
        <f>'Arzneimittel-Packung (Download)'!N142 &amp; "-" &amp; 'Arzneimittel-Packung (Download)'!P142</f>
        <v>2400836-3</v>
      </c>
      <c r="B142">
        <f>'Arzneimittel-Packung (Download)'!N142</f>
        <v>2400836</v>
      </c>
      <c r="C142">
        <f>'Arzneimittel-Packung (Download)'!P142</f>
        <v>3</v>
      </c>
      <c r="D142" s="2">
        <f>'Arzneimittel-Packung (Download)'!Q142</f>
        <v>50</v>
      </c>
      <c r="E142" t="str">
        <f>'Arzneimittel-Packung (Download)'!R142</f>
        <v>STK</v>
      </c>
      <c r="F142">
        <f>'Arzneimittel-Packung (Download)'!S142</f>
        <v>0</v>
      </c>
      <c r="G142" t="str">
        <f>'Arzneimittel-Packung (Download)'!T142</f>
        <v>OP50; Al//Al-Blisterpackung</v>
      </c>
      <c r="H142" t="str">
        <f t="shared" si="2"/>
        <v>50 STK OP50; Al//Al-Blisterpackung</v>
      </c>
    </row>
    <row r="143" spans="1:8" x14ac:dyDescent="0.25">
      <c r="A143" t="str">
        <f>'Arzneimittel-Packung (Download)'!N143 &amp; "-" &amp; 'Arzneimittel-Packung (Download)'!P143</f>
        <v>2400837-1</v>
      </c>
      <c r="B143">
        <f>'Arzneimittel-Packung (Download)'!N143</f>
        <v>2400837</v>
      </c>
      <c r="C143">
        <f>'Arzneimittel-Packung (Download)'!P143</f>
        <v>1</v>
      </c>
      <c r="D143" s="2">
        <f>'Arzneimittel-Packung (Download)'!Q143</f>
        <v>10</v>
      </c>
      <c r="E143" t="str">
        <f>'Arzneimittel-Packung (Download)'!R143</f>
        <v>STK</v>
      </c>
      <c r="F143">
        <f>'Arzneimittel-Packung (Download)'!S143</f>
        <v>0</v>
      </c>
      <c r="G143" t="str">
        <f>'Arzneimittel-Packung (Download)'!T143</f>
        <v>OP10; Al//Al-Blisterpackung</v>
      </c>
      <c r="H143" t="str">
        <f t="shared" si="2"/>
        <v>10 STK OP10; Al//Al-Blisterpackung</v>
      </c>
    </row>
    <row r="144" spans="1:8" x14ac:dyDescent="0.25">
      <c r="A144" t="str">
        <f>'Arzneimittel-Packung (Download)'!N144 &amp; "-" &amp; 'Arzneimittel-Packung (Download)'!P144</f>
        <v>2400837-2</v>
      </c>
      <c r="B144">
        <f>'Arzneimittel-Packung (Download)'!N144</f>
        <v>2400837</v>
      </c>
      <c r="C144">
        <f>'Arzneimittel-Packung (Download)'!P144</f>
        <v>2</v>
      </c>
      <c r="D144" s="2">
        <f>'Arzneimittel-Packung (Download)'!Q144</f>
        <v>20</v>
      </c>
      <c r="E144" t="str">
        <f>'Arzneimittel-Packung (Download)'!R144</f>
        <v>STK</v>
      </c>
      <c r="F144">
        <f>'Arzneimittel-Packung (Download)'!S144</f>
        <v>0</v>
      </c>
      <c r="G144" t="str">
        <f>'Arzneimittel-Packung (Download)'!T144</f>
        <v>OP20; Al//Al-Blisterpackung</v>
      </c>
      <c r="H144" t="str">
        <f t="shared" si="2"/>
        <v>20 STK OP20; Al//Al-Blisterpackung</v>
      </c>
    </row>
    <row r="145" spans="1:8" x14ac:dyDescent="0.25">
      <c r="A145" t="str">
        <f>'Arzneimittel-Packung (Download)'!N145 &amp; "-" &amp; 'Arzneimittel-Packung (Download)'!P145</f>
        <v>2400837-5</v>
      </c>
      <c r="B145">
        <f>'Arzneimittel-Packung (Download)'!N145</f>
        <v>2400837</v>
      </c>
      <c r="C145">
        <f>'Arzneimittel-Packung (Download)'!P145</f>
        <v>5</v>
      </c>
      <c r="D145" s="2">
        <f>'Arzneimittel-Packung (Download)'!Q145</f>
        <v>150</v>
      </c>
      <c r="E145" t="str">
        <f>'Arzneimittel-Packung (Download)'!R145</f>
        <v>STK</v>
      </c>
      <c r="F145">
        <f>'Arzneimittel-Packung (Download)'!S145</f>
        <v>0</v>
      </c>
      <c r="G145" t="str">
        <f>'Arzneimittel-Packung (Download)'!T145</f>
        <v>OP150; Al//Al-Blisterpackung</v>
      </c>
      <c r="H145" t="str">
        <f t="shared" si="2"/>
        <v>150 STK OP150; Al//Al-Blisterpackung</v>
      </c>
    </row>
    <row r="146" spans="1:8" x14ac:dyDescent="0.25">
      <c r="A146" t="str">
        <f>'Arzneimittel-Packung (Download)'!N146 &amp; "-" &amp; 'Arzneimittel-Packung (Download)'!P146</f>
        <v>2400837-4</v>
      </c>
      <c r="B146">
        <f>'Arzneimittel-Packung (Download)'!N146</f>
        <v>2400837</v>
      </c>
      <c r="C146">
        <f>'Arzneimittel-Packung (Download)'!P146</f>
        <v>4</v>
      </c>
      <c r="D146" s="2">
        <f>'Arzneimittel-Packung (Download)'!Q146</f>
        <v>100</v>
      </c>
      <c r="E146" t="str">
        <f>'Arzneimittel-Packung (Download)'!R146</f>
        <v>STK</v>
      </c>
      <c r="F146">
        <f>'Arzneimittel-Packung (Download)'!S146</f>
        <v>0</v>
      </c>
      <c r="G146" t="str">
        <f>'Arzneimittel-Packung (Download)'!T146</f>
        <v>OP100; Al//Al-Blisterpackung</v>
      </c>
      <c r="H146" t="str">
        <f t="shared" si="2"/>
        <v>100 STK OP100; Al//Al-Blisterpackung</v>
      </c>
    </row>
    <row r="147" spans="1:8" x14ac:dyDescent="0.25">
      <c r="A147" t="str">
        <f>'Arzneimittel-Packung (Download)'!N147 &amp; "-" &amp; 'Arzneimittel-Packung (Download)'!P147</f>
        <v>2400837-3</v>
      </c>
      <c r="B147">
        <f>'Arzneimittel-Packung (Download)'!N147</f>
        <v>2400837</v>
      </c>
      <c r="C147">
        <f>'Arzneimittel-Packung (Download)'!P147</f>
        <v>3</v>
      </c>
      <c r="D147" s="2">
        <f>'Arzneimittel-Packung (Download)'!Q147</f>
        <v>50</v>
      </c>
      <c r="E147" t="str">
        <f>'Arzneimittel-Packung (Download)'!R147</f>
        <v>STK</v>
      </c>
      <c r="F147">
        <f>'Arzneimittel-Packung (Download)'!S147</f>
        <v>0</v>
      </c>
      <c r="G147" t="str">
        <f>'Arzneimittel-Packung (Download)'!T147</f>
        <v>OP50; Al//Al-Blisterpackung</v>
      </c>
      <c r="H147" t="str">
        <f t="shared" si="2"/>
        <v>50 STK OP50; Al//Al-Blisterpackung</v>
      </c>
    </row>
    <row r="148" spans="1:8" x14ac:dyDescent="0.25">
      <c r="A148" t="str">
        <f>'Arzneimittel-Packung (Download)'!N148 &amp; "-" &amp; 'Arzneimittel-Packung (Download)'!P148</f>
        <v>2400835-4</v>
      </c>
      <c r="B148">
        <f>'Arzneimittel-Packung (Download)'!N148</f>
        <v>2400835</v>
      </c>
      <c r="C148">
        <f>'Arzneimittel-Packung (Download)'!P148</f>
        <v>4</v>
      </c>
      <c r="D148" s="2">
        <f>'Arzneimittel-Packung (Download)'!Q148</f>
        <v>100</v>
      </c>
      <c r="E148" t="str">
        <f>'Arzneimittel-Packung (Download)'!R148</f>
        <v>STK</v>
      </c>
      <c r="F148">
        <f>'Arzneimittel-Packung (Download)'!S148</f>
        <v>0</v>
      </c>
      <c r="G148" t="str">
        <f>'Arzneimittel-Packung (Download)'!T148</f>
        <v>OP100; Al//Al-Blisterpackung</v>
      </c>
      <c r="H148" t="str">
        <f t="shared" si="2"/>
        <v>100 STK OP100; Al//Al-Blisterpackung</v>
      </c>
    </row>
    <row r="149" spans="1:8" x14ac:dyDescent="0.25">
      <c r="A149" t="str">
        <f>'Arzneimittel-Packung (Download)'!N149 &amp; "-" &amp; 'Arzneimittel-Packung (Download)'!P149</f>
        <v>2400835-2</v>
      </c>
      <c r="B149">
        <f>'Arzneimittel-Packung (Download)'!N149</f>
        <v>2400835</v>
      </c>
      <c r="C149">
        <f>'Arzneimittel-Packung (Download)'!P149</f>
        <v>2</v>
      </c>
      <c r="D149" s="2">
        <f>'Arzneimittel-Packung (Download)'!Q149</f>
        <v>20</v>
      </c>
      <c r="E149" t="str">
        <f>'Arzneimittel-Packung (Download)'!R149</f>
        <v>STK</v>
      </c>
      <c r="F149">
        <f>'Arzneimittel-Packung (Download)'!S149</f>
        <v>0</v>
      </c>
      <c r="G149" t="str">
        <f>'Arzneimittel-Packung (Download)'!T149</f>
        <v>OP20; Al//Al-Blisterpackung</v>
      </c>
      <c r="H149" t="str">
        <f t="shared" si="2"/>
        <v>20 STK OP20; Al//Al-Blisterpackung</v>
      </c>
    </row>
    <row r="150" spans="1:8" x14ac:dyDescent="0.25">
      <c r="A150" t="str">
        <f>'Arzneimittel-Packung (Download)'!N150 &amp; "-" &amp; 'Arzneimittel-Packung (Download)'!P150</f>
        <v>2400835-1</v>
      </c>
      <c r="B150">
        <f>'Arzneimittel-Packung (Download)'!N150</f>
        <v>2400835</v>
      </c>
      <c r="C150">
        <f>'Arzneimittel-Packung (Download)'!P150</f>
        <v>1</v>
      </c>
      <c r="D150" s="2">
        <f>'Arzneimittel-Packung (Download)'!Q150</f>
        <v>10</v>
      </c>
      <c r="E150" t="str">
        <f>'Arzneimittel-Packung (Download)'!R150</f>
        <v>STK</v>
      </c>
      <c r="F150">
        <f>'Arzneimittel-Packung (Download)'!S150</f>
        <v>0</v>
      </c>
      <c r="G150" t="str">
        <f>'Arzneimittel-Packung (Download)'!T150</f>
        <v>OP10; Al//Al-Blisterpackung</v>
      </c>
      <c r="H150" t="str">
        <f t="shared" si="2"/>
        <v>10 STK OP10; Al//Al-Blisterpackung</v>
      </c>
    </row>
    <row r="151" spans="1:8" x14ac:dyDescent="0.25">
      <c r="A151" t="str">
        <f>'Arzneimittel-Packung (Download)'!N151 &amp; "-" &amp; 'Arzneimittel-Packung (Download)'!P151</f>
        <v>2400835-5</v>
      </c>
      <c r="B151">
        <f>'Arzneimittel-Packung (Download)'!N151</f>
        <v>2400835</v>
      </c>
      <c r="C151">
        <f>'Arzneimittel-Packung (Download)'!P151</f>
        <v>5</v>
      </c>
      <c r="D151" s="2">
        <f>'Arzneimittel-Packung (Download)'!Q151</f>
        <v>150</v>
      </c>
      <c r="E151" t="str">
        <f>'Arzneimittel-Packung (Download)'!R151</f>
        <v>STK</v>
      </c>
      <c r="F151">
        <f>'Arzneimittel-Packung (Download)'!S151</f>
        <v>0</v>
      </c>
      <c r="G151" t="str">
        <f>'Arzneimittel-Packung (Download)'!T151</f>
        <v>OP150; Al//Al-Blisterpackung</v>
      </c>
      <c r="H151" t="str">
        <f t="shared" si="2"/>
        <v>150 STK OP150; Al//Al-Blisterpackung</v>
      </c>
    </row>
    <row r="152" spans="1:8" x14ac:dyDescent="0.25">
      <c r="A152" t="str">
        <f>'Arzneimittel-Packung (Download)'!N152 &amp; "-" &amp; 'Arzneimittel-Packung (Download)'!P152</f>
        <v>2400835-3</v>
      </c>
      <c r="B152">
        <f>'Arzneimittel-Packung (Download)'!N152</f>
        <v>2400835</v>
      </c>
      <c r="C152">
        <f>'Arzneimittel-Packung (Download)'!P152</f>
        <v>3</v>
      </c>
      <c r="D152" s="2">
        <f>'Arzneimittel-Packung (Download)'!Q152</f>
        <v>50</v>
      </c>
      <c r="E152" t="str">
        <f>'Arzneimittel-Packung (Download)'!R152</f>
        <v>STK</v>
      </c>
      <c r="F152">
        <f>'Arzneimittel-Packung (Download)'!S152</f>
        <v>0</v>
      </c>
      <c r="G152" t="str">
        <f>'Arzneimittel-Packung (Download)'!T152</f>
        <v>OP50; Al//Al-Blisterpackung</v>
      </c>
      <c r="H152" t="str">
        <f t="shared" si="2"/>
        <v>50 STK OP50; Al//Al-Blisterpackung</v>
      </c>
    </row>
    <row r="153" spans="1:8" x14ac:dyDescent="0.25">
      <c r="A153" t="str">
        <f>'Arzneimittel-Packung (Download)'!N153 &amp; "-" &amp; 'Arzneimittel-Packung (Download)'!P153</f>
        <v>7006185-4</v>
      </c>
      <c r="B153">
        <f>'Arzneimittel-Packung (Download)'!N153</f>
        <v>7006185</v>
      </c>
      <c r="C153">
        <f>'Arzneimittel-Packung (Download)'!P153</f>
        <v>4</v>
      </c>
      <c r="D153" s="2">
        <f>'Arzneimittel-Packung (Download)'!Q153</f>
        <v>100</v>
      </c>
      <c r="E153" t="str">
        <f>'Arzneimittel-Packung (Download)'!R153</f>
        <v>STK</v>
      </c>
      <c r="F153">
        <f>'Arzneimittel-Packung (Download)'!S153</f>
        <v>0</v>
      </c>
      <c r="G153">
        <f>'Arzneimittel-Packung (Download)'!T153</f>
        <v>0</v>
      </c>
      <c r="H153" t="str">
        <f t="shared" si="2"/>
        <v>100 STK 0</v>
      </c>
    </row>
    <row r="154" spans="1:8" x14ac:dyDescent="0.25">
      <c r="A154" t="str">
        <f>'Arzneimittel-Packung (Download)'!N154 &amp; "-" &amp; 'Arzneimittel-Packung (Download)'!P154</f>
        <v>7006185-1</v>
      </c>
      <c r="B154">
        <f>'Arzneimittel-Packung (Download)'!N154</f>
        <v>7006185</v>
      </c>
      <c r="C154">
        <f>'Arzneimittel-Packung (Download)'!P154</f>
        <v>1</v>
      </c>
      <c r="D154" s="2">
        <f>'Arzneimittel-Packung (Download)'!Q154</f>
        <v>10</v>
      </c>
      <c r="E154" t="str">
        <f>'Arzneimittel-Packung (Download)'!R154</f>
        <v>STK</v>
      </c>
      <c r="F154">
        <f>'Arzneimittel-Packung (Download)'!S154</f>
        <v>0</v>
      </c>
      <c r="G154">
        <f>'Arzneimittel-Packung (Download)'!T154</f>
        <v>0</v>
      </c>
      <c r="H154" t="str">
        <f t="shared" si="2"/>
        <v>10 STK 0</v>
      </c>
    </row>
    <row r="155" spans="1:8" x14ac:dyDescent="0.25">
      <c r="A155" t="str">
        <f>'Arzneimittel-Packung (Download)'!N155 &amp; "-" &amp; 'Arzneimittel-Packung (Download)'!P155</f>
        <v>7006185-2</v>
      </c>
      <c r="B155">
        <f>'Arzneimittel-Packung (Download)'!N155</f>
        <v>7006185</v>
      </c>
      <c r="C155">
        <f>'Arzneimittel-Packung (Download)'!P155</f>
        <v>2</v>
      </c>
      <c r="D155" s="2">
        <f>'Arzneimittel-Packung (Download)'!Q155</f>
        <v>20</v>
      </c>
      <c r="E155" t="str">
        <f>'Arzneimittel-Packung (Download)'!R155</f>
        <v>STK</v>
      </c>
      <c r="F155">
        <f>'Arzneimittel-Packung (Download)'!S155</f>
        <v>0</v>
      </c>
      <c r="G155">
        <f>'Arzneimittel-Packung (Download)'!T155</f>
        <v>0</v>
      </c>
      <c r="H155" t="str">
        <f t="shared" si="2"/>
        <v>20 STK 0</v>
      </c>
    </row>
    <row r="156" spans="1:8" x14ac:dyDescent="0.25">
      <c r="A156" t="str">
        <f>'Arzneimittel-Packung (Download)'!N156 &amp; "-" &amp; 'Arzneimittel-Packung (Download)'!P156</f>
        <v>7006185-3</v>
      </c>
      <c r="B156">
        <f>'Arzneimittel-Packung (Download)'!N156</f>
        <v>7006185</v>
      </c>
      <c r="C156">
        <f>'Arzneimittel-Packung (Download)'!P156</f>
        <v>3</v>
      </c>
      <c r="D156" s="2">
        <f>'Arzneimittel-Packung (Download)'!Q156</f>
        <v>50</v>
      </c>
      <c r="E156" t="str">
        <f>'Arzneimittel-Packung (Download)'!R156</f>
        <v>STK</v>
      </c>
      <c r="F156">
        <f>'Arzneimittel-Packung (Download)'!S156</f>
        <v>0</v>
      </c>
      <c r="G156">
        <f>'Arzneimittel-Packung (Download)'!T156</f>
        <v>0</v>
      </c>
      <c r="H156" t="str">
        <f t="shared" si="2"/>
        <v>50 STK 0</v>
      </c>
    </row>
    <row r="157" spans="1:8" x14ac:dyDescent="0.25">
      <c r="A157" t="str">
        <f>'Arzneimittel-Packung (Download)'!N157 &amp; "-" &amp; 'Arzneimittel-Packung (Download)'!P157</f>
        <v>7006185-5</v>
      </c>
      <c r="B157">
        <f>'Arzneimittel-Packung (Download)'!N157</f>
        <v>7006185</v>
      </c>
      <c r="C157">
        <f>'Arzneimittel-Packung (Download)'!P157</f>
        <v>5</v>
      </c>
      <c r="D157" s="2">
        <f>'Arzneimittel-Packung (Download)'!Q157</f>
        <v>150</v>
      </c>
      <c r="E157" t="str">
        <f>'Arzneimittel-Packung (Download)'!R157</f>
        <v>STK</v>
      </c>
      <c r="F157">
        <f>'Arzneimittel-Packung (Download)'!S157</f>
        <v>0</v>
      </c>
      <c r="G157">
        <f>'Arzneimittel-Packung (Download)'!T157</f>
        <v>0</v>
      </c>
      <c r="H157" t="str">
        <f t="shared" si="2"/>
        <v>150 STK 0</v>
      </c>
    </row>
    <row r="158" spans="1:8" x14ac:dyDescent="0.25">
      <c r="A158" t="str">
        <f>'Arzneimittel-Packung (Download)'!N158 &amp; "-" &amp; 'Arzneimittel-Packung (Download)'!P158</f>
        <v>2116430-3</v>
      </c>
      <c r="B158">
        <f>'Arzneimittel-Packung (Download)'!N158</f>
        <v>2116430</v>
      </c>
      <c r="C158">
        <f>'Arzneimittel-Packung (Download)'!P158</f>
        <v>3</v>
      </c>
      <c r="D158" s="2">
        <f>'Arzneimittel-Packung (Download)'!Q158</f>
        <v>50</v>
      </c>
      <c r="E158" t="str">
        <f>'Arzneimittel-Packung (Download)'!R158</f>
        <v>STK</v>
      </c>
      <c r="F158">
        <f>'Arzneimittel-Packung (Download)'!S158</f>
        <v>0</v>
      </c>
      <c r="G158" t="str">
        <f>'Arzneimittel-Packung (Download)'!T158</f>
        <v>OP50; Dose</v>
      </c>
      <c r="H158" t="str">
        <f t="shared" si="2"/>
        <v>50 STK OP50; Dose</v>
      </c>
    </row>
    <row r="159" spans="1:8" x14ac:dyDescent="0.25">
      <c r="A159" t="str">
        <f>'Arzneimittel-Packung (Download)'!N159 &amp; "-" &amp; 'Arzneimittel-Packung (Download)'!P159</f>
        <v>2116430-2</v>
      </c>
      <c r="B159">
        <f>'Arzneimittel-Packung (Download)'!N159</f>
        <v>2116430</v>
      </c>
      <c r="C159">
        <f>'Arzneimittel-Packung (Download)'!P159</f>
        <v>2</v>
      </c>
      <c r="D159" s="2">
        <f>'Arzneimittel-Packung (Download)'!Q159</f>
        <v>100</v>
      </c>
      <c r="E159" t="str">
        <f>'Arzneimittel-Packung (Download)'!R159</f>
        <v>STK</v>
      </c>
      <c r="F159">
        <f>'Arzneimittel-Packung (Download)'!S159</f>
        <v>0</v>
      </c>
      <c r="G159" t="str">
        <f>'Arzneimittel-Packung (Download)'!T159</f>
        <v>OP100; Dose</v>
      </c>
      <c r="H159" t="str">
        <f t="shared" si="2"/>
        <v>100 STK OP100; Dose</v>
      </c>
    </row>
    <row r="160" spans="1:8" x14ac:dyDescent="0.25">
      <c r="A160" t="str">
        <f>'Arzneimittel-Packung (Download)'!N160 &amp; "-" &amp; 'Arzneimittel-Packung (Download)'!P160</f>
        <v>2116430-1</v>
      </c>
      <c r="B160">
        <f>'Arzneimittel-Packung (Download)'!N160</f>
        <v>2116430</v>
      </c>
      <c r="C160">
        <f>'Arzneimittel-Packung (Download)'!P160</f>
        <v>1</v>
      </c>
      <c r="D160" s="2">
        <f>'Arzneimittel-Packung (Download)'!Q160</f>
        <v>10</v>
      </c>
      <c r="E160" t="str">
        <f>'Arzneimittel-Packung (Download)'!R160</f>
        <v>STK</v>
      </c>
      <c r="F160">
        <f>'Arzneimittel-Packung (Download)'!S160</f>
        <v>0</v>
      </c>
      <c r="G160" t="str">
        <f>'Arzneimittel-Packung (Download)'!T160</f>
        <v>OP10; Blisterpackung</v>
      </c>
      <c r="H160" t="str">
        <f t="shared" si="2"/>
        <v>10 STK OP10; Blisterpackung</v>
      </c>
    </row>
    <row r="161" spans="1:8" x14ac:dyDescent="0.25">
      <c r="A161" t="str">
        <f>'Arzneimittel-Packung (Download)'!N161 &amp; "-" &amp; 'Arzneimittel-Packung (Download)'!P161</f>
        <v>2116430-6</v>
      </c>
      <c r="B161">
        <f>'Arzneimittel-Packung (Download)'!N161</f>
        <v>2116430</v>
      </c>
      <c r="C161">
        <f>'Arzneimittel-Packung (Download)'!P161</f>
        <v>6</v>
      </c>
      <c r="D161" s="2">
        <f>'Arzneimittel-Packung (Download)'!Q161</f>
        <v>50</v>
      </c>
      <c r="E161" t="str">
        <f>'Arzneimittel-Packung (Download)'!R161</f>
        <v>STK</v>
      </c>
      <c r="F161">
        <f>'Arzneimittel-Packung (Download)'!S161</f>
        <v>0</v>
      </c>
      <c r="G161" t="str">
        <f>'Arzneimittel-Packung (Download)'!T161</f>
        <v>OP50(5x10); Blisterpackung</v>
      </c>
      <c r="H161" t="str">
        <f t="shared" si="2"/>
        <v>50 STK OP50(5x10); Blisterpackung</v>
      </c>
    </row>
    <row r="162" spans="1:8" x14ac:dyDescent="0.25">
      <c r="A162" t="str">
        <f>'Arzneimittel-Packung (Download)'!N162 &amp; "-" &amp; 'Arzneimittel-Packung (Download)'!P162</f>
        <v>2116430-7</v>
      </c>
      <c r="B162">
        <f>'Arzneimittel-Packung (Download)'!N162</f>
        <v>2116430</v>
      </c>
      <c r="C162">
        <f>'Arzneimittel-Packung (Download)'!P162</f>
        <v>7</v>
      </c>
      <c r="D162" s="2">
        <f>'Arzneimittel-Packung (Download)'!Q162</f>
        <v>100</v>
      </c>
      <c r="E162" t="str">
        <f>'Arzneimittel-Packung (Download)'!R162</f>
        <v>STK</v>
      </c>
      <c r="F162">
        <f>'Arzneimittel-Packung (Download)'!S162</f>
        <v>0</v>
      </c>
      <c r="G162" t="str">
        <f>'Arzneimittel-Packung (Download)'!T162</f>
        <v>OP100(10x10); Blisterpackung</v>
      </c>
      <c r="H162" t="str">
        <f t="shared" si="2"/>
        <v>100 STK OP100(10x10); Blisterpackung</v>
      </c>
    </row>
    <row r="163" spans="1:8" x14ac:dyDescent="0.25">
      <c r="A163" t="str">
        <f>'Arzneimittel-Packung (Download)'!N163 &amp; "-" &amp; 'Arzneimittel-Packung (Download)'!P163</f>
        <v>2116430-5</v>
      </c>
      <c r="B163">
        <f>'Arzneimittel-Packung (Download)'!N163</f>
        <v>2116430</v>
      </c>
      <c r="C163">
        <f>'Arzneimittel-Packung (Download)'!P163</f>
        <v>5</v>
      </c>
      <c r="D163" s="2">
        <f>'Arzneimittel-Packung (Download)'!Q163</f>
        <v>20</v>
      </c>
      <c r="E163" t="str">
        <f>'Arzneimittel-Packung (Download)'!R163</f>
        <v>STK</v>
      </c>
      <c r="F163">
        <f>'Arzneimittel-Packung (Download)'!S163</f>
        <v>0</v>
      </c>
      <c r="G163" t="str">
        <f>'Arzneimittel-Packung (Download)'!T163</f>
        <v>OP20; Dose</v>
      </c>
      <c r="H163" t="str">
        <f t="shared" si="2"/>
        <v>20 STK OP20; Dose</v>
      </c>
    </row>
    <row r="164" spans="1:8" x14ac:dyDescent="0.25">
      <c r="A164" t="str">
        <f>'Arzneimittel-Packung (Download)'!N164 &amp; "-" &amp; 'Arzneimittel-Packung (Download)'!P164</f>
        <v>750681-1</v>
      </c>
      <c r="B164">
        <f>'Arzneimittel-Packung (Download)'!N164</f>
        <v>750681</v>
      </c>
      <c r="C164">
        <f>'Arzneimittel-Packung (Download)'!P164</f>
        <v>1</v>
      </c>
      <c r="D164" s="2">
        <f>'Arzneimittel-Packung (Download)'!Q164</f>
        <v>1</v>
      </c>
      <c r="E164" t="str">
        <f>'Arzneimittel-Packung (Download)'!R164</f>
        <v>*</v>
      </c>
      <c r="F164">
        <f>'Arzneimittel-Packung (Download)'!S164</f>
        <v>0</v>
      </c>
      <c r="G164" t="str">
        <f>'Arzneimittel-Packung (Download)'!T164</f>
        <v>OP(5g+46.5ml); Glas-Durchstechflasche + Glas-Durchstechflasche</v>
      </c>
      <c r="H164" t="str">
        <f t="shared" si="2"/>
        <v>1 * OP(5g+46.5ml); Glas-Durchstechflasche + Glas-Durchstechflasche</v>
      </c>
    </row>
    <row r="165" spans="1:8" x14ac:dyDescent="0.25">
      <c r="A165" t="str">
        <f>'Arzneimittel-Packung (Download)'!N165 &amp; "-" &amp; 'Arzneimittel-Packung (Download)'!P165</f>
        <v>750681-2</v>
      </c>
      <c r="B165">
        <f>'Arzneimittel-Packung (Download)'!N165</f>
        <v>750681</v>
      </c>
      <c r="C165">
        <f>'Arzneimittel-Packung (Download)'!P165</f>
        <v>2</v>
      </c>
      <c r="D165" s="2">
        <f>'Arzneimittel-Packung (Download)'!Q165</f>
        <v>1</v>
      </c>
      <c r="E165" t="str">
        <f>'Arzneimittel-Packung (Download)'!R165</f>
        <v>*</v>
      </c>
      <c r="F165">
        <f>'Arzneimittel-Packung (Download)'!S165</f>
        <v>0</v>
      </c>
      <c r="G165" t="str">
        <f>'Arzneimittel-Packung (Download)'!T165</f>
        <v>OP[6x(5g+46.5ml)]; Glas-Durchstechflasche + Glas-Durchstechflasche</v>
      </c>
      <c r="H165" t="str">
        <f t="shared" si="2"/>
        <v>1 * OP[6x(5g+46.5ml)]; Glas-Durchstechflasche + Glas-Durchstechflasche</v>
      </c>
    </row>
    <row r="166" spans="1:8" x14ac:dyDescent="0.25">
      <c r="A166" t="str">
        <f>'Arzneimittel-Packung (Download)'!N166 &amp; "-" &amp; 'Arzneimittel-Packung (Download)'!P166</f>
        <v>248556-1</v>
      </c>
      <c r="B166">
        <f>'Arzneimittel-Packung (Download)'!N166</f>
        <v>248556</v>
      </c>
      <c r="C166">
        <f>'Arzneimittel-Packung (Download)'!P166</f>
        <v>1</v>
      </c>
      <c r="D166" s="2">
        <f>'Arzneimittel-Packung (Download)'!Q166</f>
        <v>10</v>
      </c>
      <c r="E166" t="str">
        <f>'Arzneimittel-Packung (Download)'!R166</f>
        <v>STK</v>
      </c>
      <c r="F166">
        <f>'Arzneimittel-Packung (Download)'!S166</f>
        <v>0</v>
      </c>
      <c r="G166" t="str">
        <f>'Arzneimittel-Packung (Download)'!T166</f>
        <v>OP10; Al//PVC/PE/PVDC-Blisterpackung; 2x 5er-Blister pro FS</v>
      </c>
      <c r="H166" t="str">
        <f t="shared" si="2"/>
        <v>10 STK OP10; Al//PVC/PE/PVDC-Blisterpackung; 2x 5er-Blister pro FS</v>
      </c>
    </row>
    <row r="167" spans="1:8" x14ac:dyDescent="0.25">
      <c r="A167" t="str">
        <f>'Arzneimittel-Packung (Download)'!N167 &amp; "-" &amp; 'Arzneimittel-Packung (Download)'!P167</f>
        <v>248556-5</v>
      </c>
      <c r="B167">
        <f>'Arzneimittel-Packung (Download)'!N167</f>
        <v>248556</v>
      </c>
      <c r="C167">
        <f>'Arzneimittel-Packung (Download)'!P167</f>
        <v>5</v>
      </c>
      <c r="D167" s="2">
        <f>'Arzneimittel-Packung (Download)'!Q167</f>
        <v>200</v>
      </c>
      <c r="E167" t="str">
        <f>'Arzneimittel-Packung (Download)'!R167</f>
        <v>STK</v>
      </c>
      <c r="F167">
        <f>'Arzneimittel-Packung (Download)'!S167</f>
        <v>0</v>
      </c>
      <c r="G167" t="str">
        <f>'Arzneimittel-Packung (Download)'!T167</f>
        <v>OP200; Al//PVC/PE/PVDC-Blisterpackung; 40x 5er-Blister pro FS</v>
      </c>
      <c r="H167" t="str">
        <f t="shared" si="2"/>
        <v>200 STK OP200; Al//PVC/PE/PVDC-Blisterpackung; 40x 5er-Blister pro FS</v>
      </c>
    </row>
    <row r="168" spans="1:8" x14ac:dyDescent="0.25">
      <c r="A168" t="str">
        <f>'Arzneimittel-Packung (Download)'!N168 &amp; "-" &amp; 'Arzneimittel-Packung (Download)'!P168</f>
        <v>248556-4</v>
      </c>
      <c r="B168">
        <f>'Arzneimittel-Packung (Download)'!N168</f>
        <v>248556</v>
      </c>
      <c r="C168">
        <f>'Arzneimittel-Packung (Download)'!P168</f>
        <v>4</v>
      </c>
      <c r="D168" s="2">
        <f>'Arzneimittel-Packung (Download)'!Q168</f>
        <v>100</v>
      </c>
      <c r="E168" t="str">
        <f>'Arzneimittel-Packung (Download)'!R168</f>
        <v>STK</v>
      </c>
      <c r="F168">
        <f>'Arzneimittel-Packung (Download)'!S168</f>
        <v>0</v>
      </c>
      <c r="G168" t="str">
        <f>'Arzneimittel-Packung (Download)'!T168</f>
        <v>OP100; Al//PVC/PE/PVDC-Blisterpackung; 20x 5er-Blister pro FS</v>
      </c>
      <c r="H168" t="str">
        <f t="shared" si="2"/>
        <v>100 STK OP100; Al//PVC/PE/PVDC-Blisterpackung; 20x 5er-Blister pro FS</v>
      </c>
    </row>
    <row r="169" spans="1:8" x14ac:dyDescent="0.25">
      <c r="A169" t="str">
        <f>'Arzneimittel-Packung (Download)'!N169 &amp; "-" &amp; 'Arzneimittel-Packung (Download)'!P169</f>
        <v>248556-3</v>
      </c>
      <c r="B169">
        <f>'Arzneimittel-Packung (Download)'!N169</f>
        <v>248556</v>
      </c>
      <c r="C169">
        <f>'Arzneimittel-Packung (Download)'!P169</f>
        <v>3</v>
      </c>
      <c r="D169" s="2">
        <f>'Arzneimittel-Packung (Download)'!Q169</f>
        <v>50</v>
      </c>
      <c r="E169" t="str">
        <f>'Arzneimittel-Packung (Download)'!R169</f>
        <v>STK</v>
      </c>
      <c r="F169">
        <f>'Arzneimittel-Packung (Download)'!S169</f>
        <v>0</v>
      </c>
      <c r="G169" t="str">
        <f>'Arzneimittel-Packung (Download)'!T169</f>
        <v>OP50; Al//PVC/PE/PVDC-Blisterpackung; 10x 5er-Blister pro FS</v>
      </c>
      <c r="H169" t="str">
        <f t="shared" si="2"/>
        <v>50 STK OP50; Al//PVC/PE/PVDC-Blisterpackung; 10x 5er-Blister pro FS</v>
      </c>
    </row>
    <row r="170" spans="1:8" x14ac:dyDescent="0.25">
      <c r="A170" t="str">
        <f>'Arzneimittel-Packung (Download)'!N170 &amp; "-" &amp; 'Arzneimittel-Packung (Download)'!P170</f>
        <v>248556-2</v>
      </c>
      <c r="B170">
        <f>'Arzneimittel-Packung (Download)'!N170</f>
        <v>248556</v>
      </c>
      <c r="C170">
        <f>'Arzneimittel-Packung (Download)'!P170</f>
        <v>2</v>
      </c>
      <c r="D170" s="2">
        <f>'Arzneimittel-Packung (Download)'!Q170</f>
        <v>20</v>
      </c>
      <c r="E170" t="str">
        <f>'Arzneimittel-Packung (Download)'!R170</f>
        <v>STK</v>
      </c>
      <c r="F170">
        <f>'Arzneimittel-Packung (Download)'!S170</f>
        <v>0</v>
      </c>
      <c r="G170" t="str">
        <f>'Arzneimittel-Packung (Download)'!T170</f>
        <v>OP20; Al//PVC/PE/PVDC-Blisterpackung; 4x 5er-Blister pro FS</v>
      </c>
      <c r="H170" t="str">
        <f t="shared" si="2"/>
        <v>20 STK OP20; Al//PVC/PE/PVDC-Blisterpackung; 4x 5er-Blister pro FS</v>
      </c>
    </row>
    <row r="171" spans="1:8" x14ac:dyDescent="0.25">
      <c r="A171" t="str">
        <f>'Arzneimittel-Packung (Download)'!N171 &amp; "-" &amp; 'Arzneimittel-Packung (Download)'!P171</f>
        <v>2402366-13</v>
      </c>
      <c r="B171">
        <f>'Arzneimittel-Packung (Download)'!N171</f>
        <v>2402366</v>
      </c>
      <c r="C171">
        <f>'Arzneimittel-Packung (Download)'!P171</f>
        <v>13</v>
      </c>
      <c r="D171" s="2">
        <f>'Arzneimittel-Packung (Download)'!Q171</f>
        <v>100</v>
      </c>
      <c r="E171" t="str">
        <f>'Arzneimittel-Packung (Download)'!R171</f>
        <v>STK</v>
      </c>
      <c r="F171">
        <f>'Arzneimittel-Packung (Download)'!S171</f>
        <v>0</v>
      </c>
      <c r="G171" t="str">
        <f>'Arzneimittel-Packung (Download)'!T171</f>
        <v>OP100(10x10); Al//PVC/PE/PVDC-Blisterpackung</v>
      </c>
      <c r="H171" t="str">
        <f t="shared" si="2"/>
        <v>100 STK OP100(10x10); Al//PVC/PE/PVDC-Blisterpackung</v>
      </c>
    </row>
    <row r="172" spans="1:8" x14ac:dyDescent="0.25">
      <c r="A172" t="str">
        <f>'Arzneimittel-Packung (Download)'!N172 &amp; "-" &amp; 'Arzneimittel-Packung (Download)'!P172</f>
        <v>2402366-4</v>
      </c>
      <c r="B172">
        <f>'Arzneimittel-Packung (Download)'!N172</f>
        <v>2402366</v>
      </c>
      <c r="C172">
        <f>'Arzneimittel-Packung (Download)'!P172</f>
        <v>4</v>
      </c>
      <c r="D172" s="2">
        <f>'Arzneimittel-Packung (Download)'!Q172</f>
        <v>40</v>
      </c>
      <c r="E172" t="str">
        <f>'Arzneimittel-Packung (Download)'!R172</f>
        <v>STK</v>
      </c>
      <c r="F172">
        <f>'Arzneimittel-Packung (Download)'!S172</f>
        <v>0</v>
      </c>
      <c r="G172" t="str">
        <f>'Arzneimittel-Packung (Download)'!T172</f>
        <v>OP40; Al//PVC/PE/PVDC-Blisterpackung; 4x10er-Blisterstreifen pro FS</v>
      </c>
      <c r="H172" t="str">
        <f t="shared" si="2"/>
        <v>40 STK OP40; Al//PVC/PE/PVDC-Blisterpackung; 4x10er-Blisterstreifen pro FS</v>
      </c>
    </row>
    <row r="173" spans="1:8" x14ac:dyDescent="0.25">
      <c r="A173" t="str">
        <f>'Arzneimittel-Packung (Download)'!N173 &amp; "-" &amp; 'Arzneimittel-Packung (Download)'!P173</f>
        <v>2402366-5</v>
      </c>
      <c r="B173">
        <f>'Arzneimittel-Packung (Download)'!N173</f>
        <v>2402366</v>
      </c>
      <c r="C173">
        <f>'Arzneimittel-Packung (Download)'!P173</f>
        <v>5</v>
      </c>
      <c r="D173" s="2">
        <f>'Arzneimittel-Packung (Download)'!Q173</f>
        <v>50</v>
      </c>
      <c r="E173" t="str">
        <f>'Arzneimittel-Packung (Download)'!R173</f>
        <v>STK</v>
      </c>
      <c r="F173">
        <f>'Arzneimittel-Packung (Download)'!S173</f>
        <v>0</v>
      </c>
      <c r="G173" t="str">
        <f>'Arzneimittel-Packung (Download)'!T173</f>
        <v>OP50; Al//PVC/PE/PVDC-Blisterpackung; 5x10er-Blisterstreifen pro FS</v>
      </c>
      <c r="H173" t="str">
        <f t="shared" si="2"/>
        <v>50 STK OP50; Al//PVC/PE/PVDC-Blisterpackung; 5x10er-Blisterstreifen pro FS</v>
      </c>
    </row>
    <row r="174" spans="1:8" x14ac:dyDescent="0.25">
      <c r="A174" t="str">
        <f>'Arzneimittel-Packung (Download)'!N174 &amp; "-" &amp; 'Arzneimittel-Packung (Download)'!P174</f>
        <v>2402366-6</v>
      </c>
      <c r="B174">
        <f>'Arzneimittel-Packung (Download)'!N174</f>
        <v>2402366</v>
      </c>
      <c r="C174">
        <f>'Arzneimittel-Packung (Download)'!P174</f>
        <v>6</v>
      </c>
      <c r="D174" s="2">
        <f>'Arzneimittel-Packung (Download)'!Q174</f>
        <v>60</v>
      </c>
      <c r="E174" t="str">
        <f>'Arzneimittel-Packung (Download)'!R174</f>
        <v>STK</v>
      </c>
      <c r="F174">
        <f>'Arzneimittel-Packung (Download)'!S174</f>
        <v>0</v>
      </c>
      <c r="G174" t="str">
        <f>'Arzneimittel-Packung (Download)'!T174</f>
        <v>OP60; Al//PVC/PE/PVDC-Blisterpackung; 6x10er-Blisterstreifen pro FS</v>
      </c>
      <c r="H174" t="str">
        <f t="shared" si="2"/>
        <v>60 STK OP60; Al//PVC/PE/PVDC-Blisterpackung; 6x10er-Blisterstreifen pro FS</v>
      </c>
    </row>
    <row r="175" spans="1:8" x14ac:dyDescent="0.25">
      <c r="A175" t="str">
        <f>'Arzneimittel-Packung (Download)'!N175 &amp; "-" &amp; 'Arzneimittel-Packung (Download)'!P175</f>
        <v>2402366-7</v>
      </c>
      <c r="B175">
        <f>'Arzneimittel-Packung (Download)'!N175</f>
        <v>2402366</v>
      </c>
      <c r="C175">
        <f>'Arzneimittel-Packung (Download)'!P175</f>
        <v>7</v>
      </c>
      <c r="D175" s="2">
        <f>'Arzneimittel-Packung (Download)'!Q175</f>
        <v>70</v>
      </c>
      <c r="E175" t="str">
        <f>'Arzneimittel-Packung (Download)'!R175</f>
        <v>STK</v>
      </c>
      <c r="F175">
        <f>'Arzneimittel-Packung (Download)'!S175</f>
        <v>0</v>
      </c>
      <c r="G175" t="str">
        <f>'Arzneimittel-Packung (Download)'!T175</f>
        <v>OP70; Al//PVC/PE/PVDC-Blisterpackung; 7x10er-Blisterstreifen pro FS</v>
      </c>
      <c r="H175" t="str">
        <f t="shared" si="2"/>
        <v>70 STK OP70; Al//PVC/PE/PVDC-Blisterpackung; 7x10er-Blisterstreifen pro FS</v>
      </c>
    </row>
    <row r="176" spans="1:8" x14ac:dyDescent="0.25">
      <c r="A176" t="str">
        <f>'Arzneimittel-Packung (Download)'!N176 &amp; "-" &amp; 'Arzneimittel-Packung (Download)'!P176</f>
        <v>2402366-1</v>
      </c>
      <c r="B176">
        <f>'Arzneimittel-Packung (Download)'!N176</f>
        <v>2402366</v>
      </c>
      <c r="C176">
        <f>'Arzneimittel-Packung (Download)'!P176</f>
        <v>1</v>
      </c>
      <c r="D176" s="2">
        <f>'Arzneimittel-Packung (Download)'!Q176</f>
        <v>10</v>
      </c>
      <c r="E176" t="str">
        <f>'Arzneimittel-Packung (Download)'!R176</f>
        <v>STK</v>
      </c>
      <c r="F176">
        <f>'Arzneimittel-Packung (Download)'!S176</f>
        <v>0</v>
      </c>
      <c r="G176" t="str">
        <f>'Arzneimittel-Packung (Download)'!T176</f>
        <v>OP10; Al//PVC/PE/PVDC-Blisterpackung; 1x10er-Blisterstreifen pro FS</v>
      </c>
      <c r="H176" t="str">
        <f t="shared" si="2"/>
        <v>10 STK OP10; Al//PVC/PE/PVDC-Blisterpackung; 1x10er-Blisterstreifen pro FS</v>
      </c>
    </row>
    <row r="177" spans="1:8" x14ac:dyDescent="0.25">
      <c r="A177" t="str">
        <f>'Arzneimittel-Packung (Download)'!N177 &amp; "-" &amp; 'Arzneimittel-Packung (Download)'!P177</f>
        <v>2402366-2</v>
      </c>
      <c r="B177">
        <f>'Arzneimittel-Packung (Download)'!N177</f>
        <v>2402366</v>
      </c>
      <c r="C177">
        <f>'Arzneimittel-Packung (Download)'!P177</f>
        <v>2</v>
      </c>
      <c r="D177" s="2">
        <f>'Arzneimittel-Packung (Download)'!Q177</f>
        <v>20</v>
      </c>
      <c r="E177" t="str">
        <f>'Arzneimittel-Packung (Download)'!R177</f>
        <v>STK</v>
      </c>
      <c r="F177">
        <f>'Arzneimittel-Packung (Download)'!S177</f>
        <v>0</v>
      </c>
      <c r="G177" t="str">
        <f>'Arzneimittel-Packung (Download)'!T177</f>
        <v>OP20; Al//PVC/PE/PVDC-Blisterpackung; 2x10er-Blisterstreifen pro FS</v>
      </c>
      <c r="H177" t="str">
        <f t="shared" si="2"/>
        <v>20 STK OP20; Al//PVC/PE/PVDC-Blisterpackung; 2x10er-Blisterstreifen pro FS</v>
      </c>
    </row>
    <row r="178" spans="1:8" x14ac:dyDescent="0.25">
      <c r="A178" t="str">
        <f>'Arzneimittel-Packung (Download)'!N178 &amp; "-" &amp; 'Arzneimittel-Packung (Download)'!P178</f>
        <v>2402366-9</v>
      </c>
      <c r="B178">
        <f>'Arzneimittel-Packung (Download)'!N178</f>
        <v>2402366</v>
      </c>
      <c r="C178">
        <f>'Arzneimittel-Packung (Download)'!P178</f>
        <v>9</v>
      </c>
      <c r="D178" s="2">
        <f>'Arzneimittel-Packung (Download)'!Q178</f>
        <v>90</v>
      </c>
      <c r="E178" t="str">
        <f>'Arzneimittel-Packung (Download)'!R178</f>
        <v>STK</v>
      </c>
      <c r="F178">
        <f>'Arzneimittel-Packung (Download)'!S178</f>
        <v>0</v>
      </c>
      <c r="G178" t="str">
        <f>'Arzneimittel-Packung (Download)'!T178</f>
        <v>OP90; Al//PVC/PE/PVDC-Blisterpackung; 9x10er-Blisterstreifen pro FS</v>
      </c>
      <c r="H178" t="str">
        <f t="shared" si="2"/>
        <v>90 STK OP90; Al//PVC/PE/PVDC-Blisterpackung; 9x10er-Blisterstreifen pro FS</v>
      </c>
    </row>
    <row r="179" spans="1:8" x14ac:dyDescent="0.25">
      <c r="A179" t="str">
        <f>'Arzneimittel-Packung (Download)'!N179 &amp; "-" &amp; 'Arzneimittel-Packung (Download)'!P179</f>
        <v>2402366-8</v>
      </c>
      <c r="B179">
        <f>'Arzneimittel-Packung (Download)'!N179</f>
        <v>2402366</v>
      </c>
      <c r="C179">
        <f>'Arzneimittel-Packung (Download)'!P179</f>
        <v>8</v>
      </c>
      <c r="D179" s="2">
        <f>'Arzneimittel-Packung (Download)'!Q179</f>
        <v>80</v>
      </c>
      <c r="E179" t="str">
        <f>'Arzneimittel-Packung (Download)'!R179</f>
        <v>STK</v>
      </c>
      <c r="F179">
        <f>'Arzneimittel-Packung (Download)'!S179</f>
        <v>0</v>
      </c>
      <c r="G179" t="str">
        <f>'Arzneimittel-Packung (Download)'!T179</f>
        <v>OP80; Al//PVC/PE/PVDC-Blisterpackung; 8x10er-Blisterstreifen pro FS</v>
      </c>
      <c r="H179" t="str">
        <f t="shared" si="2"/>
        <v>80 STK OP80; Al//PVC/PE/PVDC-Blisterpackung; 8x10er-Blisterstreifen pro FS</v>
      </c>
    </row>
    <row r="180" spans="1:8" x14ac:dyDescent="0.25">
      <c r="A180" t="str">
        <f>'Arzneimittel-Packung (Download)'!N180 &amp; "-" &amp; 'Arzneimittel-Packung (Download)'!P180</f>
        <v>2402366-10</v>
      </c>
      <c r="B180">
        <f>'Arzneimittel-Packung (Download)'!N180</f>
        <v>2402366</v>
      </c>
      <c r="C180">
        <f>'Arzneimittel-Packung (Download)'!P180</f>
        <v>10</v>
      </c>
      <c r="D180" s="2">
        <f>'Arzneimittel-Packung (Download)'!Q180</f>
        <v>100</v>
      </c>
      <c r="E180" t="str">
        <f>'Arzneimittel-Packung (Download)'!R180</f>
        <v>STK</v>
      </c>
      <c r="F180">
        <f>'Arzneimittel-Packung (Download)'!S180</f>
        <v>0</v>
      </c>
      <c r="G180" t="str">
        <f>'Arzneimittel-Packung (Download)'!T180</f>
        <v>OP100; Al//PVC/PE/PVDC-Blisterpackung; 10x10er-Blisterstreifen pro FS</v>
      </c>
      <c r="H180" t="str">
        <f t="shared" si="2"/>
        <v>100 STK OP100; Al//PVC/PE/PVDC-Blisterpackung; 10x10er-Blisterstreifen pro FS</v>
      </c>
    </row>
    <row r="181" spans="1:8" x14ac:dyDescent="0.25">
      <c r="A181" t="str">
        <f>'Arzneimittel-Packung (Download)'!N181 &amp; "-" &amp; 'Arzneimittel-Packung (Download)'!P181</f>
        <v>2402366-11</v>
      </c>
      <c r="B181">
        <f>'Arzneimittel-Packung (Download)'!N181</f>
        <v>2402366</v>
      </c>
      <c r="C181">
        <f>'Arzneimittel-Packung (Download)'!P181</f>
        <v>11</v>
      </c>
      <c r="D181" s="2">
        <f>'Arzneimittel-Packung (Download)'!Q181</f>
        <v>250</v>
      </c>
      <c r="E181" t="str">
        <f>'Arzneimittel-Packung (Download)'!R181</f>
        <v>STK</v>
      </c>
      <c r="F181">
        <f>'Arzneimittel-Packung (Download)'!S181</f>
        <v>0</v>
      </c>
      <c r="G181" t="str">
        <f>'Arzneimittel-Packung (Download)'!T181</f>
        <v>OP250; Al//PVC/PE/PVDC-Blisterpackung; 25x10er-Blisterstreifen pro FS</v>
      </c>
      <c r="H181" t="str">
        <f t="shared" si="2"/>
        <v>250 STK OP250; Al//PVC/PE/PVDC-Blisterpackung; 25x10er-Blisterstreifen pro FS</v>
      </c>
    </row>
    <row r="182" spans="1:8" x14ac:dyDescent="0.25">
      <c r="A182" t="str">
        <f>'Arzneimittel-Packung (Download)'!N182 &amp; "-" &amp; 'Arzneimittel-Packung (Download)'!P182</f>
        <v>2402366-12</v>
      </c>
      <c r="B182">
        <f>'Arzneimittel-Packung (Download)'!N182</f>
        <v>2402366</v>
      </c>
      <c r="C182">
        <f>'Arzneimittel-Packung (Download)'!P182</f>
        <v>12</v>
      </c>
      <c r="D182" s="2">
        <f>'Arzneimittel-Packung (Download)'!Q182</f>
        <v>500</v>
      </c>
      <c r="E182" t="str">
        <f>'Arzneimittel-Packung (Download)'!R182</f>
        <v>STK</v>
      </c>
      <c r="F182">
        <f>'Arzneimittel-Packung (Download)'!S182</f>
        <v>0</v>
      </c>
      <c r="G182" t="str">
        <f>'Arzneimittel-Packung (Download)'!T182</f>
        <v>OP500; Al//PVC/PE/PVDC-Blisterpackung; 50x10er-Blisterstreifen pro FS</v>
      </c>
      <c r="H182" t="str">
        <f t="shared" si="2"/>
        <v>500 STK OP500; Al//PVC/PE/PVDC-Blisterpackung; 50x10er-Blisterstreifen pro FS</v>
      </c>
    </row>
    <row r="183" spans="1:8" x14ac:dyDescent="0.25">
      <c r="A183" t="str">
        <f>'Arzneimittel-Packung (Download)'!N183 &amp; "-" &amp; 'Arzneimittel-Packung (Download)'!P183</f>
        <v>2402366-3</v>
      </c>
      <c r="B183">
        <f>'Arzneimittel-Packung (Download)'!N183</f>
        <v>2402366</v>
      </c>
      <c r="C183">
        <f>'Arzneimittel-Packung (Download)'!P183</f>
        <v>3</v>
      </c>
      <c r="D183" s="2">
        <f>'Arzneimittel-Packung (Download)'!Q183</f>
        <v>30</v>
      </c>
      <c r="E183" t="str">
        <f>'Arzneimittel-Packung (Download)'!R183</f>
        <v>STK</v>
      </c>
      <c r="F183">
        <f>'Arzneimittel-Packung (Download)'!S183</f>
        <v>0</v>
      </c>
      <c r="G183" t="str">
        <f>'Arzneimittel-Packung (Download)'!T183</f>
        <v>OP30; Al//PVC/PE/PVDC-Blisterpackung; 3x10er-Blisterstreifen pro FS</v>
      </c>
      <c r="H183" t="str">
        <f t="shared" si="2"/>
        <v>30 STK OP30; Al//PVC/PE/PVDC-Blisterpackung; 3x10er-Blisterstreifen pro FS</v>
      </c>
    </row>
    <row r="184" spans="1:8" x14ac:dyDescent="0.25">
      <c r="A184" t="str">
        <f>'Arzneimittel-Packung (Download)'!N184 &amp; "-" &amp; 'Arzneimittel-Packung (Download)'!P184</f>
        <v>2402367-9</v>
      </c>
      <c r="B184">
        <f>'Arzneimittel-Packung (Download)'!N184</f>
        <v>2402367</v>
      </c>
      <c r="C184">
        <f>'Arzneimittel-Packung (Download)'!P184</f>
        <v>9</v>
      </c>
      <c r="D184" s="2">
        <f>'Arzneimittel-Packung (Download)'!Q184</f>
        <v>90</v>
      </c>
      <c r="E184" t="str">
        <f>'Arzneimittel-Packung (Download)'!R184</f>
        <v>STK</v>
      </c>
      <c r="F184">
        <f>'Arzneimittel-Packung (Download)'!S184</f>
        <v>0</v>
      </c>
      <c r="G184" t="str">
        <f>'Arzneimittel-Packung (Download)'!T184</f>
        <v>OP90; Al//PVC/PE/PVDC-Blisterpackung; 9x10er-Blisterstreifen pro FS</v>
      </c>
      <c r="H184" t="str">
        <f t="shared" si="2"/>
        <v>90 STK OP90; Al//PVC/PE/PVDC-Blisterpackung; 9x10er-Blisterstreifen pro FS</v>
      </c>
    </row>
    <row r="185" spans="1:8" x14ac:dyDescent="0.25">
      <c r="A185" t="str">
        <f>'Arzneimittel-Packung (Download)'!N185 &amp; "-" &amp; 'Arzneimittel-Packung (Download)'!P185</f>
        <v>2402367-10</v>
      </c>
      <c r="B185">
        <f>'Arzneimittel-Packung (Download)'!N185</f>
        <v>2402367</v>
      </c>
      <c r="C185">
        <f>'Arzneimittel-Packung (Download)'!P185</f>
        <v>10</v>
      </c>
      <c r="D185" s="2">
        <f>'Arzneimittel-Packung (Download)'!Q185</f>
        <v>100</v>
      </c>
      <c r="E185" t="str">
        <f>'Arzneimittel-Packung (Download)'!R185</f>
        <v>STK</v>
      </c>
      <c r="F185">
        <f>'Arzneimittel-Packung (Download)'!S185</f>
        <v>0</v>
      </c>
      <c r="G185" t="str">
        <f>'Arzneimittel-Packung (Download)'!T185</f>
        <v>OP100; Al//PVC/PE/PVDC-Blisterpackung; 10x10er-Blisterstreifen pro FS</v>
      </c>
      <c r="H185" t="str">
        <f t="shared" si="2"/>
        <v>100 STK OP100; Al//PVC/PE/PVDC-Blisterpackung; 10x10er-Blisterstreifen pro FS</v>
      </c>
    </row>
    <row r="186" spans="1:8" x14ac:dyDescent="0.25">
      <c r="A186" t="str">
        <f>'Arzneimittel-Packung (Download)'!N186 &amp; "-" &amp; 'Arzneimittel-Packung (Download)'!P186</f>
        <v>2402367-11</v>
      </c>
      <c r="B186">
        <f>'Arzneimittel-Packung (Download)'!N186</f>
        <v>2402367</v>
      </c>
      <c r="C186">
        <f>'Arzneimittel-Packung (Download)'!P186</f>
        <v>11</v>
      </c>
      <c r="D186" s="2">
        <f>'Arzneimittel-Packung (Download)'!Q186</f>
        <v>250</v>
      </c>
      <c r="E186" t="str">
        <f>'Arzneimittel-Packung (Download)'!R186</f>
        <v>STK</v>
      </c>
      <c r="F186">
        <f>'Arzneimittel-Packung (Download)'!S186</f>
        <v>0</v>
      </c>
      <c r="G186" t="str">
        <f>'Arzneimittel-Packung (Download)'!T186</f>
        <v>OP250; Al//PVC/PE/PVDC-Blisterpackung; 25x10er-Blisterstreifen pro FS</v>
      </c>
      <c r="H186" t="str">
        <f t="shared" si="2"/>
        <v>250 STK OP250; Al//PVC/PE/PVDC-Blisterpackung; 25x10er-Blisterstreifen pro FS</v>
      </c>
    </row>
    <row r="187" spans="1:8" x14ac:dyDescent="0.25">
      <c r="A187" t="str">
        <f>'Arzneimittel-Packung (Download)'!N187 &amp; "-" &amp; 'Arzneimittel-Packung (Download)'!P187</f>
        <v>2402367-12</v>
      </c>
      <c r="B187">
        <f>'Arzneimittel-Packung (Download)'!N187</f>
        <v>2402367</v>
      </c>
      <c r="C187">
        <f>'Arzneimittel-Packung (Download)'!P187</f>
        <v>12</v>
      </c>
      <c r="D187" s="2">
        <f>'Arzneimittel-Packung (Download)'!Q187</f>
        <v>500</v>
      </c>
      <c r="E187" t="str">
        <f>'Arzneimittel-Packung (Download)'!R187</f>
        <v>STK</v>
      </c>
      <c r="F187">
        <f>'Arzneimittel-Packung (Download)'!S187</f>
        <v>0</v>
      </c>
      <c r="G187" t="str">
        <f>'Arzneimittel-Packung (Download)'!T187</f>
        <v>OP500; Al//PVC/PE/PVDC-Blisterpackung; 50x10er-Blisterstreifen pro FS</v>
      </c>
      <c r="H187" t="str">
        <f t="shared" si="2"/>
        <v>500 STK OP500; Al//PVC/PE/PVDC-Blisterpackung; 50x10er-Blisterstreifen pro FS</v>
      </c>
    </row>
    <row r="188" spans="1:8" x14ac:dyDescent="0.25">
      <c r="A188" t="str">
        <f>'Arzneimittel-Packung (Download)'!N188 &amp; "-" &amp; 'Arzneimittel-Packung (Download)'!P188</f>
        <v>2402367-13</v>
      </c>
      <c r="B188">
        <f>'Arzneimittel-Packung (Download)'!N188</f>
        <v>2402367</v>
      </c>
      <c r="C188">
        <f>'Arzneimittel-Packung (Download)'!P188</f>
        <v>13</v>
      </c>
      <c r="D188" s="2">
        <f>'Arzneimittel-Packung (Download)'!Q188</f>
        <v>100</v>
      </c>
      <c r="E188" t="str">
        <f>'Arzneimittel-Packung (Download)'!R188</f>
        <v>STK</v>
      </c>
      <c r="F188">
        <f>'Arzneimittel-Packung (Download)'!S188</f>
        <v>0</v>
      </c>
      <c r="G188" t="str">
        <f>'Arzneimittel-Packung (Download)'!T188</f>
        <v>OP100(10x10); Al//PVC/PE/PVDC-Blisterpackung</v>
      </c>
      <c r="H188" t="str">
        <f t="shared" si="2"/>
        <v>100 STK OP100(10x10); Al//PVC/PE/PVDC-Blisterpackung</v>
      </c>
    </row>
    <row r="189" spans="1:8" x14ac:dyDescent="0.25">
      <c r="A189" t="str">
        <f>'Arzneimittel-Packung (Download)'!N189 &amp; "-" &amp; 'Arzneimittel-Packung (Download)'!P189</f>
        <v>2402367-7</v>
      </c>
      <c r="B189">
        <f>'Arzneimittel-Packung (Download)'!N189</f>
        <v>2402367</v>
      </c>
      <c r="C189">
        <f>'Arzneimittel-Packung (Download)'!P189</f>
        <v>7</v>
      </c>
      <c r="D189" s="2">
        <f>'Arzneimittel-Packung (Download)'!Q189</f>
        <v>70</v>
      </c>
      <c r="E189" t="str">
        <f>'Arzneimittel-Packung (Download)'!R189</f>
        <v>STK</v>
      </c>
      <c r="F189">
        <f>'Arzneimittel-Packung (Download)'!S189</f>
        <v>0</v>
      </c>
      <c r="G189" t="str">
        <f>'Arzneimittel-Packung (Download)'!T189</f>
        <v>OP70; Al//PVC/PE/PVDC-Blisterpackung; 7x10er-Blisterstreifen pro FS</v>
      </c>
      <c r="H189" t="str">
        <f t="shared" si="2"/>
        <v>70 STK OP70; Al//PVC/PE/PVDC-Blisterpackung; 7x10er-Blisterstreifen pro FS</v>
      </c>
    </row>
    <row r="190" spans="1:8" x14ac:dyDescent="0.25">
      <c r="A190" t="str">
        <f>'Arzneimittel-Packung (Download)'!N190 &amp; "-" &amp; 'Arzneimittel-Packung (Download)'!P190</f>
        <v>2402367-6</v>
      </c>
      <c r="B190">
        <f>'Arzneimittel-Packung (Download)'!N190</f>
        <v>2402367</v>
      </c>
      <c r="C190">
        <f>'Arzneimittel-Packung (Download)'!P190</f>
        <v>6</v>
      </c>
      <c r="D190" s="2">
        <f>'Arzneimittel-Packung (Download)'!Q190</f>
        <v>60</v>
      </c>
      <c r="E190" t="str">
        <f>'Arzneimittel-Packung (Download)'!R190</f>
        <v>STK</v>
      </c>
      <c r="F190">
        <f>'Arzneimittel-Packung (Download)'!S190</f>
        <v>0</v>
      </c>
      <c r="G190" t="str">
        <f>'Arzneimittel-Packung (Download)'!T190</f>
        <v>OP60; Al//PVC/PE/PVDC-Blisterpackung; 6x10er-Blisterstreifen pro FS</v>
      </c>
      <c r="H190" t="str">
        <f t="shared" si="2"/>
        <v>60 STK OP60; Al//PVC/PE/PVDC-Blisterpackung; 6x10er-Blisterstreifen pro FS</v>
      </c>
    </row>
    <row r="191" spans="1:8" x14ac:dyDescent="0.25">
      <c r="A191" t="str">
        <f>'Arzneimittel-Packung (Download)'!N191 &amp; "-" &amp; 'Arzneimittel-Packung (Download)'!P191</f>
        <v>2402367-5</v>
      </c>
      <c r="B191">
        <f>'Arzneimittel-Packung (Download)'!N191</f>
        <v>2402367</v>
      </c>
      <c r="C191">
        <f>'Arzneimittel-Packung (Download)'!P191</f>
        <v>5</v>
      </c>
      <c r="D191" s="2">
        <f>'Arzneimittel-Packung (Download)'!Q191</f>
        <v>50</v>
      </c>
      <c r="E191" t="str">
        <f>'Arzneimittel-Packung (Download)'!R191</f>
        <v>STK</v>
      </c>
      <c r="F191">
        <f>'Arzneimittel-Packung (Download)'!S191</f>
        <v>0</v>
      </c>
      <c r="G191" t="str">
        <f>'Arzneimittel-Packung (Download)'!T191</f>
        <v>OP50; Al//PVC/PE/PVDC-Blisterpackung; 5x10er-Blisterstreifen pro FS</v>
      </c>
      <c r="H191" t="str">
        <f t="shared" si="2"/>
        <v>50 STK OP50; Al//PVC/PE/PVDC-Blisterpackung; 5x10er-Blisterstreifen pro FS</v>
      </c>
    </row>
    <row r="192" spans="1:8" x14ac:dyDescent="0.25">
      <c r="A192" t="str">
        <f>'Arzneimittel-Packung (Download)'!N192 &amp; "-" &amp; 'Arzneimittel-Packung (Download)'!P192</f>
        <v>2402367-4</v>
      </c>
      <c r="B192">
        <f>'Arzneimittel-Packung (Download)'!N192</f>
        <v>2402367</v>
      </c>
      <c r="C192">
        <f>'Arzneimittel-Packung (Download)'!P192</f>
        <v>4</v>
      </c>
      <c r="D192" s="2">
        <f>'Arzneimittel-Packung (Download)'!Q192</f>
        <v>40</v>
      </c>
      <c r="E192" t="str">
        <f>'Arzneimittel-Packung (Download)'!R192</f>
        <v>STK</v>
      </c>
      <c r="F192">
        <f>'Arzneimittel-Packung (Download)'!S192</f>
        <v>0</v>
      </c>
      <c r="G192" t="str">
        <f>'Arzneimittel-Packung (Download)'!T192</f>
        <v>OP40; Al//PVC/PE/PVDC-Blisterpackung; 4x10er-Blisterstreifen pro FS</v>
      </c>
      <c r="H192" t="str">
        <f t="shared" si="2"/>
        <v>40 STK OP40; Al//PVC/PE/PVDC-Blisterpackung; 4x10er-Blisterstreifen pro FS</v>
      </c>
    </row>
    <row r="193" spans="1:8" x14ac:dyDescent="0.25">
      <c r="A193" t="str">
        <f>'Arzneimittel-Packung (Download)'!N193 &amp; "-" &amp; 'Arzneimittel-Packung (Download)'!P193</f>
        <v>2402367-3</v>
      </c>
      <c r="B193">
        <f>'Arzneimittel-Packung (Download)'!N193</f>
        <v>2402367</v>
      </c>
      <c r="C193">
        <f>'Arzneimittel-Packung (Download)'!P193</f>
        <v>3</v>
      </c>
      <c r="D193" s="2">
        <f>'Arzneimittel-Packung (Download)'!Q193</f>
        <v>30</v>
      </c>
      <c r="E193" t="str">
        <f>'Arzneimittel-Packung (Download)'!R193</f>
        <v>STK</v>
      </c>
      <c r="F193">
        <f>'Arzneimittel-Packung (Download)'!S193</f>
        <v>0</v>
      </c>
      <c r="G193" t="str">
        <f>'Arzneimittel-Packung (Download)'!T193</f>
        <v>OP30; Al//PVC/PE/PVDC-Blisterpackung; 3x10er-Blisterstreifen pro FS</v>
      </c>
      <c r="H193" t="str">
        <f t="shared" si="2"/>
        <v>30 STK OP30; Al//PVC/PE/PVDC-Blisterpackung; 3x10er-Blisterstreifen pro FS</v>
      </c>
    </row>
    <row r="194" spans="1:8" x14ac:dyDescent="0.25">
      <c r="A194" t="str">
        <f>'Arzneimittel-Packung (Download)'!N194 &amp; "-" &amp; 'Arzneimittel-Packung (Download)'!P194</f>
        <v>2402367-2</v>
      </c>
      <c r="B194">
        <f>'Arzneimittel-Packung (Download)'!N194</f>
        <v>2402367</v>
      </c>
      <c r="C194">
        <f>'Arzneimittel-Packung (Download)'!P194</f>
        <v>2</v>
      </c>
      <c r="D194" s="2">
        <f>'Arzneimittel-Packung (Download)'!Q194</f>
        <v>20</v>
      </c>
      <c r="E194" t="str">
        <f>'Arzneimittel-Packung (Download)'!R194</f>
        <v>STK</v>
      </c>
      <c r="F194">
        <f>'Arzneimittel-Packung (Download)'!S194</f>
        <v>0</v>
      </c>
      <c r="G194" t="str">
        <f>'Arzneimittel-Packung (Download)'!T194</f>
        <v>OP20; Al//PVC/PE/PVDC-Blisterpackung; 2x10er-Blisterstreifen pro FS</v>
      </c>
      <c r="H194" t="str">
        <f t="shared" si="2"/>
        <v>20 STK OP20; Al//PVC/PE/PVDC-Blisterpackung; 2x10er-Blisterstreifen pro FS</v>
      </c>
    </row>
    <row r="195" spans="1:8" x14ac:dyDescent="0.25">
      <c r="A195" t="str">
        <f>'Arzneimittel-Packung (Download)'!N195 &amp; "-" &amp; 'Arzneimittel-Packung (Download)'!P195</f>
        <v>2402367-1</v>
      </c>
      <c r="B195">
        <f>'Arzneimittel-Packung (Download)'!N195</f>
        <v>2402367</v>
      </c>
      <c r="C195">
        <f>'Arzneimittel-Packung (Download)'!P195</f>
        <v>1</v>
      </c>
      <c r="D195" s="2">
        <f>'Arzneimittel-Packung (Download)'!Q195</f>
        <v>10</v>
      </c>
      <c r="E195" t="str">
        <f>'Arzneimittel-Packung (Download)'!R195</f>
        <v>STK</v>
      </c>
      <c r="F195">
        <f>'Arzneimittel-Packung (Download)'!S195</f>
        <v>0</v>
      </c>
      <c r="G195" t="str">
        <f>'Arzneimittel-Packung (Download)'!T195</f>
        <v>OP10; Al//PVC/PE/PVDC-Blisterpackung; 1x10er-Blisterstreifen pro FS</v>
      </c>
      <c r="H195" t="str">
        <f t="shared" ref="H195:H258" si="3">D195 &amp; " " &amp; E195 &amp; " " &amp; G195</f>
        <v>10 STK OP10; Al//PVC/PE/PVDC-Blisterpackung; 1x10er-Blisterstreifen pro FS</v>
      </c>
    </row>
    <row r="196" spans="1:8" x14ac:dyDescent="0.25">
      <c r="A196" t="str">
        <f>'Arzneimittel-Packung (Download)'!N196 &amp; "-" &amp; 'Arzneimittel-Packung (Download)'!P196</f>
        <v>2402367-8</v>
      </c>
      <c r="B196">
        <f>'Arzneimittel-Packung (Download)'!N196</f>
        <v>2402367</v>
      </c>
      <c r="C196">
        <f>'Arzneimittel-Packung (Download)'!P196</f>
        <v>8</v>
      </c>
      <c r="D196" s="2">
        <f>'Arzneimittel-Packung (Download)'!Q196</f>
        <v>80</v>
      </c>
      <c r="E196" t="str">
        <f>'Arzneimittel-Packung (Download)'!R196</f>
        <v>STK</v>
      </c>
      <c r="F196">
        <f>'Arzneimittel-Packung (Download)'!S196</f>
        <v>0</v>
      </c>
      <c r="G196" t="str">
        <f>'Arzneimittel-Packung (Download)'!T196</f>
        <v>OP80; Al//PVC/PE/PVDC-Blisterpackung; 8x10er-Blisterstreifen pro FS</v>
      </c>
      <c r="H196" t="str">
        <f t="shared" si="3"/>
        <v>80 STK OP80; Al//PVC/PE/PVDC-Blisterpackung; 8x10er-Blisterstreifen pro FS</v>
      </c>
    </row>
    <row r="197" spans="1:8" x14ac:dyDescent="0.25">
      <c r="A197" t="str">
        <f>'Arzneimittel-Packung (Download)'!N197 &amp; "-" &amp; 'Arzneimittel-Packung (Download)'!P197</f>
        <v>2402365-6</v>
      </c>
      <c r="B197">
        <f>'Arzneimittel-Packung (Download)'!N197</f>
        <v>2402365</v>
      </c>
      <c r="C197">
        <f>'Arzneimittel-Packung (Download)'!P197</f>
        <v>6</v>
      </c>
      <c r="D197" s="2">
        <f>'Arzneimittel-Packung (Download)'!Q197</f>
        <v>60</v>
      </c>
      <c r="E197" t="str">
        <f>'Arzneimittel-Packung (Download)'!R197</f>
        <v>STK</v>
      </c>
      <c r="F197">
        <f>'Arzneimittel-Packung (Download)'!S197</f>
        <v>0</v>
      </c>
      <c r="G197" t="str">
        <f>'Arzneimittel-Packung (Download)'!T197</f>
        <v>OP60; Al//PVC/PE/PVDC-Blisterpackung; 6x10er-Blisterstreifen pro FS</v>
      </c>
      <c r="H197" t="str">
        <f t="shared" si="3"/>
        <v>60 STK OP60; Al//PVC/PE/PVDC-Blisterpackung; 6x10er-Blisterstreifen pro FS</v>
      </c>
    </row>
    <row r="198" spans="1:8" x14ac:dyDescent="0.25">
      <c r="A198" t="str">
        <f>'Arzneimittel-Packung (Download)'!N198 &amp; "-" &amp; 'Arzneimittel-Packung (Download)'!P198</f>
        <v>2402365-1</v>
      </c>
      <c r="B198">
        <f>'Arzneimittel-Packung (Download)'!N198</f>
        <v>2402365</v>
      </c>
      <c r="C198">
        <f>'Arzneimittel-Packung (Download)'!P198</f>
        <v>1</v>
      </c>
      <c r="D198" s="2">
        <f>'Arzneimittel-Packung (Download)'!Q198</f>
        <v>10</v>
      </c>
      <c r="E198" t="str">
        <f>'Arzneimittel-Packung (Download)'!R198</f>
        <v>STK</v>
      </c>
      <c r="F198">
        <f>'Arzneimittel-Packung (Download)'!S198</f>
        <v>0</v>
      </c>
      <c r="G198" t="str">
        <f>'Arzneimittel-Packung (Download)'!T198</f>
        <v>OP10; Al//PVC/PE/PVDC-Blisterpackung; 1x10er-Blisterstreifen pro FS</v>
      </c>
      <c r="H198" t="str">
        <f t="shared" si="3"/>
        <v>10 STK OP10; Al//PVC/PE/PVDC-Blisterpackung; 1x10er-Blisterstreifen pro FS</v>
      </c>
    </row>
    <row r="199" spans="1:8" x14ac:dyDescent="0.25">
      <c r="A199" t="str">
        <f>'Arzneimittel-Packung (Download)'!N199 &amp; "-" &amp; 'Arzneimittel-Packung (Download)'!P199</f>
        <v>2402365-7</v>
      </c>
      <c r="B199">
        <f>'Arzneimittel-Packung (Download)'!N199</f>
        <v>2402365</v>
      </c>
      <c r="C199">
        <f>'Arzneimittel-Packung (Download)'!P199</f>
        <v>7</v>
      </c>
      <c r="D199" s="2">
        <f>'Arzneimittel-Packung (Download)'!Q199</f>
        <v>70</v>
      </c>
      <c r="E199" t="str">
        <f>'Arzneimittel-Packung (Download)'!R199</f>
        <v>STK</v>
      </c>
      <c r="F199">
        <f>'Arzneimittel-Packung (Download)'!S199</f>
        <v>0</v>
      </c>
      <c r="G199" t="str">
        <f>'Arzneimittel-Packung (Download)'!T199</f>
        <v>OP70; Al//PVC/PE/PVDC-Blisterpackung; 7x10er-Blisterstreifen pro FS</v>
      </c>
      <c r="H199" t="str">
        <f t="shared" si="3"/>
        <v>70 STK OP70; Al//PVC/PE/PVDC-Blisterpackung; 7x10er-Blisterstreifen pro FS</v>
      </c>
    </row>
    <row r="200" spans="1:8" x14ac:dyDescent="0.25">
      <c r="A200" t="str">
        <f>'Arzneimittel-Packung (Download)'!N200 &amp; "-" &amp; 'Arzneimittel-Packung (Download)'!P200</f>
        <v>2402365-3</v>
      </c>
      <c r="B200">
        <f>'Arzneimittel-Packung (Download)'!N200</f>
        <v>2402365</v>
      </c>
      <c r="C200">
        <f>'Arzneimittel-Packung (Download)'!P200</f>
        <v>3</v>
      </c>
      <c r="D200" s="2">
        <f>'Arzneimittel-Packung (Download)'!Q200</f>
        <v>30</v>
      </c>
      <c r="E200" t="str">
        <f>'Arzneimittel-Packung (Download)'!R200</f>
        <v>STK</v>
      </c>
      <c r="F200">
        <f>'Arzneimittel-Packung (Download)'!S200</f>
        <v>0</v>
      </c>
      <c r="G200" t="str">
        <f>'Arzneimittel-Packung (Download)'!T200</f>
        <v>OP30; Al//PVC/PE/PVDC-Blisterpackung; 3x10er-Blisterstreifen pro FS</v>
      </c>
      <c r="H200" t="str">
        <f t="shared" si="3"/>
        <v>30 STK OP30; Al//PVC/PE/PVDC-Blisterpackung; 3x10er-Blisterstreifen pro FS</v>
      </c>
    </row>
    <row r="201" spans="1:8" x14ac:dyDescent="0.25">
      <c r="A201" t="str">
        <f>'Arzneimittel-Packung (Download)'!N201 &amp; "-" &amp; 'Arzneimittel-Packung (Download)'!P201</f>
        <v>2402365-4</v>
      </c>
      <c r="B201">
        <f>'Arzneimittel-Packung (Download)'!N201</f>
        <v>2402365</v>
      </c>
      <c r="C201">
        <f>'Arzneimittel-Packung (Download)'!P201</f>
        <v>4</v>
      </c>
      <c r="D201" s="2">
        <f>'Arzneimittel-Packung (Download)'!Q201</f>
        <v>40</v>
      </c>
      <c r="E201" t="str">
        <f>'Arzneimittel-Packung (Download)'!R201</f>
        <v>STK</v>
      </c>
      <c r="F201">
        <f>'Arzneimittel-Packung (Download)'!S201</f>
        <v>0</v>
      </c>
      <c r="G201" t="str">
        <f>'Arzneimittel-Packung (Download)'!T201</f>
        <v>OP40; Al//PVC/PE/PVDC-Blisterpackung; 4x10er-Blisterstreifen pro FS</v>
      </c>
      <c r="H201" t="str">
        <f t="shared" si="3"/>
        <v>40 STK OP40; Al//PVC/PE/PVDC-Blisterpackung; 4x10er-Blisterstreifen pro FS</v>
      </c>
    </row>
    <row r="202" spans="1:8" x14ac:dyDescent="0.25">
      <c r="A202" t="str">
        <f>'Arzneimittel-Packung (Download)'!N202 &amp; "-" &amp; 'Arzneimittel-Packung (Download)'!P202</f>
        <v>2402365-13</v>
      </c>
      <c r="B202">
        <f>'Arzneimittel-Packung (Download)'!N202</f>
        <v>2402365</v>
      </c>
      <c r="C202">
        <f>'Arzneimittel-Packung (Download)'!P202</f>
        <v>13</v>
      </c>
      <c r="D202" s="2">
        <f>'Arzneimittel-Packung (Download)'!Q202</f>
        <v>100</v>
      </c>
      <c r="E202" t="str">
        <f>'Arzneimittel-Packung (Download)'!R202</f>
        <v>STK</v>
      </c>
      <c r="F202">
        <f>'Arzneimittel-Packung (Download)'!S202</f>
        <v>0</v>
      </c>
      <c r="G202" t="str">
        <f>'Arzneimittel-Packung (Download)'!T202</f>
        <v>OP100(10x10); Al//PVC/PE/PVDC-Blisterpackung</v>
      </c>
      <c r="H202" t="str">
        <f t="shared" si="3"/>
        <v>100 STK OP100(10x10); Al//PVC/PE/PVDC-Blisterpackung</v>
      </c>
    </row>
    <row r="203" spans="1:8" x14ac:dyDescent="0.25">
      <c r="A203" t="str">
        <f>'Arzneimittel-Packung (Download)'!N203 &amp; "-" &amp; 'Arzneimittel-Packung (Download)'!P203</f>
        <v>2402365-12</v>
      </c>
      <c r="B203">
        <f>'Arzneimittel-Packung (Download)'!N203</f>
        <v>2402365</v>
      </c>
      <c r="C203">
        <f>'Arzneimittel-Packung (Download)'!P203</f>
        <v>12</v>
      </c>
      <c r="D203" s="2">
        <f>'Arzneimittel-Packung (Download)'!Q203</f>
        <v>500</v>
      </c>
      <c r="E203" t="str">
        <f>'Arzneimittel-Packung (Download)'!R203</f>
        <v>STK</v>
      </c>
      <c r="F203">
        <f>'Arzneimittel-Packung (Download)'!S203</f>
        <v>0</v>
      </c>
      <c r="G203" t="str">
        <f>'Arzneimittel-Packung (Download)'!T203</f>
        <v>OP500; Al//PVC/PE/PVDC-Blisterpackung; 50x10er-Blisterstreifen pro FS</v>
      </c>
      <c r="H203" t="str">
        <f t="shared" si="3"/>
        <v>500 STK OP500; Al//PVC/PE/PVDC-Blisterpackung; 50x10er-Blisterstreifen pro FS</v>
      </c>
    </row>
    <row r="204" spans="1:8" x14ac:dyDescent="0.25">
      <c r="A204" t="str">
        <f>'Arzneimittel-Packung (Download)'!N204 &amp; "-" &amp; 'Arzneimittel-Packung (Download)'!P204</f>
        <v>2402365-11</v>
      </c>
      <c r="B204">
        <f>'Arzneimittel-Packung (Download)'!N204</f>
        <v>2402365</v>
      </c>
      <c r="C204">
        <f>'Arzneimittel-Packung (Download)'!P204</f>
        <v>11</v>
      </c>
      <c r="D204" s="2">
        <f>'Arzneimittel-Packung (Download)'!Q204</f>
        <v>250</v>
      </c>
      <c r="E204" t="str">
        <f>'Arzneimittel-Packung (Download)'!R204</f>
        <v>STK</v>
      </c>
      <c r="F204">
        <f>'Arzneimittel-Packung (Download)'!S204</f>
        <v>0</v>
      </c>
      <c r="G204" t="str">
        <f>'Arzneimittel-Packung (Download)'!T204</f>
        <v>OP250; Al//PVC/PE/PVDC-Blisterpackung; 25x10er-Blisterstreifen pro FS</v>
      </c>
      <c r="H204" t="str">
        <f t="shared" si="3"/>
        <v>250 STK OP250; Al//PVC/PE/PVDC-Blisterpackung; 25x10er-Blisterstreifen pro FS</v>
      </c>
    </row>
    <row r="205" spans="1:8" x14ac:dyDescent="0.25">
      <c r="A205" t="str">
        <f>'Arzneimittel-Packung (Download)'!N205 &amp; "-" &amp; 'Arzneimittel-Packung (Download)'!P205</f>
        <v>2402365-10</v>
      </c>
      <c r="B205">
        <f>'Arzneimittel-Packung (Download)'!N205</f>
        <v>2402365</v>
      </c>
      <c r="C205">
        <f>'Arzneimittel-Packung (Download)'!P205</f>
        <v>10</v>
      </c>
      <c r="D205" s="2">
        <f>'Arzneimittel-Packung (Download)'!Q205</f>
        <v>100</v>
      </c>
      <c r="E205" t="str">
        <f>'Arzneimittel-Packung (Download)'!R205</f>
        <v>STK</v>
      </c>
      <c r="F205">
        <f>'Arzneimittel-Packung (Download)'!S205</f>
        <v>0</v>
      </c>
      <c r="G205" t="str">
        <f>'Arzneimittel-Packung (Download)'!T205</f>
        <v>OP100; Al//PVC/PE/PVDC-Blisterpackung; 10x10er-Blisterstreifen pro FS</v>
      </c>
      <c r="H205" t="str">
        <f t="shared" si="3"/>
        <v>100 STK OP100; Al//PVC/PE/PVDC-Blisterpackung; 10x10er-Blisterstreifen pro FS</v>
      </c>
    </row>
    <row r="206" spans="1:8" x14ac:dyDescent="0.25">
      <c r="A206" t="str">
        <f>'Arzneimittel-Packung (Download)'!N206 &amp; "-" &amp; 'Arzneimittel-Packung (Download)'!P206</f>
        <v>2402365-9</v>
      </c>
      <c r="B206">
        <f>'Arzneimittel-Packung (Download)'!N206</f>
        <v>2402365</v>
      </c>
      <c r="C206">
        <f>'Arzneimittel-Packung (Download)'!P206</f>
        <v>9</v>
      </c>
      <c r="D206" s="2">
        <f>'Arzneimittel-Packung (Download)'!Q206</f>
        <v>90</v>
      </c>
      <c r="E206" t="str">
        <f>'Arzneimittel-Packung (Download)'!R206</f>
        <v>STK</v>
      </c>
      <c r="F206">
        <f>'Arzneimittel-Packung (Download)'!S206</f>
        <v>0</v>
      </c>
      <c r="G206" t="str">
        <f>'Arzneimittel-Packung (Download)'!T206</f>
        <v>OP90; Al//PVC/PE/PVDC-Blisterpackung; 9x10er-Blisterstreifen pro FS</v>
      </c>
      <c r="H206" t="str">
        <f t="shared" si="3"/>
        <v>90 STK OP90; Al//PVC/PE/PVDC-Blisterpackung; 9x10er-Blisterstreifen pro FS</v>
      </c>
    </row>
    <row r="207" spans="1:8" x14ac:dyDescent="0.25">
      <c r="A207" t="str">
        <f>'Arzneimittel-Packung (Download)'!N207 &amp; "-" &amp; 'Arzneimittel-Packung (Download)'!P207</f>
        <v>2402365-8</v>
      </c>
      <c r="B207">
        <f>'Arzneimittel-Packung (Download)'!N207</f>
        <v>2402365</v>
      </c>
      <c r="C207">
        <f>'Arzneimittel-Packung (Download)'!P207</f>
        <v>8</v>
      </c>
      <c r="D207" s="2">
        <f>'Arzneimittel-Packung (Download)'!Q207</f>
        <v>80</v>
      </c>
      <c r="E207" t="str">
        <f>'Arzneimittel-Packung (Download)'!R207</f>
        <v>STK</v>
      </c>
      <c r="F207">
        <f>'Arzneimittel-Packung (Download)'!S207</f>
        <v>0</v>
      </c>
      <c r="G207" t="str">
        <f>'Arzneimittel-Packung (Download)'!T207</f>
        <v>OP80; Al//PVC/PE/PVDC-Blisterpackung; 8x10er-Blisterstreifen pro FS</v>
      </c>
      <c r="H207" t="str">
        <f t="shared" si="3"/>
        <v>80 STK OP80; Al//PVC/PE/PVDC-Blisterpackung; 8x10er-Blisterstreifen pro FS</v>
      </c>
    </row>
    <row r="208" spans="1:8" x14ac:dyDescent="0.25">
      <c r="A208" t="str">
        <f>'Arzneimittel-Packung (Download)'!N208 &amp; "-" &amp; 'Arzneimittel-Packung (Download)'!P208</f>
        <v>2402365-2</v>
      </c>
      <c r="B208">
        <f>'Arzneimittel-Packung (Download)'!N208</f>
        <v>2402365</v>
      </c>
      <c r="C208">
        <f>'Arzneimittel-Packung (Download)'!P208</f>
        <v>2</v>
      </c>
      <c r="D208" s="2">
        <f>'Arzneimittel-Packung (Download)'!Q208</f>
        <v>20</v>
      </c>
      <c r="E208" t="str">
        <f>'Arzneimittel-Packung (Download)'!R208</f>
        <v>STK</v>
      </c>
      <c r="F208">
        <f>'Arzneimittel-Packung (Download)'!S208</f>
        <v>0</v>
      </c>
      <c r="G208" t="str">
        <f>'Arzneimittel-Packung (Download)'!T208</f>
        <v>OP20; Al//PVC/PE/PVDC-Blisterpackung; 2x10er-Blisterstreifen pro FS</v>
      </c>
      <c r="H208" t="str">
        <f t="shared" si="3"/>
        <v>20 STK OP20; Al//PVC/PE/PVDC-Blisterpackung; 2x10er-Blisterstreifen pro FS</v>
      </c>
    </row>
    <row r="209" spans="1:8" x14ac:dyDescent="0.25">
      <c r="A209" t="str">
        <f>'Arzneimittel-Packung (Download)'!N209 &amp; "-" &amp; 'Arzneimittel-Packung (Download)'!P209</f>
        <v>2402365-5</v>
      </c>
      <c r="B209">
        <f>'Arzneimittel-Packung (Download)'!N209</f>
        <v>2402365</v>
      </c>
      <c r="C209">
        <f>'Arzneimittel-Packung (Download)'!P209</f>
        <v>5</v>
      </c>
      <c r="D209" s="2">
        <f>'Arzneimittel-Packung (Download)'!Q209</f>
        <v>50</v>
      </c>
      <c r="E209" t="str">
        <f>'Arzneimittel-Packung (Download)'!R209</f>
        <v>STK</v>
      </c>
      <c r="F209">
        <f>'Arzneimittel-Packung (Download)'!S209</f>
        <v>0</v>
      </c>
      <c r="G209" t="str">
        <f>'Arzneimittel-Packung (Download)'!T209</f>
        <v>OP50; Al//PVC/PE/PVDC-Blisterpackung; 5x10er-Blisterstreifen pro FS</v>
      </c>
      <c r="H209" t="str">
        <f t="shared" si="3"/>
        <v>50 STK OP50; Al//PVC/PE/PVDC-Blisterpackung; 5x10er-Blisterstreifen pro FS</v>
      </c>
    </row>
    <row r="210" spans="1:8" x14ac:dyDescent="0.25">
      <c r="A210" t="str">
        <f>'Arzneimittel-Packung (Download)'!N210 &amp; "-" &amp; 'Arzneimittel-Packung (Download)'!P210</f>
        <v>2401016-2</v>
      </c>
      <c r="B210">
        <f>'Arzneimittel-Packung (Download)'!N210</f>
        <v>2401016</v>
      </c>
      <c r="C210">
        <f>'Arzneimittel-Packung (Download)'!P210</f>
        <v>2</v>
      </c>
      <c r="D210" s="2">
        <f>'Arzneimittel-Packung (Download)'!Q210</f>
        <v>200</v>
      </c>
      <c r="E210" t="str">
        <f>'Arzneimittel-Packung (Download)'!R210</f>
        <v>STK</v>
      </c>
      <c r="F210">
        <f>'Arzneimittel-Packung (Download)'!S210</f>
        <v>0</v>
      </c>
      <c r="G210" t="str">
        <f>'Arzneimittel-Packung (Download)'!T210</f>
        <v>OP200; PVC/Al-Blisterpackung; 20x 10er Blister pro FS</v>
      </c>
      <c r="H210" t="str">
        <f t="shared" si="3"/>
        <v>200 STK OP200; PVC/Al-Blisterpackung; 20x 10er Blister pro FS</v>
      </c>
    </row>
    <row r="211" spans="1:8" x14ac:dyDescent="0.25">
      <c r="A211" t="str">
        <f>'Arzneimittel-Packung (Download)'!N211 &amp; "-" &amp; 'Arzneimittel-Packung (Download)'!P211</f>
        <v>2401016-1</v>
      </c>
      <c r="B211">
        <f>'Arzneimittel-Packung (Download)'!N211</f>
        <v>2401016</v>
      </c>
      <c r="C211">
        <f>'Arzneimittel-Packung (Download)'!P211</f>
        <v>1</v>
      </c>
      <c r="D211" s="2">
        <f>'Arzneimittel-Packung (Download)'!Q211</f>
        <v>10</v>
      </c>
      <c r="E211" t="str">
        <f>'Arzneimittel-Packung (Download)'!R211</f>
        <v>STK</v>
      </c>
      <c r="F211">
        <f>'Arzneimittel-Packung (Download)'!S211</f>
        <v>0</v>
      </c>
      <c r="G211" t="str">
        <f>'Arzneimittel-Packung (Download)'!T211</f>
        <v>OP10; PVC/Al-Blisterpackung; 1x 10er Blister pro FS</v>
      </c>
      <c r="H211" t="str">
        <f t="shared" si="3"/>
        <v>10 STK OP10; PVC/Al-Blisterpackung; 1x 10er Blister pro FS</v>
      </c>
    </row>
    <row r="212" spans="1:8" x14ac:dyDescent="0.25">
      <c r="A212" t="str">
        <f>'Arzneimittel-Packung (Download)'!N212 &amp; "-" &amp; 'Arzneimittel-Packung (Download)'!P212</f>
        <v>2401016-3</v>
      </c>
      <c r="B212">
        <f>'Arzneimittel-Packung (Download)'!N212</f>
        <v>2401016</v>
      </c>
      <c r="C212">
        <f>'Arzneimittel-Packung (Download)'!P212</f>
        <v>3</v>
      </c>
      <c r="D212" s="2">
        <f>'Arzneimittel-Packung (Download)'!Q212</f>
        <v>20</v>
      </c>
      <c r="E212" t="str">
        <f>'Arzneimittel-Packung (Download)'!R212</f>
        <v>STK</v>
      </c>
      <c r="F212">
        <f>'Arzneimittel-Packung (Download)'!S212</f>
        <v>0</v>
      </c>
      <c r="G212" t="str">
        <f>'Arzneimittel-Packung (Download)'!T212</f>
        <v>OP20; PVC/Al-Blisterpackung; 2x 10er Blister pro FS</v>
      </c>
      <c r="H212" t="str">
        <f t="shared" si="3"/>
        <v>20 STK OP20; PVC/Al-Blisterpackung; 2x 10er Blister pro FS</v>
      </c>
    </row>
    <row r="213" spans="1:8" x14ac:dyDescent="0.25">
      <c r="A213" t="str">
        <f>'Arzneimittel-Packung (Download)'!N213 &amp; "-" &amp; 'Arzneimittel-Packung (Download)'!P213</f>
        <v>2401017-1</v>
      </c>
      <c r="B213">
        <f>'Arzneimittel-Packung (Download)'!N213</f>
        <v>2401017</v>
      </c>
      <c r="C213">
        <f>'Arzneimittel-Packung (Download)'!P213</f>
        <v>1</v>
      </c>
      <c r="D213" s="2">
        <f>'Arzneimittel-Packung (Download)'!Q213</f>
        <v>10</v>
      </c>
      <c r="E213" t="str">
        <f>'Arzneimittel-Packung (Download)'!R213</f>
        <v>STK</v>
      </c>
      <c r="F213">
        <f>'Arzneimittel-Packung (Download)'!S213</f>
        <v>0</v>
      </c>
      <c r="G213" t="str">
        <f>'Arzneimittel-Packung (Download)'!T213</f>
        <v>OP10; PVC/Al-Blisterpackung; 1x 10er Blister pro FS</v>
      </c>
      <c r="H213" t="str">
        <f t="shared" si="3"/>
        <v>10 STK OP10; PVC/Al-Blisterpackung; 1x 10er Blister pro FS</v>
      </c>
    </row>
    <row r="214" spans="1:8" x14ac:dyDescent="0.25">
      <c r="A214" t="str">
        <f>'Arzneimittel-Packung (Download)'!N214 &amp; "-" &amp; 'Arzneimittel-Packung (Download)'!P214</f>
        <v>2401017-2</v>
      </c>
      <c r="B214">
        <f>'Arzneimittel-Packung (Download)'!N214</f>
        <v>2401017</v>
      </c>
      <c r="C214">
        <f>'Arzneimittel-Packung (Download)'!P214</f>
        <v>2</v>
      </c>
      <c r="D214" s="2">
        <f>'Arzneimittel-Packung (Download)'!Q214</f>
        <v>200</v>
      </c>
      <c r="E214" t="str">
        <f>'Arzneimittel-Packung (Download)'!R214</f>
        <v>STK</v>
      </c>
      <c r="F214">
        <f>'Arzneimittel-Packung (Download)'!S214</f>
        <v>0</v>
      </c>
      <c r="G214" t="str">
        <f>'Arzneimittel-Packung (Download)'!T214</f>
        <v>OP200; PVC/AL-Blisterpackung; 20x 10er Blister pro FS</v>
      </c>
      <c r="H214" t="str">
        <f t="shared" si="3"/>
        <v>200 STK OP200; PVC/AL-Blisterpackung; 20x 10er Blister pro FS</v>
      </c>
    </row>
    <row r="215" spans="1:8" x14ac:dyDescent="0.25">
      <c r="A215" t="str">
        <f>'Arzneimittel-Packung (Download)'!N215 &amp; "-" &amp; 'Arzneimittel-Packung (Download)'!P215</f>
        <v>2401017-3</v>
      </c>
      <c r="B215">
        <f>'Arzneimittel-Packung (Download)'!N215</f>
        <v>2401017</v>
      </c>
      <c r="C215">
        <f>'Arzneimittel-Packung (Download)'!P215</f>
        <v>3</v>
      </c>
      <c r="D215" s="2">
        <f>'Arzneimittel-Packung (Download)'!Q215</f>
        <v>20</v>
      </c>
      <c r="E215" t="str">
        <f>'Arzneimittel-Packung (Download)'!R215</f>
        <v>STK</v>
      </c>
      <c r="F215">
        <f>'Arzneimittel-Packung (Download)'!S215</f>
        <v>0</v>
      </c>
      <c r="G215" t="str">
        <f>'Arzneimittel-Packung (Download)'!T215</f>
        <v>OP20; PVC/Al-Blisterpackung; 2x 10er Blister pro FS</v>
      </c>
      <c r="H215" t="str">
        <f t="shared" si="3"/>
        <v>20 STK OP20; PVC/Al-Blisterpackung; 2x 10er Blister pro FS</v>
      </c>
    </row>
    <row r="216" spans="1:8" x14ac:dyDescent="0.25">
      <c r="A216" t="str">
        <f>'Arzneimittel-Packung (Download)'!N216 &amp; "-" &amp; 'Arzneimittel-Packung (Download)'!P216</f>
        <v>2109725-2</v>
      </c>
      <c r="B216">
        <f>'Arzneimittel-Packung (Download)'!N216</f>
        <v>2109725</v>
      </c>
      <c r="C216">
        <f>'Arzneimittel-Packung (Download)'!P216</f>
        <v>2</v>
      </c>
      <c r="D216" s="2">
        <f>'Arzneimittel-Packung (Download)'!Q216</f>
        <v>2.5</v>
      </c>
      <c r="E216" t="str">
        <f>'Arzneimittel-Packung (Download)'!R216</f>
        <v>KG</v>
      </c>
      <c r="F216">
        <f>'Arzneimittel-Packung (Download)'!S216</f>
        <v>0</v>
      </c>
      <c r="G216" t="str">
        <f>'Arzneimittel-Packung (Download)'!T216</f>
        <v>OP2.5kg; PP-Eimer</v>
      </c>
      <c r="H216" t="str">
        <f t="shared" si="3"/>
        <v>2,5 KG OP2.5kg; PP-Eimer</v>
      </c>
    </row>
    <row r="217" spans="1:8" x14ac:dyDescent="0.25">
      <c r="A217" t="str">
        <f>'Arzneimittel-Packung (Download)'!N217 &amp; "-" &amp; 'Arzneimittel-Packung (Download)'!P217</f>
        <v>2109725-1</v>
      </c>
      <c r="B217">
        <f>'Arzneimittel-Packung (Download)'!N217</f>
        <v>2109725</v>
      </c>
      <c r="C217">
        <f>'Arzneimittel-Packung (Download)'!P217</f>
        <v>1</v>
      </c>
      <c r="D217" s="2">
        <f>'Arzneimittel-Packung (Download)'!Q217</f>
        <v>1</v>
      </c>
      <c r="E217" t="str">
        <f>'Arzneimittel-Packung (Download)'!R217</f>
        <v>KG</v>
      </c>
      <c r="F217">
        <f>'Arzneimittel-Packung (Download)'!S217</f>
        <v>0</v>
      </c>
      <c r="G217" t="str">
        <f>'Arzneimittel-Packung (Download)'!T217</f>
        <v>OP1kg; PP-Eimer</v>
      </c>
      <c r="H217" t="str">
        <f t="shared" si="3"/>
        <v>1 KG OP1kg; PP-Eimer</v>
      </c>
    </row>
    <row r="218" spans="1:8" x14ac:dyDescent="0.25">
      <c r="A218" t="str">
        <f>'Arzneimittel-Packung (Download)'!N218 &amp; "-" &amp; 'Arzneimittel-Packung (Download)'!P218</f>
        <v>2109725-3</v>
      </c>
      <c r="B218">
        <f>'Arzneimittel-Packung (Download)'!N218</f>
        <v>2109725</v>
      </c>
      <c r="C218">
        <f>'Arzneimittel-Packung (Download)'!P218</f>
        <v>3</v>
      </c>
      <c r="D218" s="2">
        <f>'Arzneimittel-Packung (Download)'!Q218</f>
        <v>5</v>
      </c>
      <c r="E218" t="str">
        <f>'Arzneimittel-Packung (Download)'!R218</f>
        <v>KG</v>
      </c>
      <c r="F218">
        <f>'Arzneimittel-Packung (Download)'!S218</f>
        <v>0</v>
      </c>
      <c r="G218" t="str">
        <f>'Arzneimittel-Packung (Download)'!T218</f>
        <v>OP5kg; PP-Eimer</v>
      </c>
      <c r="H218" t="str">
        <f t="shared" si="3"/>
        <v>5 KG OP5kg; PP-Eimer</v>
      </c>
    </row>
    <row r="219" spans="1:8" x14ac:dyDescent="0.25">
      <c r="A219" t="str">
        <f>'Arzneimittel-Packung (Download)'!N219 &amp; "-" &amp; 'Arzneimittel-Packung (Download)'!P219</f>
        <v>2109725-4</v>
      </c>
      <c r="B219">
        <f>'Arzneimittel-Packung (Download)'!N219</f>
        <v>2109725</v>
      </c>
      <c r="C219">
        <f>'Arzneimittel-Packung (Download)'!P219</f>
        <v>4</v>
      </c>
      <c r="D219" s="2">
        <f>'Arzneimittel-Packung (Download)'!Q219</f>
        <v>500</v>
      </c>
      <c r="E219" t="str">
        <f>'Arzneimittel-Packung (Download)'!R219</f>
        <v>G</v>
      </c>
      <c r="F219">
        <f>'Arzneimittel-Packung (Download)'!S219</f>
        <v>0</v>
      </c>
      <c r="G219" t="str">
        <f>'Arzneimittel-Packung (Download)'!T219</f>
        <v>OP500g; PP-Dose</v>
      </c>
      <c r="H219" t="str">
        <f t="shared" si="3"/>
        <v>500 G OP500g; PP-Dose</v>
      </c>
    </row>
    <row r="220" spans="1:8" x14ac:dyDescent="0.25">
      <c r="A220" t="str">
        <f>'Arzneimittel-Packung (Download)'!N220 &amp; "-" &amp; 'Arzneimittel-Packung (Download)'!P220</f>
        <v>2109725-5</v>
      </c>
      <c r="B220">
        <f>'Arzneimittel-Packung (Download)'!N220</f>
        <v>2109725</v>
      </c>
      <c r="C220">
        <f>'Arzneimittel-Packung (Download)'!P220</f>
        <v>5</v>
      </c>
      <c r="D220" s="2">
        <f>'Arzneimittel-Packung (Download)'!Q220</f>
        <v>100</v>
      </c>
      <c r="E220" t="str">
        <f>'Arzneimittel-Packung (Download)'!R220</f>
        <v>G</v>
      </c>
      <c r="F220">
        <f>'Arzneimittel-Packung (Download)'!S220</f>
        <v>0</v>
      </c>
      <c r="G220" t="str">
        <f>'Arzneimittel-Packung (Download)'!T220</f>
        <v>OP100g; PA/Al/LDPE-Beutel</v>
      </c>
      <c r="H220" t="str">
        <f t="shared" si="3"/>
        <v>100 G OP100g; PA/Al/LDPE-Beutel</v>
      </c>
    </row>
    <row r="221" spans="1:8" x14ac:dyDescent="0.25">
      <c r="A221" t="str">
        <f>'Arzneimittel-Packung (Download)'!N221 &amp; "-" &amp; 'Arzneimittel-Packung (Download)'!P221</f>
        <v>2109725-6</v>
      </c>
      <c r="B221">
        <f>'Arzneimittel-Packung (Download)'!N221</f>
        <v>2109725</v>
      </c>
      <c r="C221">
        <f>'Arzneimittel-Packung (Download)'!P221</f>
        <v>6</v>
      </c>
      <c r="D221" s="2">
        <f>'Arzneimittel-Packung (Download)'!Q221</f>
        <v>1</v>
      </c>
      <c r="E221" t="str">
        <f>'Arzneimittel-Packung (Download)'!R221</f>
        <v>KG</v>
      </c>
      <c r="F221">
        <f>'Arzneimittel-Packung (Download)'!S221</f>
        <v>0</v>
      </c>
      <c r="G221" t="str">
        <f>'Arzneimittel-Packung (Download)'!T221</f>
        <v>OP1kg; PA/Al/LDPE-Beutel</v>
      </c>
      <c r="H221" t="str">
        <f t="shared" si="3"/>
        <v>1 KG OP1kg; PA/Al/LDPE-Beutel</v>
      </c>
    </row>
    <row r="222" spans="1:8" x14ac:dyDescent="0.25">
      <c r="A222" t="str">
        <f>'Arzneimittel-Packung (Download)'!N222 &amp; "-" &amp; 'Arzneimittel-Packung (Download)'!P222</f>
        <v>2109725-7</v>
      </c>
      <c r="B222">
        <f>'Arzneimittel-Packung (Download)'!N222</f>
        <v>2109725</v>
      </c>
      <c r="C222">
        <f>'Arzneimittel-Packung (Download)'!P222</f>
        <v>7</v>
      </c>
      <c r="D222" s="2">
        <f>'Arzneimittel-Packung (Download)'!Q222</f>
        <v>5</v>
      </c>
      <c r="E222" t="str">
        <f>'Arzneimittel-Packung (Download)'!R222</f>
        <v>KG</v>
      </c>
      <c r="F222">
        <f>'Arzneimittel-Packung (Download)'!S222</f>
        <v>0</v>
      </c>
      <c r="G222" t="str">
        <f>'Arzneimittel-Packung (Download)'!T222</f>
        <v>OP5kg; PA/Al/LDPE-Beutel</v>
      </c>
      <c r="H222" t="str">
        <f t="shared" si="3"/>
        <v>5 KG OP5kg; PA/Al/LDPE-Beutel</v>
      </c>
    </row>
    <row r="223" spans="1:8" x14ac:dyDescent="0.25">
      <c r="A223" t="str">
        <f>'Arzneimittel-Packung (Download)'!N223 &amp; "-" &amp; 'Arzneimittel-Packung (Download)'!P223</f>
        <v>2109725-8</v>
      </c>
      <c r="B223">
        <f>'Arzneimittel-Packung (Download)'!N223</f>
        <v>2109725</v>
      </c>
      <c r="C223">
        <f>'Arzneimittel-Packung (Download)'!P223</f>
        <v>8</v>
      </c>
      <c r="D223" s="2">
        <f>'Arzneimittel-Packung (Download)'!Q223</f>
        <v>1</v>
      </c>
      <c r="E223" t="str">
        <f>'Arzneimittel-Packung (Download)'!R223</f>
        <v>KG</v>
      </c>
      <c r="F223">
        <f>'Arzneimittel-Packung (Download)'!S223</f>
        <v>0</v>
      </c>
      <c r="G223" t="str">
        <f>'Arzneimittel-Packung (Download)'!T223</f>
        <v>OP1kg; PP-Dose</v>
      </c>
      <c r="H223" t="str">
        <f t="shared" si="3"/>
        <v>1 KG OP1kg; PP-Dose</v>
      </c>
    </row>
    <row r="224" spans="1:8" x14ac:dyDescent="0.25">
      <c r="A224" t="str">
        <f>'Arzneimittel-Packung (Download)'!N224 &amp; "-" &amp; 'Arzneimittel-Packung (Download)'!P224</f>
        <v>2401991-3</v>
      </c>
      <c r="B224">
        <f>'Arzneimittel-Packung (Download)'!N224</f>
        <v>2401991</v>
      </c>
      <c r="C224">
        <f>'Arzneimittel-Packung (Download)'!P224</f>
        <v>3</v>
      </c>
      <c r="D224" s="2">
        <f>'Arzneimittel-Packung (Download)'!Q224</f>
        <v>500</v>
      </c>
      <c r="E224" t="str">
        <f>'Arzneimittel-Packung (Download)'!R224</f>
        <v>G</v>
      </c>
      <c r="F224">
        <f>'Arzneimittel-Packung (Download)'!S224</f>
        <v>0</v>
      </c>
      <c r="G224" t="str">
        <f>'Arzneimittel-Packung (Download)'!T224</f>
        <v>OP500g; PP-Behältnis; LDPE-Deckel</v>
      </c>
      <c r="H224" t="str">
        <f t="shared" si="3"/>
        <v>500 G OP500g; PP-Behältnis; LDPE-Deckel</v>
      </c>
    </row>
    <row r="225" spans="1:8" x14ac:dyDescent="0.25">
      <c r="A225" t="str">
        <f>'Arzneimittel-Packung (Download)'!N225 &amp; "-" &amp; 'Arzneimittel-Packung (Download)'!P225</f>
        <v>2401991-4</v>
      </c>
      <c r="B225">
        <f>'Arzneimittel-Packung (Download)'!N225</f>
        <v>2401991</v>
      </c>
      <c r="C225">
        <f>'Arzneimittel-Packung (Download)'!P225</f>
        <v>4</v>
      </c>
      <c r="D225" s="2">
        <f>'Arzneimittel-Packung (Download)'!Q225</f>
        <v>1</v>
      </c>
      <c r="E225" t="str">
        <f>'Arzneimittel-Packung (Download)'!R225</f>
        <v>KG</v>
      </c>
      <c r="F225">
        <f>'Arzneimittel-Packung (Download)'!S225</f>
        <v>0</v>
      </c>
      <c r="G225" t="str">
        <f>'Arzneimittel-Packung (Download)'!T225</f>
        <v>OP1kg; PP-Behältnis; LDPE-Deckel</v>
      </c>
      <c r="H225" t="str">
        <f t="shared" si="3"/>
        <v>1 KG OP1kg; PP-Behältnis; LDPE-Deckel</v>
      </c>
    </row>
    <row r="226" spans="1:8" x14ac:dyDescent="0.25">
      <c r="A226" t="str">
        <f>'Arzneimittel-Packung (Download)'!N226 &amp; "-" &amp; 'Arzneimittel-Packung (Download)'!P226</f>
        <v>2401991-5</v>
      </c>
      <c r="B226">
        <f>'Arzneimittel-Packung (Download)'!N226</f>
        <v>2401991</v>
      </c>
      <c r="C226">
        <f>'Arzneimittel-Packung (Download)'!P226</f>
        <v>5</v>
      </c>
      <c r="D226" s="2">
        <f>'Arzneimittel-Packung (Download)'!Q226</f>
        <v>1</v>
      </c>
      <c r="E226" t="str">
        <f>'Arzneimittel-Packung (Download)'!R226</f>
        <v>KG</v>
      </c>
      <c r="F226">
        <f>'Arzneimittel-Packung (Download)'!S226</f>
        <v>0</v>
      </c>
      <c r="G226" t="str">
        <f>'Arzneimittel-Packung (Download)'!T226</f>
        <v>OP1kg; PP-Eimer; PP-Deckel</v>
      </c>
      <c r="H226" t="str">
        <f t="shared" si="3"/>
        <v>1 KG OP1kg; PP-Eimer; PP-Deckel</v>
      </c>
    </row>
    <row r="227" spans="1:8" x14ac:dyDescent="0.25">
      <c r="A227" t="str">
        <f>'Arzneimittel-Packung (Download)'!N227 &amp; "-" &amp; 'Arzneimittel-Packung (Download)'!P227</f>
        <v>2401991-6</v>
      </c>
      <c r="B227">
        <f>'Arzneimittel-Packung (Download)'!N227</f>
        <v>2401991</v>
      </c>
      <c r="C227">
        <f>'Arzneimittel-Packung (Download)'!P227</f>
        <v>6</v>
      </c>
      <c r="D227" s="2">
        <f>'Arzneimittel-Packung (Download)'!Q227</f>
        <v>2.5</v>
      </c>
      <c r="E227" t="str">
        <f>'Arzneimittel-Packung (Download)'!R227</f>
        <v>KG</v>
      </c>
      <c r="F227">
        <f>'Arzneimittel-Packung (Download)'!S227</f>
        <v>0</v>
      </c>
      <c r="G227" t="str">
        <f>'Arzneimittel-Packung (Download)'!T227</f>
        <v>OP2.5kg; PP-Eimer; PP-Deckel</v>
      </c>
      <c r="H227" t="str">
        <f t="shared" si="3"/>
        <v>2,5 KG OP2.5kg; PP-Eimer; PP-Deckel</v>
      </c>
    </row>
    <row r="228" spans="1:8" x14ac:dyDescent="0.25">
      <c r="A228" t="str">
        <f>'Arzneimittel-Packung (Download)'!N228 &amp; "-" &amp; 'Arzneimittel-Packung (Download)'!P228</f>
        <v>2401991-2</v>
      </c>
      <c r="B228">
        <f>'Arzneimittel-Packung (Download)'!N228</f>
        <v>2401991</v>
      </c>
      <c r="C228">
        <f>'Arzneimittel-Packung (Download)'!P228</f>
        <v>2</v>
      </c>
      <c r="D228" s="2">
        <f>'Arzneimittel-Packung (Download)'!Q228</f>
        <v>250</v>
      </c>
      <c r="E228" t="str">
        <f>'Arzneimittel-Packung (Download)'!R228</f>
        <v>G</v>
      </c>
      <c r="F228">
        <f>'Arzneimittel-Packung (Download)'!S228</f>
        <v>0</v>
      </c>
      <c r="G228" t="str">
        <f>'Arzneimittel-Packung (Download)'!T228</f>
        <v>OP250g; PP-Behältnis; LDPE-Deckel</v>
      </c>
      <c r="H228" t="str">
        <f t="shared" si="3"/>
        <v>250 G OP250g; PP-Behältnis; LDPE-Deckel</v>
      </c>
    </row>
    <row r="229" spans="1:8" x14ac:dyDescent="0.25">
      <c r="A229" t="str">
        <f>'Arzneimittel-Packung (Download)'!N229 &amp; "-" &amp; 'Arzneimittel-Packung (Download)'!P229</f>
        <v>2401991-1</v>
      </c>
      <c r="B229">
        <f>'Arzneimittel-Packung (Download)'!N229</f>
        <v>2401991</v>
      </c>
      <c r="C229">
        <f>'Arzneimittel-Packung (Download)'!P229</f>
        <v>1</v>
      </c>
      <c r="D229" s="2">
        <f>'Arzneimittel-Packung (Download)'!Q229</f>
        <v>100</v>
      </c>
      <c r="E229" t="str">
        <f>'Arzneimittel-Packung (Download)'!R229</f>
        <v>G</v>
      </c>
      <c r="F229">
        <f>'Arzneimittel-Packung (Download)'!S229</f>
        <v>0</v>
      </c>
      <c r="G229" t="str">
        <f>'Arzneimittel-Packung (Download)'!T229</f>
        <v>OP100g; PP-Behältnis; LDPE-Deckel</v>
      </c>
      <c r="H229" t="str">
        <f t="shared" si="3"/>
        <v>100 G OP100g; PP-Behältnis; LDPE-Deckel</v>
      </c>
    </row>
    <row r="230" spans="1:8" x14ac:dyDescent="0.25">
      <c r="A230" t="str">
        <f>'Arzneimittel-Packung (Download)'!N230 &amp; "-" &amp; 'Arzneimittel-Packung (Download)'!P230</f>
        <v>2401991-7</v>
      </c>
      <c r="B230">
        <f>'Arzneimittel-Packung (Download)'!N230</f>
        <v>2401991</v>
      </c>
      <c r="C230">
        <f>'Arzneimittel-Packung (Download)'!P230</f>
        <v>7</v>
      </c>
      <c r="D230" s="2">
        <f>'Arzneimittel-Packung (Download)'!Q230</f>
        <v>5</v>
      </c>
      <c r="E230" t="str">
        <f>'Arzneimittel-Packung (Download)'!R230</f>
        <v>KG</v>
      </c>
      <c r="F230">
        <f>'Arzneimittel-Packung (Download)'!S230</f>
        <v>0</v>
      </c>
      <c r="G230" t="str">
        <f>'Arzneimittel-Packung (Download)'!T230</f>
        <v>OP5kg; PP-Eimer; PP-Deckel</v>
      </c>
      <c r="H230" t="str">
        <f t="shared" si="3"/>
        <v>5 KG OP5kg; PP-Eimer; PP-Deckel</v>
      </c>
    </row>
    <row r="231" spans="1:8" x14ac:dyDescent="0.25">
      <c r="A231" t="str">
        <f>'Arzneimittel-Packung (Download)'!N231 &amp; "-" &amp; 'Arzneimittel-Packung (Download)'!P231</f>
        <v>2402534-4</v>
      </c>
      <c r="B231">
        <f>'Arzneimittel-Packung (Download)'!N231</f>
        <v>2402534</v>
      </c>
      <c r="C231">
        <f>'Arzneimittel-Packung (Download)'!P231</f>
        <v>4</v>
      </c>
      <c r="D231" s="2">
        <f>'Arzneimittel-Packung (Download)'!Q231</f>
        <v>1</v>
      </c>
      <c r="E231" t="str">
        <f>'Arzneimittel-Packung (Download)'!R231</f>
        <v>KG</v>
      </c>
      <c r="F231">
        <f>'Arzneimittel-Packung (Download)'!S231</f>
        <v>0</v>
      </c>
      <c r="G231" t="str">
        <f>'Arzneimittel-Packung (Download)'!T231</f>
        <v>OP1kg; PP-Behältnis; LDPE-Verschluss</v>
      </c>
      <c r="H231" t="str">
        <f t="shared" si="3"/>
        <v>1 KG OP1kg; PP-Behältnis; LDPE-Verschluss</v>
      </c>
    </row>
    <row r="232" spans="1:8" x14ac:dyDescent="0.25">
      <c r="A232" t="str">
        <f>'Arzneimittel-Packung (Download)'!N232 &amp; "-" &amp; 'Arzneimittel-Packung (Download)'!P232</f>
        <v>2402534-2</v>
      </c>
      <c r="B232">
        <f>'Arzneimittel-Packung (Download)'!N232</f>
        <v>2402534</v>
      </c>
      <c r="C232">
        <f>'Arzneimittel-Packung (Download)'!P232</f>
        <v>2</v>
      </c>
      <c r="D232" s="2">
        <f>'Arzneimittel-Packung (Download)'!Q232</f>
        <v>250</v>
      </c>
      <c r="E232" t="str">
        <f>'Arzneimittel-Packung (Download)'!R232</f>
        <v>G</v>
      </c>
      <c r="F232">
        <f>'Arzneimittel-Packung (Download)'!S232</f>
        <v>0</v>
      </c>
      <c r="G232" t="str">
        <f>'Arzneimittel-Packung (Download)'!T232</f>
        <v>OP250g; PP-Behältnis; LDPE-Verschluss</v>
      </c>
      <c r="H232" t="str">
        <f t="shared" si="3"/>
        <v>250 G OP250g; PP-Behältnis; LDPE-Verschluss</v>
      </c>
    </row>
    <row r="233" spans="1:8" x14ac:dyDescent="0.25">
      <c r="A233" t="str">
        <f>'Arzneimittel-Packung (Download)'!N233 &amp; "-" &amp; 'Arzneimittel-Packung (Download)'!P233</f>
        <v>2402534-3</v>
      </c>
      <c r="B233">
        <f>'Arzneimittel-Packung (Download)'!N233</f>
        <v>2402534</v>
      </c>
      <c r="C233">
        <f>'Arzneimittel-Packung (Download)'!P233</f>
        <v>3</v>
      </c>
      <c r="D233" s="2">
        <f>'Arzneimittel-Packung (Download)'!Q233</f>
        <v>500</v>
      </c>
      <c r="E233" t="str">
        <f>'Arzneimittel-Packung (Download)'!R233</f>
        <v>G</v>
      </c>
      <c r="F233">
        <f>'Arzneimittel-Packung (Download)'!S233</f>
        <v>0</v>
      </c>
      <c r="G233" t="str">
        <f>'Arzneimittel-Packung (Download)'!T233</f>
        <v>OP500g; PP-Behältnis; LDPE-Verschluss</v>
      </c>
      <c r="H233" t="str">
        <f t="shared" si="3"/>
        <v>500 G OP500g; PP-Behältnis; LDPE-Verschluss</v>
      </c>
    </row>
    <row r="234" spans="1:8" x14ac:dyDescent="0.25">
      <c r="A234" t="str">
        <f>'Arzneimittel-Packung (Download)'!N234 &amp; "-" &amp; 'Arzneimittel-Packung (Download)'!P234</f>
        <v>2402534-5</v>
      </c>
      <c r="B234">
        <f>'Arzneimittel-Packung (Download)'!N234</f>
        <v>2402534</v>
      </c>
      <c r="C234">
        <f>'Arzneimittel-Packung (Download)'!P234</f>
        <v>5</v>
      </c>
      <c r="D234" s="2">
        <f>'Arzneimittel-Packung (Download)'!Q234</f>
        <v>1</v>
      </c>
      <c r="E234" t="str">
        <f>'Arzneimittel-Packung (Download)'!R234</f>
        <v>KG</v>
      </c>
      <c r="F234">
        <f>'Arzneimittel-Packung (Download)'!S234</f>
        <v>0</v>
      </c>
      <c r="G234" t="str">
        <f>'Arzneimittel-Packung (Download)'!T234</f>
        <v>OP1kg; PP-Eimer; PP-Verschluss</v>
      </c>
      <c r="H234" t="str">
        <f t="shared" si="3"/>
        <v>1 KG OP1kg; PP-Eimer; PP-Verschluss</v>
      </c>
    </row>
    <row r="235" spans="1:8" x14ac:dyDescent="0.25">
      <c r="A235" t="str">
        <f>'Arzneimittel-Packung (Download)'!N235 &amp; "-" &amp; 'Arzneimittel-Packung (Download)'!P235</f>
        <v>2402534-7</v>
      </c>
      <c r="B235">
        <f>'Arzneimittel-Packung (Download)'!N235</f>
        <v>2402534</v>
      </c>
      <c r="C235">
        <f>'Arzneimittel-Packung (Download)'!P235</f>
        <v>7</v>
      </c>
      <c r="D235" s="2">
        <f>'Arzneimittel-Packung (Download)'!Q235</f>
        <v>5</v>
      </c>
      <c r="E235" t="str">
        <f>'Arzneimittel-Packung (Download)'!R235</f>
        <v>KG</v>
      </c>
      <c r="F235">
        <f>'Arzneimittel-Packung (Download)'!S235</f>
        <v>0</v>
      </c>
      <c r="G235" t="str">
        <f>'Arzneimittel-Packung (Download)'!T235</f>
        <v>OP5kg; PP-Eimer; PP-Verschluss</v>
      </c>
      <c r="H235" t="str">
        <f t="shared" si="3"/>
        <v>5 KG OP5kg; PP-Eimer; PP-Verschluss</v>
      </c>
    </row>
    <row r="236" spans="1:8" x14ac:dyDescent="0.25">
      <c r="A236" t="str">
        <f>'Arzneimittel-Packung (Download)'!N236 &amp; "-" &amp; 'Arzneimittel-Packung (Download)'!P236</f>
        <v>2402534-6</v>
      </c>
      <c r="B236">
        <f>'Arzneimittel-Packung (Download)'!N236</f>
        <v>2402534</v>
      </c>
      <c r="C236">
        <f>'Arzneimittel-Packung (Download)'!P236</f>
        <v>6</v>
      </c>
      <c r="D236" s="2">
        <f>'Arzneimittel-Packung (Download)'!Q236</f>
        <v>2.5</v>
      </c>
      <c r="E236" t="str">
        <f>'Arzneimittel-Packung (Download)'!R236</f>
        <v>KG</v>
      </c>
      <c r="F236">
        <f>'Arzneimittel-Packung (Download)'!S236</f>
        <v>0</v>
      </c>
      <c r="G236" t="str">
        <f>'Arzneimittel-Packung (Download)'!T236</f>
        <v>OP2.5kg; PP-Eimer; PP-Verschluss</v>
      </c>
      <c r="H236" t="str">
        <f t="shared" si="3"/>
        <v>2,5 KG OP2.5kg; PP-Eimer; PP-Verschluss</v>
      </c>
    </row>
    <row r="237" spans="1:8" x14ac:dyDescent="0.25">
      <c r="A237" t="str">
        <f>'Arzneimittel-Packung (Download)'!N237 &amp; "-" &amp; 'Arzneimittel-Packung (Download)'!P237</f>
        <v>2402534-1</v>
      </c>
      <c r="B237">
        <f>'Arzneimittel-Packung (Download)'!N237</f>
        <v>2402534</v>
      </c>
      <c r="C237">
        <f>'Arzneimittel-Packung (Download)'!P237</f>
        <v>1</v>
      </c>
      <c r="D237" s="2">
        <f>'Arzneimittel-Packung (Download)'!Q237</f>
        <v>100</v>
      </c>
      <c r="E237" t="str">
        <f>'Arzneimittel-Packung (Download)'!R237</f>
        <v>G</v>
      </c>
      <c r="F237">
        <f>'Arzneimittel-Packung (Download)'!S237</f>
        <v>0</v>
      </c>
      <c r="G237" t="str">
        <f>'Arzneimittel-Packung (Download)'!T237</f>
        <v>OP100g; PP-Behältnis; LDPE-Verschluss</v>
      </c>
      <c r="H237" t="str">
        <f t="shared" si="3"/>
        <v>100 G OP100g; PP-Behältnis; LDPE-Verschluss</v>
      </c>
    </row>
    <row r="238" spans="1:8" x14ac:dyDescent="0.25">
      <c r="A238" t="str">
        <f>'Arzneimittel-Packung (Download)'!N238 &amp; "-" &amp; 'Arzneimittel-Packung (Download)'!P238</f>
        <v>2402593-1</v>
      </c>
      <c r="B238">
        <f>'Arzneimittel-Packung (Download)'!N238</f>
        <v>2402593</v>
      </c>
      <c r="C238">
        <f>'Arzneimittel-Packung (Download)'!P238</f>
        <v>1</v>
      </c>
      <c r="D238" s="2">
        <f>'Arzneimittel-Packung (Download)'!Q238</f>
        <v>0.5</v>
      </c>
      <c r="E238" t="str">
        <f>'Arzneimittel-Packung (Download)'!R238</f>
        <v>KG</v>
      </c>
      <c r="F238">
        <f>'Arzneimittel-Packung (Download)'!S238</f>
        <v>0</v>
      </c>
      <c r="G238" t="str">
        <f>'Arzneimittel-Packung (Download)'!T238</f>
        <v>OP0.5kg; PE/Al/PET-Beutel</v>
      </c>
      <c r="H238" t="str">
        <f t="shared" si="3"/>
        <v>0,5 KG OP0.5kg; PE/Al/PET-Beutel</v>
      </c>
    </row>
    <row r="239" spans="1:8" x14ac:dyDescent="0.25">
      <c r="A239" t="str">
        <f>'Arzneimittel-Packung (Download)'!N239 &amp; "-" &amp; 'Arzneimittel-Packung (Download)'!P239</f>
        <v>2402593-2</v>
      </c>
      <c r="B239">
        <f>'Arzneimittel-Packung (Download)'!N239</f>
        <v>2402593</v>
      </c>
      <c r="C239">
        <f>'Arzneimittel-Packung (Download)'!P239</f>
        <v>2</v>
      </c>
      <c r="D239" s="2">
        <f>'Arzneimittel-Packung (Download)'!Q239</f>
        <v>1</v>
      </c>
      <c r="E239" t="str">
        <f>'Arzneimittel-Packung (Download)'!R239</f>
        <v>KG</v>
      </c>
      <c r="F239">
        <f>'Arzneimittel-Packung (Download)'!S239</f>
        <v>0</v>
      </c>
      <c r="G239" t="str">
        <f>'Arzneimittel-Packung (Download)'!T239</f>
        <v>OP1kg; PE/Al/PET-Beutel</v>
      </c>
      <c r="H239" t="str">
        <f t="shared" si="3"/>
        <v>1 KG OP1kg; PE/Al/PET-Beutel</v>
      </c>
    </row>
    <row r="240" spans="1:8" x14ac:dyDescent="0.25">
      <c r="A240" t="str">
        <f>'Arzneimittel-Packung (Download)'!N240 &amp; "-" &amp; 'Arzneimittel-Packung (Download)'!P240</f>
        <v>777929-1</v>
      </c>
      <c r="B240">
        <f>'Arzneimittel-Packung (Download)'!N240</f>
        <v>777929</v>
      </c>
      <c r="C240">
        <f>'Arzneimittel-Packung (Download)'!P240</f>
        <v>1</v>
      </c>
      <c r="D240" s="2">
        <f>'Arzneimittel-Packung (Download)'!Q240</f>
        <v>100</v>
      </c>
      <c r="E240" t="str">
        <f>'Arzneimittel-Packung (Download)'!R240</f>
        <v>STK</v>
      </c>
      <c r="F240">
        <f>'Arzneimittel-Packung (Download)'!S240</f>
        <v>0</v>
      </c>
      <c r="G240" t="str">
        <f>'Arzneimittel-Packung (Download)'!T240</f>
        <v>OP100; PP-Dose</v>
      </c>
      <c r="H240" t="str">
        <f t="shared" si="3"/>
        <v>100 STK OP100; PP-Dose</v>
      </c>
    </row>
    <row r="241" spans="1:8" x14ac:dyDescent="0.25">
      <c r="A241" t="str">
        <f>'Arzneimittel-Packung (Download)'!N241 &amp; "-" &amp; 'Arzneimittel-Packung (Download)'!P241</f>
        <v>670918-2</v>
      </c>
      <c r="B241">
        <f>'Arzneimittel-Packung (Download)'!N241</f>
        <v>670918</v>
      </c>
      <c r="C241">
        <f>'Arzneimittel-Packung (Download)'!P241</f>
        <v>2</v>
      </c>
      <c r="D241" s="2">
        <f>'Arzneimittel-Packung (Download)'!Q241</f>
        <v>1</v>
      </c>
      <c r="E241" t="str">
        <f>'Arzneimittel-Packung (Download)'!R241</f>
        <v>KG</v>
      </c>
      <c r="F241">
        <f>'Arzneimittel-Packung (Download)'!S241</f>
        <v>0</v>
      </c>
      <c r="G241" t="str">
        <f>'Arzneimittel-Packung (Download)'!T241</f>
        <v>OP1kg; Beutel</v>
      </c>
      <c r="H241" t="str">
        <f t="shared" si="3"/>
        <v>1 KG OP1kg; Beutel</v>
      </c>
    </row>
    <row r="242" spans="1:8" x14ac:dyDescent="0.25">
      <c r="A242" t="str">
        <f>'Arzneimittel-Packung (Download)'!N242 &amp; "-" &amp; 'Arzneimittel-Packung (Download)'!P242</f>
        <v>670918-3</v>
      </c>
      <c r="B242">
        <f>'Arzneimittel-Packung (Download)'!N242</f>
        <v>670918</v>
      </c>
      <c r="C242">
        <f>'Arzneimittel-Packung (Download)'!P242</f>
        <v>3</v>
      </c>
      <c r="D242" s="2">
        <f>'Arzneimittel-Packung (Download)'!Q242</f>
        <v>100</v>
      </c>
      <c r="E242" t="str">
        <f>'Arzneimittel-Packung (Download)'!R242</f>
        <v>G</v>
      </c>
      <c r="F242">
        <f>'Arzneimittel-Packung (Download)'!S242</f>
        <v>0</v>
      </c>
      <c r="G242" t="str">
        <f>'Arzneimittel-Packung (Download)'!T242</f>
        <v>OP100g; Beutel</v>
      </c>
      <c r="H242" t="str">
        <f t="shared" si="3"/>
        <v>100 G OP100g; Beutel</v>
      </c>
    </row>
    <row r="243" spans="1:8" x14ac:dyDescent="0.25">
      <c r="A243" t="str">
        <f>'Arzneimittel-Packung (Download)'!N243 &amp; "-" &amp; 'Arzneimittel-Packung (Download)'!P243</f>
        <v>670918-1</v>
      </c>
      <c r="B243">
        <f>'Arzneimittel-Packung (Download)'!N243</f>
        <v>670918</v>
      </c>
      <c r="C243">
        <f>'Arzneimittel-Packung (Download)'!P243</f>
        <v>1</v>
      </c>
      <c r="D243" s="2">
        <f>'Arzneimittel-Packung (Download)'!Q243</f>
        <v>100</v>
      </c>
      <c r="E243" t="str">
        <f>'Arzneimittel-Packung (Download)'!R243</f>
        <v>G</v>
      </c>
      <c r="F243">
        <f>'Arzneimittel-Packung (Download)'!S243</f>
        <v>0</v>
      </c>
      <c r="G243" t="str">
        <f>'Arzneimittel-Packung (Download)'!T243</f>
        <v>OP(10x10g); Beutel</v>
      </c>
      <c r="H243" t="str">
        <f t="shared" si="3"/>
        <v>100 G OP(10x10g); Beutel</v>
      </c>
    </row>
    <row r="244" spans="1:8" x14ac:dyDescent="0.25">
      <c r="A244" t="str">
        <f>'Arzneimittel-Packung (Download)'!N244 &amp; "-" &amp; 'Arzneimittel-Packung (Download)'!P244</f>
        <v>777881-1</v>
      </c>
      <c r="B244">
        <f>'Arzneimittel-Packung (Download)'!N244</f>
        <v>777881</v>
      </c>
      <c r="C244">
        <f>'Arzneimittel-Packung (Download)'!P244</f>
        <v>1</v>
      </c>
      <c r="D244" s="2">
        <f>'Arzneimittel-Packung (Download)'!Q244</f>
        <v>10</v>
      </c>
      <c r="E244" t="str">
        <f>'Arzneimittel-Packung (Download)'!R244</f>
        <v>G</v>
      </c>
      <c r="F244">
        <f>'Arzneimittel-Packung (Download)'!S244</f>
        <v>0</v>
      </c>
      <c r="G244" t="str">
        <f>'Arzneimittel-Packung (Download)'!T244</f>
        <v>OP10g; Applikationsspritze für Zubereitungen zum Eingeben</v>
      </c>
      <c r="H244" t="str">
        <f t="shared" si="3"/>
        <v>10 G OP10g; Applikationsspritze für Zubereitungen zum Eingeben</v>
      </c>
    </row>
    <row r="245" spans="1:8" x14ac:dyDescent="0.25">
      <c r="A245" t="str">
        <f>'Arzneimittel-Packung (Download)'!N245 &amp; "-" &amp; 'Arzneimittel-Packung (Download)'!P245</f>
        <v>2117100-1</v>
      </c>
      <c r="B245">
        <f>'Arzneimittel-Packung (Download)'!N245</f>
        <v>2117100</v>
      </c>
      <c r="C245">
        <f>'Arzneimittel-Packung (Download)'!P245</f>
        <v>1</v>
      </c>
      <c r="D245" s="2">
        <f>'Arzneimittel-Packung (Download)'!Q245</f>
        <v>100</v>
      </c>
      <c r="E245" t="str">
        <f>'Arzneimittel-Packung (Download)'!R245</f>
        <v>G</v>
      </c>
      <c r="F245">
        <f>'Arzneimittel-Packung (Download)'!S245</f>
        <v>0</v>
      </c>
      <c r="G245" t="str">
        <f>'Arzneimittel-Packung (Download)'!T245</f>
        <v>OP100g; Papier/Al/PE-Schachtel</v>
      </c>
      <c r="H245" t="str">
        <f t="shared" si="3"/>
        <v>100 G OP100g; Papier/Al/PE-Schachtel</v>
      </c>
    </row>
    <row r="246" spans="1:8" x14ac:dyDescent="0.25">
      <c r="A246" t="str">
        <f>'Arzneimittel-Packung (Download)'!N246 &amp; "-" &amp; 'Arzneimittel-Packung (Download)'!P246</f>
        <v>2117100-2</v>
      </c>
      <c r="B246">
        <f>'Arzneimittel-Packung (Download)'!N246</f>
        <v>2117100</v>
      </c>
      <c r="C246">
        <f>'Arzneimittel-Packung (Download)'!P246</f>
        <v>2</v>
      </c>
      <c r="D246" s="2">
        <f>'Arzneimittel-Packung (Download)'!Q246</f>
        <v>1000</v>
      </c>
      <c r="E246" t="str">
        <f>'Arzneimittel-Packung (Download)'!R246</f>
        <v>G</v>
      </c>
      <c r="F246">
        <f>'Arzneimittel-Packung (Download)'!S246</f>
        <v>0</v>
      </c>
      <c r="G246" t="str">
        <f>'Arzneimittel-Packung (Download)'!T246</f>
        <v>OP1000g; Papier/Al/PE-Schachtel</v>
      </c>
      <c r="H246" t="str">
        <f t="shared" si="3"/>
        <v>1000 G OP1000g; Papier/Al/PE-Schachtel</v>
      </c>
    </row>
    <row r="247" spans="1:8" x14ac:dyDescent="0.25">
      <c r="A247" t="str">
        <f>'Arzneimittel-Packung (Download)'!N247 &amp; "-" &amp; 'Arzneimittel-Packung (Download)'!P247</f>
        <v>2117100-3</v>
      </c>
      <c r="B247">
        <f>'Arzneimittel-Packung (Download)'!N247</f>
        <v>2117100</v>
      </c>
      <c r="C247">
        <f>'Arzneimittel-Packung (Download)'!P247</f>
        <v>3</v>
      </c>
      <c r="D247" s="2">
        <f>'Arzneimittel-Packung (Download)'!Q247</f>
        <v>25</v>
      </c>
      <c r="E247" t="str">
        <f>'Arzneimittel-Packung (Download)'!R247</f>
        <v>KG</v>
      </c>
      <c r="F247">
        <f>'Arzneimittel-Packung (Download)'!S247</f>
        <v>0</v>
      </c>
      <c r="G247" t="str">
        <f>'Arzneimittel-Packung (Download)'!T247</f>
        <v>OP25kg; Papier/Al/PE-Schachtel</v>
      </c>
      <c r="H247" t="str">
        <f t="shared" si="3"/>
        <v>25 KG OP25kg; Papier/Al/PE-Schachtel</v>
      </c>
    </row>
    <row r="248" spans="1:8" x14ac:dyDescent="0.25">
      <c r="A248" t="str">
        <f>'Arzneimittel-Packung (Download)'!N248 &amp; "-" &amp; 'Arzneimittel-Packung (Download)'!P248</f>
        <v>2117100-4</v>
      </c>
      <c r="B248">
        <f>'Arzneimittel-Packung (Download)'!N248</f>
        <v>2117100</v>
      </c>
      <c r="C248">
        <f>'Arzneimittel-Packung (Download)'!P248</f>
        <v>4</v>
      </c>
      <c r="D248" s="2">
        <f>'Arzneimittel-Packung (Download)'!Q248</f>
        <v>5000</v>
      </c>
      <c r="E248" t="str">
        <f>'Arzneimittel-Packung (Download)'!R248</f>
        <v>G</v>
      </c>
      <c r="F248">
        <f>'Arzneimittel-Packung (Download)'!S248</f>
        <v>0</v>
      </c>
      <c r="G248" t="str">
        <f>'Arzneimittel-Packung (Download)'!T248</f>
        <v>OP5000g; Papier/Al/PE-Schachtel</v>
      </c>
      <c r="H248" t="str">
        <f t="shared" si="3"/>
        <v>5000 G OP5000g; Papier/Al/PE-Schachtel</v>
      </c>
    </row>
    <row r="249" spans="1:8" x14ac:dyDescent="0.25">
      <c r="A249" t="str">
        <f>'Arzneimittel-Packung (Download)'!N249 &amp; "-" &amp; 'Arzneimittel-Packung (Download)'!P249</f>
        <v>2105611-2</v>
      </c>
      <c r="B249">
        <f>'Arzneimittel-Packung (Download)'!N249</f>
        <v>2105611</v>
      </c>
      <c r="C249">
        <f>'Arzneimittel-Packung (Download)'!P249</f>
        <v>2</v>
      </c>
      <c r="D249" s="2">
        <f>'Arzneimittel-Packung (Download)'!Q249</f>
        <v>90</v>
      </c>
      <c r="E249" t="str">
        <f>'Arzneimittel-Packung (Download)'!R249</f>
        <v>G</v>
      </c>
      <c r="F249">
        <f>'Arzneimittel-Packung (Download)'!S249</f>
        <v>0</v>
      </c>
      <c r="G249" t="str">
        <f>'Arzneimittel-Packung (Download)'!T249</f>
        <v>OP(12x7.5g); Al-Beutel</v>
      </c>
      <c r="H249" t="str">
        <f t="shared" si="3"/>
        <v>90 G OP(12x7.5g); Al-Beutel</v>
      </c>
    </row>
    <row r="250" spans="1:8" x14ac:dyDescent="0.25">
      <c r="A250" t="str">
        <f>'Arzneimittel-Packung (Download)'!N250 &amp; "-" &amp; 'Arzneimittel-Packung (Download)'!P250</f>
        <v>2105632-1</v>
      </c>
      <c r="B250">
        <f>'Arzneimittel-Packung (Download)'!N250</f>
        <v>2105632</v>
      </c>
      <c r="C250">
        <f>'Arzneimittel-Packung (Download)'!P250</f>
        <v>1</v>
      </c>
      <c r="D250" s="2">
        <f>'Arzneimittel-Packung (Download)'!Q250</f>
        <v>100</v>
      </c>
      <c r="E250" t="str">
        <f>'Arzneimittel-Packung (Download)'!R250</f>
        <v>STK</v>
      </c>
      <c r="F250">
        <f>'Arzneimittel-Packung (Download)'!S250</f>
        <v>0</v>
      </c>
      <c r="G250" t="str">
        <f>'Arzneimittel-Packung (Download)'!T250</f>
        <v>OP100</v>
      </c>
      <c r="H250" t="str">
        <f t="shared" si="3"/>
        <v>100 STK OP100</v>
      </c>
    </row>
    <row r="251" spans="1:8" x14ac:dyDescent="0.25">
      <c r="A251" t="str">
        <f>'Arzneimittel-Packung (Download)'!N251 &amp; "-" &amp; 'Arzneimittel-Packung (Download)'!P251</f>
        <v>2105611-4</v>
      </c>
      <c r="B251">
        <f>'Arzneimittel-Packung (Download)'!N251</f>
        <v>2105611</v>
      </c>
      <c r="C251">
        <f>'Arzneimittel-Packung (Download)'!P251</f>
        <v>4</v>
      </c>
      <c r="D251" s="2">
        <f>'Arzneimittel-Packung (Download)'!Q251</f>
        <v>270</v>
      </c>
      <c r="E251" t="str">
        <f>'Arzneimittel-Packung (Download)'!R251</f>
        <v>G</v>
      </c>
      <c r="F251">
        <f>'Arzneimittel-Packung (Download)'!S251</f>
        <v>0</v>
      </c>
      <c r="G251" t="str">
        <f>'Arzneimittel-Packung (Download)'!T251</f>
        <v>OP(36x7.5g); Al-Beutel</v>
      </c>
      <c r="H251" t="str">
        <f t="shared" si="3"/>
        <v>270 G OP(36x7.5g); Al-Beutel</v>
      </c>
    </row>
    <row r="252" spans="1:8" x14ac:dyDescent="0.25">
      <c r="A252" t="str">
        <f>'Arzneimittel-Packung (Download)'!N252 &amp; "-" &amp; 'Arzneimittel-Packung (Download)'!P252</f>
        <v>2105611-3</v>
      </c>
      <c r="B252">
        <f>'Arzneimittel-Packung (Download)'!N252</f>
        <v>2105611</v>
      </c>
      <c r="C252">
        <f>'Arzneimittel-Packung (Download)'!P252</f>
        <v>3</v>
      </c>
      <c r="D252" s="2">
        <f>'Arzneimittel-Packung (Download)'!Q252</f>
        <v>225</v>
      </c>
      <c r="E252" t="str">
        <f>'Arzneimittel-Packung (Download)'!R252</f>
        <v>G</v>
      </c>
      <c r="F252">
        <f>'Arzneimittel-Packung (Download)'!S252</f>
        <v>0</v>
      </c>
      <c r="G252" t="str">
        <f>'Arzneimittel-Packung (Download)'!T252</f>
        <v>OP(30x7.5g); Al-Beutel</v>
      </c>
      <c r="H252" t="str">
        <f t="shared" si="3"/>
        <v>225 G OP(30x7.5g); Al-Beutel</v>
      </c>
    </row>
    <row r="253" spans="1:8" x14ac:dyDescent="0.25">
      <c r="A253" t="str">
        <f>'Arzneimittel-Packung (Download)'!N253 &amp; "-" &amp; 'Arzneimittel-Packung (Download)'!P253</f>
        <v>2105611-1</v>
      </c>
      <c r="B253">
        <f>'Arzneimittel-Packung (Download)'!N253</f>
        <v>2105611</v>
      </c>
      <c r="C253">
        <f>'Arzneimittel-Packung (Download)'!P253</f>
        <v>1</v>
      </c>
      <c r="D253" s="2">
        <f>'Arzneimittel-Packung (Download)'!Q253</f>
        <v>75</v>
      </c>
      <c r="E253" t="str">
        <f>'Arzneimittel-Packung (Download)'!R253</f>
        <v>G</v>
      </c>
      <c r="F253">
        <f>'Arzneimittel-Packung (Download)'!S253</f>
        <v>0</v>
      </c>
      <c r="G253" t="str">
        <f>'Arzneimittel-Packung (Download)'!T253</f>
        <v>OP(10x7.5g); Al-Beutel</v>
      </c>
      <c r="H253" t="str">
        <f t="shared" si="3"/>
        <v>75 G OP(10x7.5g); Al-Beutel</v>
      </c>
    </row>
    <row r="254" spans="1:8" x14ac:dyDescent="0.25">
      <c r="A254" t="str">
        <f>'Arzneimittel-Packung (Download)'!N254 &amp; "-" &amp; 'Arzneimittel-Packung (Download)'!P254</f>
        <v>2103151-1</v>
      </c>
      <c r="B254">
        <f>'Arzneimittel-Packung (Download)'!N254</f>
        <v>2103151</v>
      </c>
      <c r="C254">
        <f>'Arzneimittel-Packung (Download)'!P254</f>
        <v>1</v>
      </c>
      <c r="D254" s="2">
        <f>'Arzneimittel-Packung (Download)'!Q254</f>
        <v>1</v>
      </c>
      <c r="E254" t="str">
        <f>'Arzneimittel-Packung (Download)'!R254</f>
        <v>KG</v>
      </c>
      <c r="F254">
        <f>'Arzneimittel-Packung (Download)'!S254</f>
        <v>0</v>
      </c>
      <c r="G254" t="str">
        <f>'Arzneimittel-Packung (Download)'!T254</f>
        <v>OP1kg; Papier/PE/Al/PE-Schachtel</v>
      </c>
      <c r="H254" t="str">
        <f t="shared" si="3"/>
        <v>1 KG OP1kg; Papier/PE/Al/PE-Schachtel</v>
      </c>
    </row>
    <row r="255" spans="1:8" x14ac:dyDescent="0.25">
      <c r="A255" t="str">
        <f>'Arzneimittel-Packung (Download)'!N255 &amp; "-" &amp; 'Arzneimittel-Packung (Download)'!P255</f>
        <v>2103151-26</v>
      </c>
      <c r="B255">
        <f>'Arzneimittel-Packung (Download)'!N255</f>
        <v>2103151</v>
      </c>
      <c r="C255">
        <f>'Arzneimittel-Packung (Download)'!P255</f>
        <v>26</v>
      </c>
      <c r="D255" s="2">
        <f>'Arzneimittel-Packung (Download)'!Q255</f>
        <v>5</v>
      </c>
      <c r="E255" t="str">
        <f>'Arzneimittel-Packung (Download)'!R255</f>
        <v>KG</v>
      </c>
      <c r="F255">
        <f>'Arzneimittel-Packung (Download)'!S255</f>
        <v>0</v>
      </c>
      <c r="G255" t="str">
        <f>'Arzneimittel-Packung (Download)'!T255</f>
        <v>OP5kg; PET/Al/PE-Beutel</v>
      </c>
      <c r="H255" t="str">
        <f t="shared" si="3"/>
        <v>5 KG OP5kg; PET/Al/PE-Beutel</v>
      </c>
    </row>
    <row r="256" spans="1:8" x14ac:dyDescent="0.25">
      <c r="A256" t="str">
        <f>'Arzneimittel-Packung (Download)'!N256 &amp; "-" &amp; 'Arzneimittel-Packung (Download)'!P256</f>
        <v>2103151-28</v>
      </c>
      <c r="B256">
        <f>'Arzneimittel-Packung (Download)'!N256</f>
        <v>2103151</v>
      </c>
      <c r="C256">
        <f>'Arzneimittel-Packung (Download)'!P256</f>
        <v>28</v>
      </c>
      <c r="D256" s="2">
        <f>'Arzneimittel-Packung (Download)'!Q256</f>
        <v>500</v>
      </c>
      <c r="E256" t="str">
        <f>'Arzneimittel-Packung (Download)'!R256</f>
        <v>G</v>
      </c>
      <c r="F256">
        <f>'Arzneimittel-Packung (Download)'!S256</f>
        <v>0</v>
      </c>
      <c r="G256" t="str">
        <f>'Arzneimittel-Packung (Download)'!T256</f>
        <v>OP500g; Papier/PE/Al/PE-Schachtel</v>
      </c>
      <c r="H256" t="str">
        <f t="shared" si="3"/>
        <v>500 G OP500g; Papier/PE/Al/PE-Schachtel</v>
      </c>
    </row>
    <row r="257" spans="1:8" x14ac:dyDescent="0.25">
      <c r="A257" t="str">
        <f>'Arzneimittel-Packung (Download)'!N257 &amp; "-" &amp; 'Arzneimittel-Packung (Download)'!P257</f>
        <v>2103151-24</v>
      </c>
      <c r="B257">
        <f>'Arzneimittel-Packung (Download)'!N257</f>
        <v>2103151</v>
      </c>
      <c r="C257">
        <f>'Arzneimittel-Packung (Download)'!P257</f>
        <v>24</v>
      </c>
      <c r="D257" s="2">
        <f>'Arzneimittel-Packung (Download)'!Q257</f>
        <v>1</v>
      </c>
      <c r="E257" t="str">
        <f>'Arzneimittel-Packung (Download)'!R257</f>
        <v>KG</v>
      </c>
      <c r="F257">
        <f>'Arzneimittel-Packung (Download)'!S257</f>
        <v>0</v>
      </c>
      <c r="G257" t="str">
        <f>'Arzneimittel-Packung (Download)'!T257</f>
        <v>OP1kg; PE-Dose</v>
      </c>
      <c r="H257" t="str">
        <f t="shared" si="3"/>
        <v>1 KG OP1kg; PE-Dose</v>
      </c>
    </row>
    <row r="258" spans="1:8" x14ac:dyDescent="0.25">
      <c r="A258" t="str">
        <f>'Arzneimittel-Packung (Download)'!N258 &amp; "-" &amp; 'Arzneimittel-Packung (Download)'!P258</f>
        <v>2103151-25</v>
      </c>
      <c r="B258">
        <f>'Arzneimittel-Packung (Download)'!N258</f>
        <v>2103151</v>
      </c>
      <c r="C258">
        <f>'Arzneimittel-Packung (Download)'!P258</f>
        <v>25</v>
      </c>
      <c r="D258" s="2">
        <f>'Arzneimittel-Packung (Download)'!Q258</f>
        <v>5</v>
      </c>
      <c r="E258" t="str">
        <f>'Arzneimittel-Packung (Download)'!R258</f>
        <v>KG</v>
      </c>
      <c r="F258">
        <f>'Arzneimittel-Packung (Download)'!S258</f>
        <v>0</v>
      </c>
      <c r="G258" t="str">
        <f>'Arzneimittel-Packung (Download)'!T258</f>
        <v>OP5kg; Papier/PE-Beutel</v>
      </c>
      <c r="H258" t="str">
        <f t="shared" si="3"/>
        <v>5 KG OP5kg; Papier/PE-Beutel</v>
      </c>
    </row>
    <row r="259" spans="1:8" x14ac:dyDescent="0.25">
      <c r="A259" t="str">
        <f>'Arzneimittel-Packung (Download)'!N259 &amp; "-" &amp; 'Arzneimittel-Packung (Download)'!P259</f>
        <v>2103151-14</v>
      </c>
      <c r="B259">
        <f>'Arzneimittel-Packung (Download)'!N259</f>
        <v>2103151</v>
      </c>
      <c r="C259">
        <f>'Arzneimittel-Packung (Download)'!P259</f>
        <v>14</v>
      </c>
      <c r="D259" s="2">
        <f>'Arzneimittel-Packung (Download)'!Q259</f>
        <v>1</v>
      </c>
      <c r="E259" t="str">
        <f>'Arzneimittel-Packung (Download)'!R259</f>
        <v>KG</v>
      </c>
      <c r="F259">
        <f>'Arzneimittel-Packung (Download)'!S259</f>
        <v>0</v>
      </c>
      <c r="G259" t="str">
        <f>'Arzneimittel-Packung (Download)'!T259</f>
        <v>OP1kg; PET/Al/PE-Beutel</v>
      </c>
      <c r="H259" t="str">
        <f t="shared" ref="H259:H322" si="4">D259 &amp; " " &amp; E259 &amp; " " &amp; G259</f>
        <v>1 KG OP1kg; PET/Al/PE-Beutel</v>
      </c>
    </row>
    <row r="260" spans="1:8" x14ac:dyDescent="0.25">
      <c r="A260" t="str">
        <f>'Arzneimittel-Packung (Download)'!N260 &amp; "-" &amp; 'Arzneimittel-Packung (Download)'!P260</f>
        <v>2103151-3</v>
      </c>
      <c r="B260">
        <f>'Arzneimittel-Packung (Download)'!N260</f>
        <v>2103151</v>
      </c>
      <c r="C260">
        <f>'Arzneimittel-Packung (Download)'!P260</f>
        <v>3</v>
      </c>
      <c r="D260" s="2">
        <f>'Arzneimittel-Packung (Download)'!Q260</f>
        <v>50</v>
      </c>
      <c r="E260" t="str">
        <f>'Arzneimittel-Packung (Download)'!R260</f>
        <v>G</v>
      </c>
      <c r="F260">
        <f>'Arzneimittel-Packung (Download)'!S260</f>
        <v>0</v>
      </c>
      <c r="G260" t="str">
        <f>'Arzneimittel-Packung (Download)'!T260</f>
        <v>OP50g; PE-Dose</v>
      </c>
      <c r="H260" t="str">
        <f t="shared" si="4"/>
        <v>50 G OP50g; PE-Dose</v>
      </c>
    </row>
    <row r="261" spans="1:8" x14ac:dyDescent="0.25">
      <c r="A261" t="str">
        <f>'Arzneimittel-Packung (Download)'!N261 &amp; "-" &amp; 'Arzneimittel-Packung (Download)'!P261</f>
        <v>2103151-2</v>
      </c>
      <c r="B261">
        <f>'Arzneimittel-Packung (Download)'!N261</f>
        <v>2103151</v>
      </c>
      <c r="C261">
        <f>'Arzneimittel-Packung (Download)'!P261</f>
        <v>2</v>
      </c>
      <c r="D261" s="2">
        <f>'Arzneimittel-Packung (Download)'!Q261</f>
        <v>25</v>
      </c>
      <c r="E261" t="str">
        <f>'Arzneimittel-Packung (Download)'!R261</f>
        <v>KG</v>
      </c>
      <c r="F261">
        <f>'Arzneimittel-Packung (Download)'!S261</f>
        <v>0</v>
      </c>
      <c r="G261" t="str">
        <f>'Arzneimittel-Packung (Download)'!T261</f>
        <v>OP25kg; PE-Beutel</v>
      </c>
      <c r="H261" t="str">
        <f t="shared" si="4"/>
        <v>25 KG OP25kg; PE-Beutel</v>
      </c>
    </row>
    <row r="262" spans="1:8" x14ac:dyDescent="0.25">
      <c r="A262" t="str">
        <f>'Arzneimittel-Packung (Download)'!N262 &amp; "-" &amp; 'Arzneimittel-Packung (Download)'!P262</f>
        <v>2103151-27</v>
      </c>
      <c r="B262">
        <f>'Arzneimittel-Packung (Download)'!N262</f>
        <v>2103151</v>
      </c>
      <c r="C262">
        <f>'Arzneimittel-Packung (Download)'!P262</f>
        <v>27</v>
      </c>
      <c r="D262" s="2">
        <f>'Arzneimittel-Packung (Download)'!Q262</f>
        <v>500</v>
      </c>
      <c r="E262" t="str">
        <f>'Arzneimittel-Packung (Download)'!R262</f>
        <v>G</v>
      </c>
      <c r="F262">
        <f>'Arzneimittel-Packung (Download)'!S262</f>
        <v>0</v>
      </c>
      <c r="G262" t="str">
        <f>'Arzneimittel-Packung (Download)'!T262</f>
        <v>OP500g; PET/Al/PE-Beutel</v>
      </c>
      <c r="H262" t="str">
        <f t="shared" si="4"/>
        <v>500 G OP500g; PET/Al/PE-Beutel</v>
      </c>
    </row>
    <row r="263" spans="1:8" x14ac:dyDescent="0.25">
      <c r="A263" t="str">
        <f>'Arzneimittel-Packung (Download)'!N263 &amp; "-" &amp; 'Arzneimittel-Packung (Download)'!P263</f>
        <v>1500561-9</v>
      </c>
      <c r="B263">
        <f>'Arzneimittel-Packung (Download)'!N263</f>
        <v>1500561</v>
      </c>
      <c r="C263">
        <f>'Arzneimittel-Packung (Download)'!P263</f>
        <v>9</v>
      </c>
      <c r="D263" s="2">
        <f>'Arzneimittel-Packung (Download)'!Q263</f>
        <v>1</v>
      </c>
      <c r="E263" t="str">
        <f>'Arzneimittel-Packung (Download)'!R263</f>
        <v>KG</v>
      </c>
      <c r="F263">
        <f>'Arzneimittel-Packung (Download)'!S263</f>
        <v>0</v>
      </c>
      <c r="G263" t="str">
        <f>'Arzneimittel-Packung (Download)'!T263</f>
        <v>OP1kg; Papier/PE/Al/PE-Schachtel</v>
      </c>
      <c r="H263" t="str">
        <f t="shared" si="4"/>
        <v>1 KG OP1kg; Papier/PE/Al/PE-Schachtel</v>
      </c>
    </row>
    <row r="264" spans="1:8" x14ac:dyDescent="0.25">
      <c r="A264" t="str">
        <f>'Arzneimittel-Packung (Download)'!N264 &amp; "-" &amp; 'Arzneimittel-Packung (Download)'!P264</f>
        <v>1500561-11</v>
      </c>
      <c r="B264">
        <f>'Arzneimittel-Packung (Download)'!N264</f>
        <v>1500561</v>
      </c>
      <c r="C264">
        <f>'Arzneimittel-Packung (Download)'!P264</f>
        <v>11</v>
      </c>
      <c r="D264" s="2">
        <f>'Arzneimittel-Packung (Download)'!Q264</f>
        <v>12</v>
      </c>
      <c r="E264" t="str">
        <f>'Arzneimittel-Packung (Download)'!R264</f>
        <v>KG</v>
      </c>
      <c r="F264">
        <f>'Arzneimittel-Packung (Download)'!S264</f>
        <v>0</v>
      </c>
      <c r="G264" t="str">
        <f>'Arzneimittel-Packung (Download)'!T264</f>
        <v>OP[12x1kg]; Papier/PE/Al/PE-Schachtel</v>
      </c>
      <c r="H264" t="str">
        <f t="shared" si="4"/>
        <v>12 KG OP[12x1kg]; Papier/PE/Al/PE-Schachtel</v>
      </c>
    </row>
    <row r="265" spans="1:8" x14ac:dyDescent="0.25">
      <c r="A265" t="str">
        <f>'Arzneimittel-Packung (Download)'!N265 &amp; "-" &amp; 'Arzneimittel-Packung (Download)'!P265</f>
        <v>1500561-5</v>
      </c>
      <c r="B265">
        <f>'Arzneimittel-Packung (Download)'!N265</f>
        <v>1500561</v>
      </c>
      <c r="C265">
        <f>'Arzneimittel-Packung (Download)'!P265</f>
        <v>5</v>
      </c>
      <c r="D265" s="2">
        <f>'Arzneimittel-Packung (Download)'!Q265</f>
        <v>3000</v>
      </c>
      <c r="E265" t="str">
        <f>'Arzneimittel-Packung (Download)'!R265</f>
        <v>G</v>
      </c>
      <c r="F265">
        <f>'Arzneimittel-Packung (Download)'!S265</f>
        <v>0</v>
      </c>
      <c r="G265" t="str">
        <f>'Arzneimittel-Packung (Download)'!T265</f>
        <v>OP(12x250g); Papier/PE/Al/PE-Schachtel</v>
      </c>
      <c r="H265" t="str">
        <f t="shared" si="4"/>
        <v>3000 G OP(12x250g); Papier/PE/Al/PE-Schachtel</v>
      </c>
    </row>
    <row r="266" spans="1:8" x14ac:dyDescent="0.25">
      <c r="A266" t="str">
        <f>'Arzneimittel-Packung (Download)'!N266 &amp; "-" &amp; 'Arzneimittel-Packung (Download)'!P266</f>
        <v>1500561-4</v>
      </c>
      <c r="B266">
        <f>'Arzneimittel-Packung (Download)'!N266</f>
        <v>1500561</v>
      </c>
      <c r="C266">
        <f>'Arzneimittel-Packung (Download)'!P266</f>
        <v>4</v>
      </c>
      <c r="D266" s="2">
        <f>'Arzneimittel-Packung (Download)'!Q266</f>
        <v>250</v>
      </c>
      <c r="E266" t="str">
        <f>'Arzneimittel-Packung (Download)'!R266</f>
        <v>G</v>
      </c>
      <c r="F266">
        <f>'Arzneimittel-Packung (Download)'!S266</f>
        <v>0</v>
      </c>
      <c r="G266" t="str">
        <f>'Arzneimittel-Packung (Download)'!T266</f>
        <v>OP250g; Papier/PE/Al/PE-Schachtel</v>
      </c>
      <c r="H266" t="str">
        <f t="shared" si="4"/>
        <v>250 G OP250g; Papier/PE/Al/PE-Schachtel</v>
      </c>
    </row>
    <row r="267" spans="1:8" x14ac:dyDescent="0.25">
      <c r="A267" t="str">
        <f>'Arzneimittel-Packung (Download)'!N267 &amp; "-" &amp; 'Arzneimittel-Packung (Download)'!P267</f>
        <v>1500561-3</v>
      </c>
      <c r="B267">
        <f>'Arzneimittel-Packung (Download)'!N267</f>
        <v>1500561</v>
      </c>
      <c r="C267">
        <f>'Arzneimittel-Packung (Download)'!P267</f>
        <v>3</v>
      </c>
      <c r="D267" s="2">
        <f>'Arzneimittel-Packung (Download)'!Q267</f>
        <v>500</v>
      </c>
      <c r="E267" t="str">
        <f>'Arzneimittel-Packung (Download)'!R267</f>
        <v>G</v>
      </c>
      <c r="F267">
        <f>'Arzneimittel-Packung (Download)'!S267</f>
        <v>0</v>
      </c>
      <c r="G267" t="str">
        <f>'Arzneimittel-Packung (Download)'!T267</f>
        <v>OP500g; Papier/PE/Al/PE-Schachtel</v>
      </c>
      <c r="H267" t="str">
        <f t="shared" si="4"/>
        <v>500 G OP500g; Papier/PE/Al/PE-Schachtel</v>
      </c>
    </row>
    <row r="268" spans="1:8" x14ac:dyDescent="0.25">
      <c r="A268" t="str">
        <f>'Arzneimittel-Packung (Download)'!N268 &amp; "-" &amp; 'Arzneimittel-Packung (Download)'!P268</f>
        <v>1500561-1</v>
      </c>
      <c r="B268">
        <f>'Arzneimittel-Packung (Download)'!N268</f>
        <v>1500561</v>
      </c>
      <c r="C268">
        <f>'Arzneimittel-Packung (Download)'!P268</f>
        <v>1</v>
      </c>
      <c r="D268" s="2">
        <f>'Arzneimittel-Packung (Download)'!Q268</f>
        <v>2.5</v>
      </c>
      <c r="E268" t="str">
        <f>'Arzneimittel-Packung (Download)'!R268</f>
        <v>KG</v>
      </c>
      <c r="F268">
        <f>'Arzneimittel-Packung (Download)'!S268</f>
        <v>0</v>
      </c>
      <c r="G268" t="str">
        <f>'Arzneimittel-Packung (Download)'!T268</f>
        <v>OP2.5kg; Papier/PE-Beutel</v>
      </c>
      <c r="H268" t="str">
        <f t="shared" si="4"/>
        <v>2,5 KG OP2.5kg; Papier/PE-Beutel</v>
      </c>
    </row>
    <row r="269" spans="1:8" x14ac:dyDescent="0.25">
      <c r="A269" t="str">
        <f>'Arzneimittel-Packung (Download)'!N269 &amp; "-" &amp; 'Arzneimittel-Packung (Download)'!P269</f>
        <v>1500561-2</v>
      </c>
      <c r="B269">
        <f>'Arzneimittel-Packung (Download)'!N269</f>
        <v>1500561</v>
      </c>
      <c r="C269">
        <f>'Arzneimittel-Packung (Download)'!P269</f>
        <v>2</v>
      </c>
      <c r="D269" s="2">
        <f>'Arzneimittel-Packung (Download)'!Q269</f>
        <v>5</v>
      </c>
      <c r="E269" t="str">
        <f>'Arzneimittel-Packung (Download)'!R269</f>
        <v>KG</v>
      </c>
      <c r="F269">
        <f>'Arzneimittel-Packung (Download)'!S269</f>
        <v>0</v>
      </c>
      <c r="G269" t="str">
        <f>'Arzneimittel-Packung (Download)'!T269</f>
        <v>OP5kg; Papier/PE-Beutel</v>
      </c>
      <c r="H269" t="str">
        <f t="shared" si="4"/>
        <v>5 KG OP5kg; Papier/PE-Beutel</v>
      </c>
    </row>
    <row r="270" spans="1:8" x14ac:dyDescent="0.25">
      <c r="A270" t="str">
        <f>'Arzneimittel-Packung (Download)'!N270 &amp; "-" &amp; 'Arzneimittel-Packung (Download)'!P270</f>
        <v>1500561-6</v>
      </c>
      <c r="B270">
        <f>'Arzneimittel-Packung (Download)'!N270</f>
        <v>1500561</v>
      </c>
      <c r="C270">
        <f>'Arzneimittel-Packung (Download)'!P270</f>
        <v>6</v>
      </c>
      <c r="D270" s="2">
        <f>'Arzneimittel-Packung (Download)'!Q270</f>
        <v>3000</v>
      </c>
      <c r="E270" t="str">
        <f>'Arzneimittel-Packung (Download)'!R270</f>
        <v>G</v>
      </c>
      <c r="F270">
        <f>'Arzneimittel-Packung (Download)'!S270</f>
        <v>0</v>
      </c>
      <c r="G270" t="str">
        <f>'Arzneimittel-Packung (Download)'!T270</f>
        <v>OP[12x250g]; Papier/PE/Al/PE-Schachtel</v>
      </c>
      <c r="H270" t="str">
        <f t="shared" si="4"/>
        <v>3000 G OP[12x250g]; Papier/PE/Al/PE-Schachtel</v>
      </c>
    </row>
    <row r="271" spans="1:8" x14ac:dyDescent="0.25">
      <c r="A271" t="str">
        <f>'Arzneimittel-Packung (Download)'!N271 &amp; "-" &amp; 'Arzneimittel-Packung (Download)'!P271</f>
        <v>1500561-7</v>
      </c>
      <c r="B271">
        <f>'Arzneimittel-Packung (Download)'!N271</f>
        <v>1500561</v>
      </c>
      <c r="C271">
        <f>'Arzneimittel-Packung (Download)'!P271</f>
        <v>7</v>
      </c>
      <c r="D271" s="2">
        <f>'Arzneimittel-Packung (Download)'!Q271</f>
        <v>6000</v>
      </c>
      <c r="E271" t="str">
        <f>'Arzneimittel-Packung (Download)'!R271</f>
        <v>G</v>
      </c>
      <c r="F271">
        <f>'Arzneimittel-Packung (Download)'!S271</f>
        <v>0</v>
      </c>
      <c r="G271" t="str">
        <f>'Arzneimittel-Packung (Download)'!T271</f>
        <v>OP(12x500g); Papier/PE/Al/PE-Schachtel</v>
      </c>
      <c r="H271" t="str">
        <f t="shared" si="4"/>
        <v>6000 G OP(12x500g); Papier/PE/Al/PE-Schachtel</v>
      </c>
    </row>
    <row r="272" spans="1:8" x14ac:dyDescent="0.25">
      <c r="A272" t="str">
        <f>'Arzneimittel-Packung (Download)'!N272 &amp; "-" &amp; 'Arzneimittel-Packung (Download)'!P272</f>
        <v>1500561-8</v>
      </c>
      <c r="B272">
        <f>'Arzneimittel-Packung (Download)'!N272</f>
        <v>1500561</v>
      </c>
      <c r="C272">
        <f>'Arzneimittel-Packung (Download)'!P272</f>
        <v>8</v>
      </c>
      <c r="D272" s="2">
        <f>'Arzneimittel-Packung (Download)'!Q272</f>
        <v>6000</v>
      </c>
      <c r="E272" t="str">
        <f>'Arzneimittel-Packung (Download)'!R272</f>
        <v>G</v>
      </c>
      <c r="F272">
        <f>'Arzneimittel-Packung (Download)'!S272</f>
        <v>0</v>
      </c>
      <c r="G272" t="str">
        <f>'Arzneimittel-Packung (Download)'!T272</f>
        <v>OP[12x500g]; Papier/PE/Al/PE-Schachtel</v>
      </c>
      <c r="H272" t="str">
        <f t="shared" si="4"/>
        <v>6000 G OP[12x500g]; Papier/PE/Al/PE-Schachtel</v>
      </c>
    </row>
    <row r="273" spans="1:8" x14ac:dyDescent="0.25">
      <c r="A273" t="str">
        <f>'Arzneimittel-Packung (Download)'!N273 &amp; "-" &amp; 'Arzneimittel-Packung (Download)'!P273</f>
        <v>1500561-10</v>
      </c>
      <c r="B273">
        <f>'Arzneimittel-Packung (Download)'!N273</f>
        <v>1500561</v>
      </c>
      <c r="C273">
        <f>'Arzneimittel-Packung (Download)'!P273</f>
        <v>10</v>
      </c>
      <c r="D273" s="2">
        <f>'Arzneimittel-Packung (Download)'!Q273</f>
        <v>12</v>
      </c>
      <c r="E273" t="str">
        <f>'Arzneimittel-Packung (Download)'!R273</f>
        <v>KG</v>
      </c>
      <c r="F273">
        <f>'Arzneimittel-Packung (Download)'!S273</f>
        <v>0</v>
      </c>
      <c r="G273" t="str">
        <f>'Arzneimittel-Packung (Download)'!T273</f>
        <v>OP(12x1kg); Papier/PE/Al/PE-Schachtel</v>
      </c>
      <c r="H273" t="str">
        <f t="shared" si="4"/>
        <v>12 KG OP(12x1kg); Papier/PE/Al/PE-Schachtel</v>
      </c>
    </row>
    <row r="274" spans="1:8" x14ac:dyDescent="0.25">
      <c r="A274" t="str">
        <f>'Arzneimittel-Packung (Download)'!N274 &amp; "-" &amp; 'Arzneimittel-Packung (Download)'!P274</f>
        <v>3100087-5</v>
      </c>
      <c r="B274">
        <f>'Arzneimittel-Packung (Download)'!N274</f>
        <v>3100087</v>
      </c>
      <c r="C274">
        <f>'Arzneimittel-Packung (Download)'!P274</f>
        <v>5</v>
      </c>
      <c r="D274" s="2">
        <f>'Arzneimittel-Packung (Download)'!Q274</f>
        <v>50</v>
      </c>
      <c r="E274" t="str">
        <f>'Arzneimittel-Packung (Download)'!R274</f>
        <v>G</v>
      </c>
      <c r="F274">
        <f>'Arzneimittel-Packung (Download)'!S274</f>
        <v>0</v>
      </c>
      <c r="G274" t="str">
        <f>'Arzneimittel-Packung (Download)'!T274</f>
        <v>OP(10x5g); Glas-Flasche</v>
      </c>
      <c r="H274" t="str">
        <f t="shared" si="4"/>
        <v>50 G OP(10x5g); Glas-Flasche</v>
      </c>
    </row>
    <row r="275" spans="1:8" x14ac:dyDescent="0.25">
      <c r="A275" t="str">
        <f>'Arzneimittel-Packung (Download)'!N275 &amp; "-" &amp; 'Arzneimittel-Packung (Download)'!P275</f>
        <v>3100087-2</v>
      </c>
      <c r="B275">
        <f>'Arzneimittel-Packung (Download)'!N275</f>
        <v>3100087</v>
      </c>
      <c r="C275">
        <f>'Arzneimittel-Packung (Download)'!P275</f>
        <v>2</v>
      </c>
      <c r="D275" s="2">
        <f>'Arzneimittel-Packung (Download)'!Q275</f>
        <v>5</v>
      </c>
      <c r="E275" t="str">
        <f>'Arzneimittel-Packung (Download)'!R275</f>
        <v>G</v>
      </c>
      <c r="F275">
        <f>'Arzneimittel-Packung (Download)'!S275</f>
        <v>0</v>
      </c>
      <c r="G275" t="str">
        <f>'Arzneimittel-Packung (Download)'!T275</f>
        <v>OP5g; Glas-Flasche</v>
      </c>
      <c r="H275" t="str">
        <f t="shared" si="4"/>
        <v>5 G OP5g; Glas-Flasche</v>
      </c>
    </row>
    <row r="276" spans="1:8" x14ac:dyDescent="0.25">
      <c r="A276" t="str">
        <f>'Arzneimittel-Packung (Download)'!N276 &amp; "-" &amp; 'Arzneimittel-Packung (Download)'!P276</f>
        <v>3100087-4</v>
      </c>
      <c r="B276">
        <f>'Arzneimittel-Packung (Download)'!N276</f>
        <v>3100087</v>
      </c>
      <c r="C276">
        <f>'Arzneimittel-Packung (Download)'!P276</f>
        <v>4</v>
      </c>
      <c r="D276" s="2">
        <f>'Arzneimittel-Packung (Download)'!Q276</f>
        <v>30</v>
      </c>
      <c r="E276" t="str">
        <f>'Arzneimittel-Packung (Download)'!R276</f>
        <v>G</v>
      </c>
      <c r="F276">
        <f>'Arzneimittel-Packung (Download)'!S276</f>
        <v>0</v>
      </c>
      <c r="G276" t="str">
        <f>'Arzneimittel-Packung (Download)'!T276</f>
        <v>OP(10x3g); Glas-Flasche</v>
      </c>
      <c r="H276" t="str">
        <f t="shared" si="4"/>
        <v>30 G OP(10x3g); Glas-Flasche</v>
      </c>
    </row>
    <row r="277" spans="1:8" x14ac:dyDescent="0.25">
      <c r="A277" t="str">
        <f>'Arzneimittel-Packung (Download)'!N277 &amp; "-" &amp; 'Arzneimittel-Packung (Download)'!P277</f>
        <v>3100087-3</v>
      </c>
      <c r="B277">
        <f>'Arzneimittel-Packung (Download)'!N277</f>
        <v>3100087</v>
      </c>
      <c r="C277">
        <f>'Arzneimittel-Packung (Download)'!P277</f>
        <v>3</v>
      </c>
      <c r="D277" s="2">
        <f>'Arzneimittel-Packung (Download)'!Q277</f>
        <v>3</v>
      </c>
      <c r="E277" t="str">
        <f>'Arzneimittel-Packung (Download)'!R277</f>
        <v>G</v>
      </c>
      <c r="F277">
        <f>'Arzneimittel-Packung (Download)'!S277</f>
        <v>0</v>
      </c>
      <c r="G277" t="str">
        <f>'Arzneimittel-Packung (Download)'!T277</f>
        <v>OP3g; Glas-Flasche</v>
      </c>
      <c r="H277" t="str">
        <f t="shared" si="4"/>
        <v>3 G OP3g; Glas-Flasche</v>
      </c>
    </row>
    <row r="278" spans="1:8" x14ac:dyDescent="0.25">
      <c r="A278" t="str">
        <f>'Arzneimittel-Packung (Download)'!N278 &amp; "-" &amp; 'Arzneimittel-Packung (Download)'!P278</f>
        <v>2108874-1</v>
      </c>
      <c r="B278">
        <f>'Arzneimittel-Packung (Download)'!N278</f>
        <v>2108874</v>
      </c>
      <c r="C278">
        <f>'Arzneimittel-Packung (Download)'!P278</f>
        <v>1</v>
      </c>
      <c r="D278" s="2">
        <f>'Arzneimittel-Packung (Download)'!Q278</f>
        <v>10</v>
      </c>
      <c r="E278" t="str">
        <f>'Arzneimittel-Packung (Download)'!R278</f>
        <v>ML</v>
      </c>
      <c r="F278">
        <f>'Arzneimittel-Packung (Download)'!S278</f>
        <v>0</v>
      </c>
      <c r="G278" t="str">
        <f>'Arzneimittel-Packung (Download)'!T278</f>
        <v>OP10ml; Tropfflasche</v>
      </c>
      <c r="H278" t="str">
        <f t="shared" si="4"/>
        <v>10 ML OP10ml; Tropfflasche</v>
      </c>
    </row>
    <row r="279" spans="1:8" x14ac:dyDescent="0.25">
      <c r="A279" t="str">
        <f>'Arzneimittel-Packung (Download)'!N279 &amp; "-" &amp; 'Arzneimittel-Packung (Download)'!P279</f>
        <v>2134170-1</v>
      </c>
      <c r="B279">
        <f>'Arzneimittel-Packung (Download)'!N279</f>
        <v>2134170</v>
      </c>
      <c r="C279">
        <f>'Arzneimittel-Packung (Download)'!P279</f>
        <v>1</v>
      </c>
      <c r="D279" s="2">
        <f>'Arzneimittel-Packung (Download)'!Q279</f>
        <v>20</v>
      </c>
      <c r="E279" t="str">
        <f>'Arzneimittel-Packung (Download)'!R279</f>
        <v>STK</v>
      </c>
      <c r="F279">
        <f>'Arzneimittel-Packung (Download)'!S279</f>
        <v>0</v>
      </c>
      <c r="G279" t="str">
        <f>'Arzneimittel-Packung (Download)'!T279</f>
        <v>OP20; Blisterpackung</v>
      </c>
      <c r="H279" t="str">
        <f t="shared" si="4"/>
        <v>20 STK OP20; Blisterpackung</v>
      </c>
    </row>
    <row r="280" spans="1:8" x14ac:dyDescent="0.25">
      <c r="A280" t="str">
        <f>'Arzneimittel-Packung (Download)'!N280 &amp; "-" &amp; 'Arzneimittel-Packung (Download)'!P280</f>
        <v>2134170-3</v>
      </c>
      <c r="B280">
        <f>'Arzneimittel-Packung (Download)'!N280</f>
        <v>2134170</v>
      </c>
      <c r="C280">
        <f>'Arzneimittel-Packung (Download)'!P280</f>
        <v>3</v>
      </c>
      <c r="D280" s="2">
        <f>'Arzneimittel-Packung (Download)'!Q280</f>
        <v>30</v>
      </c>
      <c r="E280" t="str">
        <f>'Arzneimittel-Packung (Download)'!R280</f>
        <v>STK</v>
      </c>
      <c r="F280">
        <f>'Arzneimittel-Packung (Download)'!S280</f>
        <v>0</v>
      </c>
      <c r="G280" t="str">
        <f>'Arzneimittel-Packung (Download)'!T280</f>
        <v>OP30; HDPE-Dose</v>
      </c>
      <c r="H280" t="str">
        <f t="shared" si="4"/>
        <v>30 STK OP30; HDPE-Dose</v>
      </c>
    </row>
    <row r="281" spans="1:8" x14ac:dyDescent="0.25">
      <c r="A281" t="str">
        <f>'Arzneimittel-Packung (Download)'!N281 &amp; "-" &amp; 'Arzneimittel-Packung (Download)'!P281</f>
        <v>2134170-2</v>
      </c>
      <c r="B281">
        <f>'Arzneimittel-Packung (Download)'!N281</f>
        <v>2134170</v>
      </c>
      <c r="C281">
        <f>'Arzneimittel-Packung (Download)'!P281</f>
        <v>2</v>
      </c>
      <c r="D281" s="2">
        <f>'Arzneimittel-Packung (Download)'!Q281</f>
        <v>120</v>
      </c>
      <c r="E281" t="str">
        <f>'Arzneimittel-Packung (Download)'!R281</f>
        <v>STK</v>
      </c>
      <c r="F281">
        <f>'Arzneimittel-Packung (Download)'!S281</f>
        <v>0</v>
      </c>
      <c r="G281" t="str">
        <f>'Arzneimittel-Packung (Download)'!T281</f>
        <v>OP120; HDPE-Dose</v>
      </c>
      <c r="H281" t="str">
        <f t="shared" si="4"/>
        <v>120 STK OP120; HDPE-Dose</v>
      </c>
    </row>
    <row r="282" spans="1:8" x14ac:dyDescent="0.25">
      <c r="A282" t="str">
        <f>'Arzneimittel-Packung (Download)'!N282 &amp; "-" &amp; 'Arzneimittel-Packung (Download)'!P282</f>
        <v>2115264-4</v>
      </c>
      <c r="B282">
        <f>'Arzneimittel-Packung (Download)'!N282</f>
        <v>2115264</v>
      </c>
      <c r="C282">
        <f>'Arzneimittel-Packung (Download)'!P282</f>
        <v>4</v>
      </c>
      <c r="D282" s="2">
        <f>'Arzneimittel-Packung (Download)'!Q282</f>
        <v>10</v>
      </c>
      <c r="E282" t="str">
        <f>'Arzneimittel-Packung (Download)'!R282</f>
        <v>STK</v>
      </c>
      <c r="F282">
        <f>'Arzneimittel-Packung (Download)'!S282</f>
        <v>0</v>
      </c>
      <c r="G282" t="str">
        <f>'Arzneimittel-Packung (Download)'!T282</f>
        <v>OP10; Al-Beutel</v>
      </c>
      <c r="H282" t="str">
        <f t="shared" si="4"/>
        <v>10 STK OP10; Al-Beutel</v>
      </c>
    </row>
    <row r="283" spans="1:8" x14ac:dyDescent="0.25">
      <c r="A283" t="str">
        <f>'Arzneimittel-Packung (Download)'!N283 &amp; "-" &amp; 'Arzneimittel-Packung (Download)'!P283</f>
        <v>2115264-5</v>
      </c>
      <c r="B283">
        <f>'Arzneimittel-Packung (Download)'!N283</f>
        <v>2115264</v>
      </c>
      <c r="C283">
        <f>'Arzneimittel-Packung (Download)'!P283</f>
        <v>5</v>
      </c>
      <c r="D283" s="2">
        <f>'Arzneimittel-Packung (Download)'!Q283</f>
        <v>100</v>
      </c>
      <c r="E283" t="str">
        <f>'Arzneimittel-Packung (Download)'!R283</f>
        <v>STK</v>
      </c>
      <c r="F283">
        <f>'Arzneimittel-Packung (Download)'!S283</f>
        <v>0</v>
      </c>
      <c r="G283" t="str">
        <f>'Arzneimittel-Packung (Download)'!T283</f>
        <v>OP(20x5); PVC//PE/PVDC/Al-Blisterpackung; 20x 5er-Blisterstreifen pro FS</v>
      </c>
      <c r="H283" t="str">
        <f t="shared" si="4"/>
        <v>100 STK OP(20x5); PVC//PE/PVDC/Al-Blisterpackung; 20x 5er-Blisterstreifen pro FS</v>
      </c>
    </row>
    <row r="284" spans="1:8" x14ac:dyDescent="0.25">
      <c r="A284" t="str">
        <f>'Arzneimittel-Packung (Download)'!N284 &amp; "-" &amp; 'Arzneimittel-Packung (Download)'!P284</f>
        <v>2115264-2</v>
      </c>
      <c r="B284">
        <f>'Arzneimittel-Packung (Download)'!N284</f>
        <v>2115264</v>
      </c>
      <c r="C284">
        <f>'Arzneimittel-Packung (Download)'!P284</f>
        <v>2</v>
      </c>
      <c r="D284" s="2">
        <f>'Arzneimittel-Packung (Download)'!Q284</f>
        <v>10</v>
      </c>
      <c r="E284" t="str">
        <f>'Arzneimittel-Packung (Download)'!R284</f>
        <v>STK</v>
      </c>
      <c r="F284">
        <f>'Arzneimittel-Packung (Download)'!S284</f>
        <v>0</v>
      </c>
      <c r="G284" t="str">
        <f>'Arzneimittel-Packung (Download)'!T284</f>
        <v>OP10; PS-Schachtel; PE-Schiebedeckel</v>
      </c>
      <c r="H284" t="str">
        <f t="shared" si="4"/>
        <v>10 STK OP10; PS-Schachtel; PE-Schiebedeckel</v>
      </c>
    </row>
    <row r="285" spans="1:8" x14ac:dyDescent="0.25">
      <c r="A285" t="str">
        <f>'Arzneimittel-Packung (Download)'!N285 &amp; "-" &amp; 'Arzneimittel-Packung (Download)'!P285</f>
        <v>2115264-3</v>
      </c>
      <c r="B285">
        <f>'Arzneimittel-Packung (Download)'!N285</f>
        <v>2115264</v>
      </c>
      <c r="C285">
        <f>'Arzneimittel-Packung (Download)'!P285</f>
        <v>3</v>
      </c>
      <c r="D285" s="2">
        <f>'Arzneimittel-Packung (Download)'!Q285</f>
        <v>100</v>
      </c>
      <c r="E285" t="str">
        <f>'Arzneimittel-Packung (Download)'!R285</f>
        <v>STK</v>
      </c>
      <c r="F285">
        <f>'Arzneimittel-Packung (Download)'!S285</f>
        <v>0</v>
      </c>
      <c r="G285" t="str">
        <f>'Arzneimittel-Packung (Download)'!T285</f>
        <v>OP(10x10); Al-Beutel</v>
      </c>
      <c r="H285" t="str">
        <f t="shared" si="4"/>
        <v>100 STK OP(10x10); Al-Beutel</v>
      </c>
    </row>
    <row r="286" spans="1:8" x14ac:dyDescent="0.25">
      <c r="A286" t="str">
        <f>'Arzneimittel-Packung (Download)'!N286 &amp; "-" &amp; 'Arzneimittel-Packung (Download)'!P286</f>
        <v>2115264-1</v>
      </c>
      <c r="B286">
        <f>'Arzneimittel-Packung (Download)'!N286</f>
        <v>2115264</v>
      </c>
      <c r="C286">
        <f>'Arzneimittel-Packung (Download)'!P286</f>
        <v>1</v>
      </c>
      <c r="D286" s="2">
        <f>'Arzneimittel-Packung (Download)'!Q286</f>
        <v>100</v>
      </c>
      <c r="E286" t="str">
        <f>'Arzneimittel-Packung (Download)'!R286</f>
        <v>STK</v>
      </c>
      <c r="F286">
        <f>'Arzneimittel-Packung (Download)'!S286</f>
        <v>0</v>
      </c>
      <c r="G286" t="str">
        <f>'Arzneimittel-Packung (Download)'!T286</f>
        <v>OP100; PS-Schachtel; PE-Schiebedeckel</v>
      </c>
      <c r="H286" t="str">
        <f t="shared" si="4"/>
        <v>100 STK OP100; PS-Schachtel; PE-Schiebedeckel</v>
      </c>
    </row>
    <row r="287" spans="1:8" x14ac:dyDescent="0.25">
      <c r="A287" t="str">
        <f>'Arzneimittel-Packung (Download)'!N287 &amp; "-" &amp; 'Arzneimittel-Packung (Download)'!P287</f>
        <v>2115264-6</v>
      </c>
      <c r="B287">
        <f>'Arzneimittel-Packung (Download)'!N287</f>
        <v>2115264</v>
      </c>
      <c r="C287">
        <f>'Arzneimittel-Packung (Download)'!P287</f>
        <v>6</v>
      </c>
      <c r="D287" s="2">
        <f>'Arzneimittel-Packung (Download)'!Q287</f>
        <v>10</v>
      </c>
      <c r="E287" t="str">
        <f>'Arzneimittel-Packung (Download)'!R287</f>
        <v>STK</v>
      </c>
      <c r="F287">
        <f>'Arzneimittel-Packung (Download)'!S287</f>
        <v>0</v>
      </c>
      <c r="G287" t="str">
        <f>'Arzneimittel-Packung (Download)'!T287</f>
        <v>OP(2x5); PVC//PE/PVDC/Al-Blisterpackung; 2x 5er-Blisterstreifen pro FS</v>
      </c>
      <c r="H287" t="str">
        <f t="shared" si="4"/>
        <v>10 STK OP(2x5); PVC//PE/PVDC/Al-Blisterpackung; 2x 5er-Blisterstreifen pro FS</v>
      </c>
    </row>
    <row r="288" spans="1:8" x14ac:dyDescent="0.25">
      <c r="A288" t="str">
        <f>'Arzneimittel-Packung (Download)'!N288 &amp; "-" &amp; 'Arzneimittel-Packung (Download)'!P288</f>
        <v>2401011-1</v>
      </c>
      <c r="B288">
        <f>'Arzneimittel-Packung (Download)'!N288</f>
        <v>2401011</v>
      </c>
      <c r="C288">
        <f>'Arzneimittel-Packung (Download)'!P288</f>
        <v>1</v>
      </c>
      <c r="D288" s="2">
        <f>'Arzneimittel-Packung (Download)'!Q288</f>
        <v>1</v>
      </c>
      <c r="E288" t="str">
        <f>'Arzneimittel-Packung (Download)'!R288</f>
        <v>STK</v>
      </c>
      <c r="F288">
        <f>'Arzneimittel-Packung (Download)'!S288</f>
        <v>0</v>
      </c>
      <c r="G288" t="str">
        <f>'Arzneimittel-Packung (Download)'!T288</f>
        <v>OP1; Spraydose</v>
      </c>
      <c r="H288" t="str">
        <f t="shared" si="4"/>
        <v>1 STK OP1; Spraydose</v>
      </c>
    </row>
    <row r="289" spans="1:8" x14ac:dyDescent="0.25">
      <c r="A289" t="str">
        <f>'Arzneimittel-Packung (Download)'!N289 &amp; "-" &amp; 'Arzneimittel-Packung (Download)'!P289</f>
        <v>2401011-2</v>
      </c>
      <c r="B289">
        <f>'Arzneimittel-Packung (Download)'!N289</f>
        <v>2401011</v>
      </c>
      <c r="C289">
        <f>'Arzneimittel-Packung (Download)'!P289</f>
        <v>2</v>
      </c>
      <c r="D289" s="2">
        <f>'Arzneimittel-Packung (Download)'!Q289</f>
        <v>12</v>
      </c>
      <c r="E289" t="str">
        <f>'Arzneimittel-Packung (Download)'!R289</f>
        <v>STK</v>
      </c>
      <c r="F289">
        <f>'Arzneimittel-Packung (Download)'!S289</f>
        <v>0</v>
      </c>
      <c r="G289" t="str">
        <f>'Arzneimittel-Packung (Download)'!T289</f>
        <v>OP12; Spraydose</v>
      </c>
      <c r="H289" t="str">
        <f t="shared" si="4"/>
        <v>12 STK OP12; Spraydose</v>
      </c>
    </row>
    <row r="290" spans="1:8" x14ac:dyDescent="0.25">
      <c r="A290" t="str">
        <f>'Arzneimittel-Packung (Download)'!N290 &amp; "-" &amp; 'Arzneimittel-Packung (Download)'!P290</f>
        <v>1500526-2</v>
      </c>
      <c r="B290">
        <f>'Arzneimittel-Packung (Download)'!N290</f>
        <v>1500526</v>
      </c>
      <c r="C290">
        <f>'Arzneimittel-Packung (Download)'!P290</f>
        <v>2</v>
      </c>
      <c r="D290" s="2">
        <f>'Arzneimittel-Packung (Download)'!Q290</f>
        <v>5</v>
      </c>
      <c r="E290" t="str">
        <f>'Arzneimittel-Packung (Download)'!R290</f>
        <v>KG</v>
      </c>
      <c r="F290">
        <f>'Arzneimittel-Packung (Download)'!S290</f>
        <v>0</v>
      </c>
      <c r="G290" t="str">
        <f>'Arzneimittel-Packung (Download)'!T290</f>
        <v>OP5kg; Papier/PE-Beutel</v>
      </c>
      <c r="H290" t="str">
        <f t="shared" si="4"/>
        <v>5 KG OP5kg; Papier/PE-Beutel</v>
      </c>
    </row>
    <row r="291" spans="1:8" x14ac:dyDescent="0.25">
      <c r="A291" t="str">
        <f>'Arzneimittel-Packung (Download)'!N291 &amp; "-" &amp; 'Arzneimittel-Packung (Download)'!P291</f>
        <v>1500526-1</v>
      </c>
      <c r="B291">
        <f>'Arzneimittel-Packung (Download)'!N291</f>
        <v>1500526</v>
      </c>
      <c r="C291">
        <f>'Arzneimittel-Packung (Download)'!P291</f>
        <v>1</v>
      </c>
      <c r="D291" s="2">
        <f>'Arzneimittel-Packung (Download)'!Q291</f>
        <v>1</v>
      </c>
      <c r="E291" t="str">
        <f>'Arzneimittel-Packung (Download)'!R291</f>
        <v>KG</v>
      </c>
      <c r="F291">
        <f>'Arzneimittel-Packung (Download)'!S291</f>
        <v>0</v>
      </c>
      <c r="G291" t="str">
        <f>'Arzneimittel-Packung (Download)'!T291</f>
        <v>OP1kg; Papier/PE-Beutel</v>
      </c>
      <c r="H291" t="str">
        <f t="shared" si="4"/>
        <v>1 KG OP1kg; Papier/PE-Beutel</v>
      </c>
    </row>
    <row r="292" spans="1:8" x14ac:dyDescent="0.25">
      <c r="A292" t="str">
        <f>'Arzneimittel-Packung (Download)'!N292 &amp; "-" &amp; 'Arzneimittel-Packung (Download)'!P292</f>
        <v>1500762-1</v>
      </c>
      <c r="B292">
        <f>'Arzneimittel-Packung (Download)'!N292</f>
        <v>1500762</v>
      </c>
      <c r="C292">
        <f>'Arzneimittel-Packung (Download)'!P292</f>
        <v>1</v>
      </c>
      <c r="D292" s="2">
        <f>'Arzneimittel-Packung (Download)'!Q292</f>
        <v>1</v>
      </c>
      <c r="E292" t="str">
        <f>'Arzneimittel-Packung (Download)'!R292</f>
        <v>KG</v>
      </c>
      <c r="F292">
        <f>'Arzneimittel-Packung (Download)'!S292</f>
        <v>0</v>
      </c>
      <c r="G292" t="str">
        <f>'Arzneimittel-Packung (Download)'!T292</f>
        <v>OP1kg; Beutel</v>
      </c>
      <c r="H292" t="str">
        <f t="shared" si="4"/>
        <v>1 KG OP1kg; Beutel</v>
      </c>
    </row>
    <row r="293" spans="1:8" x14ac:dyDescent="0.25">
      <c r="A293" t="str">
        <f>'Arzneimittel-Packung (Download)'!N293 &amp; "-" &amp; 'Arzneimittel-Packung (Download)'!P293</f>
        <v>1500762-4</v>
      </c>
      <c r="B293">
        <f>'Arzneimittel-Packung (Download)'!N293</f>
        <v>1500762</v>
      </c>
      <c r="C293">
        <f>'Arzneimittel-Packung (Download)'!P293</f>
        <v>4</v>
      </c>
      <c r="D293" s="2">
        <f>'Arzneimittel-Packung (Download)'!Q293</f>
        <v>5</v>
      </c>
      <c r="E293" t="str">
        <f>'Arzneimittel-Packung (Download)'!R293</f>
        <v>KG</v>
      </c>
      <c r="F293">
        <f>'Arzneimittel-Packung (Download)'!S293</f>
        <v>0</v>
      </c>
      <c r="G293">
        <f>'Arzneimittel-Packung (Download)'!T293</f>
        <v>0</v>
      </c>
      <c r="H293" t="str">
        <f t="shared" si="4"/>
        <v>5 KG 0</v>
      </c>
    </row>
    <row r="294" spans="1:8" x14ac:dyDescent="0.25">
      <c r="A294" t="str">
        <f>'Arzneimittel-Packung (Download)'!N294 &amp; "-" &amp; 'Arzneimittel-Packung (Download)'!P294</f>
        <v>1500762-3</v>
      </c>
      <c r="B294">
        <f>'Arzneimittel-Packung (Download)'!N294</f>
        <v>1500762</v>
      </c>
      <c r="C294">
        <f>'Arzneimittel-Packung (Download)'!P294</f>
        <v>3</v>
      </c>
      <c r="D294" s="2">
        <f>'Arzneimittel-Packung (Download)'!Q294</f>
        <v>1</v>
      </c>
      <c r="E294" t="str">
        <f>'Arzneimittel-Packung (Download)'!R294</f>
        <v>KG</v>
      </c>
      <c r="F294">
        <f>'Arzneimittel-Packung (Download)'!S294</f>
        <v>0</v>
      </c>
      <c r="G294">
        <f>'Arzneimittel-Packung (Download)'!T294</f>
        <v>0</v>
      </c>
      <c r="H294" t="str">
        <f t="shared" si="4"/>
        <v>1 KG 0</v>
      </c>
    </row>
    <row r="295" spans="1:8" x14ac:dyDescent="0.25">
      <c r="A295" t="str">
        <f>'Arzneimittel-Packung (Download)'!N295 &amp; "-" &amp; 'Arzneimittel-Packung (Download)'!P295</f>
        <v>1500762-2</v>
      </c>
      <c r="B295">
        <f>'Arzneimittel-Packung (Download)'!N295</f>
        <v>1500762</v>
      </c>
      <c r="C295">
        <f>'Arzneimittel-Packung (Download)'!P295</f>
        <v>2</v>
      </c>
      <c r="D295" s="2">
        <f>'Arzneimittel-Packung (Download)'!Q295</f>
        <v>5</v>
      </c>
      <c r="E295" t="str">
        <f>'Arzneimittel-Packung (Download)'!R295</f>
        <v>KG</v>
      </c>
      <c r="F295">
        <f>'Arzneimittel-Packung (Download)'!S295</f>
        <v>0</v>
      </c>
      <c r="G295" t="str">
        <f>'Arzneimittel-Packung (Download)'!T295</f>
        <v>OP5kg; Beutel</v>
      </c>
      <c r="H295" t="str">
        <f t="shared" si="4"/>
        <v>5 KG OP5kg; Beutel</v>
      </c>
    </row>
    <row r="296" spans="1:8" x14ac:dyDescent="0.25">
      <c r="A296" t="str">
        <f>'Arzneimittel-Packung (Download)'!N296 &amp; "-" &amp; 'Arzneimittel-Packung (Download)'!P296</f>
        <v>325386-4</v>
      </c>
      <c r="B296">
        <f>'Arzneimittel-Packung (Download)'!N296</f>
        <v>325386</v>
      </c>
      <c r="C296">
        <f>'Arzneimittel-Packung (Download)'!P296</f>
        <v>4</v>
      </c>
      <c r="D296" s="2">
        <f>'Arzneimittel-Packung (Download)'!Q296</f>
        <v>1</v>
      </c>
      <c r="E296" t="str">
        <f>'Arzneimittel-Packung (Download)'!R296</f>
        <v>KG</v>
      </c>
      <c r="F296">
        <f>'Arzneimittel-Packung (Download)'!S296</f>
        <v>0</v>
      </c>
      <c r="G296" t="str">
        <f>'Arzneimittel-Packung (Download)'!T296</f>
        <v>OP1kg; Schachtel</v>
      </c>
      <c r="H296" t="str">
        <f t="shared" si="4"/>
        <v>1 KG OP1kg; Schachtel</v>
      </c>
    </row>
    <row r="297" spans="1:8" x14ac:dyDescent="0.25">
      <c r="A297" t="str">
        <f>'Arzneimittel-Packung (Download)'!N297 &amp; "-" &amp; 'Arzneimittel-Packung (Download)'!P297</f>
        <v>325386-5</v>
      </c>
      <c r="B297">
        <f>'Arzneimittel-Packung (Download)'!N297</f>
        <v>325386</v>
      </c>
      <c r="C297">
        <f>'Arzneimittel-Packung (Download)'!P297</f>
        <v>5</v>
      </c>
      <c r="D297" s="2">
        <f>'Arzneimittel-Packung (Download)'!Q297</f>
        <v>12</v>
      </c>
      <c r="E297" t="str">
        <f>'Arzneimittel-Packung (Download)'!R297</f>
        <v>KG</v>
      </c>
      <c r="F297">
        <f>'Arzneimittel-Packung (Download)'!S297</f>
        <v>0</v>
      </c>
      <c r="G297" t="str">
        <f>'Arzneimittel-Packung (Download)'!T297</f>
        <v>OP(12x1kg); Schachtel</v>
      </c>
      <c r="H297" t="str">
        <f t="shared" si="4"/>
        <v>12 KG OP(12x1kg); Schachtel</v>
      </c>
    </row>
    <row r="298" spans="1:8" x14ac:dyDescent="0.25">
      <c r="A298" t="str">
        <f>'Arzneimittel-Packung (Download)'!N298 &amp; "-" &amp; 'Arzneimittel-Packung (Download)'!P298</f>
        <v>325386-6</v>
      </c>
      <c r="B298">
        <f>'Arzneimittel-Packung (Download)'!N298</f>
        <v>325386</v>
      </c>
      <c r="C298">
        <f>'Arzneimittel-Packung (Download)'!P298</f>
        <v>6</v>
      </c>
      <c r="D298" s="2">
        <f>'Arzneimittel-Packung (Download)'!Q298</f>
        <v>24</v>
      </c>
      <c r="E298" t="str">
        <f>'Arzneimittel-Packung (Download)'!R298</f>
        <v>KG</v>
      </c>
      <c r="F298">
        <f>'Arzneimittel-Packung (Download)'!S298</f>
        <v>0</v>
      </c>
      <c r="G298" t="str">
        <f>'Arzneimittel-Packung (Download)'!T298</f>
        <v>OP(24x1kg); Schachtel</v>
      </c>
      <c r="H298" t="str">
        <f t="shared" si="4"/>
        <v>24 KG OP(24x1kg); Schachtel</v>
      </c>
    </row>
    <row r="299" spans="1:8" x14ac:dyDescent="0.25">
      <c r="A299" t="str">
        <f>'Arzneimittel-Packung (Download)'!N299 &amp; "-" &amp; 'Arzneimittel-Packung (Download)'!P299</f>
        <v>325386-11</v>
      </c>
      <c r="B299">
        <f>'Arzneimittel-Packung (Download)'!N299</f>
        <v>325386</v>
      </c>
      <c r="C299">
        <f>'Arzneimittel-Packung (Download)'!P299</f>
        <v>11</v>
      </c>
      <c r="D299" s="2">
        <f>'Arzneimittel-Packung (Download)'!Q299</f>
        <v>24</v>
      </c>
      <c r="E299" t="str">
        <f>'Arzneimittel-Packung (Download)'!R299</f>
        <v>KG</v>
      </c>
      <c r="F299">
        <f>'Arzneimittel-Packung (Download)'!S299</f>
        <v>0</v>
      </c>
      <c r="G299" t="str">
        <f>'Arzneimittel-Packung (Download)'!T299</f>
        <v>OP[24x1kg]; Schachtel</v>
      </c>
      <c r="H299" t="str">
        <f t="shared" si="4"/>
        <v>24 KG OP[24x1kg]; Schachtel</v>
      </c>
    </row>
    <row r="300" spans="1:8" x14ac:dyDescent="0.25">
      <c r="A300" t="str">
        <f>'Arzneimittel-Packung (Download)'!N300 &amp; "-" &amp; 'Arzneimittel-Packung (Download)'!P300</f>
        <v>325386-7</v>
      </c>
      <c r="B300">
        <f>'Arzneimittel-Packung (Download)'!N300</f>
        <v>325386</v>
      </c>
      <c r="C300">
        <f>'Arzneimittel-Packung (Download)'!P300</f>
        <v>7</v>
      </c>
      <c r="D300" s="2">
        <f>'Arzneimittel-Packung (Download)'!Q300</f>
        <v>5</v>
      </c>
      <c r="E300" t="str">
        <f>'Arzneimittel-Packung (Download)'!R300</f>
        <v>KG</v>
      </c>
      <c r="F300">
        <f>'Arzneimittel-Packung (Download)'!S300</f>
        <v>0</v>
      </c>
      <c r="G300" t="str">
        <f>'Arzneimittel-Packung (Download)'!T300</f>
        <v>OP5kg; Beutel</v>
      </c>
      <c r="H300" t="str">
        <f t="shared" si="4"/>
        <v>5 KG OP5kg; Beutel</v>
      </c>
    </row>
    <row r="301" spans="1:8" x14ac:dyDescent="0.25">
      <c r="A301" t="str">
        <f>'Arzneimittel-Packung (Download)'!N301 &amp; "-" &amp; 'Arzneimittel-Packung (Download)'!P301</f>
        <v>325386-8</v>
      </c>
      <c r="B301">
        <f>'Arzneimittel-Packung (Download)'!N301</f>
        <v>325386</v>
      </c>
      <c r="C301">
        <f>'Arzneimittel-Packung (Download)'!P301</f>
        <v>8</v>
      </c>
      <c r="D301" s="2">
        <f>'Arzneimittel-Packung (Download)'!Q301</f>
        <v>6000</v>
      </c>
      <c r="E301" t="str">
        <f>'Arzneimittel-Packung (Download)'!R301</f>
        <v>G</v>
      </c>
      <c r="F301">
        <f>'Arzneimittel-Packung (Download)'!S301</f>
        <v>0</v>
      </c>
      <c r="G301" t="str">
        <f>'Arzneimittel-Packung (Download)'!T301</f>
        <v>OP[12x500g]; Schachtel</v>
      </c>
      <c r="H301" t="str">
        <f t="shared" si="4"/>
        <v>6000 G OP[12x500g]; Schachtel</v>
      </c>
    </row>
    <row r="302" spans="1:8" x14ac:dyDescent="0.25">
      <c r="A302" t="str">
        <f>'Arzneimittel-Packung (Download)'!N302 &amp; "-" &amp; 'Arzneimittel-Packung (Download)'!P302</f>
        <v>325386-9</v>
      </c>
      <c r="B302">
        <f>'Arzneimittel-Packung (Download)'!N302</f>
        <v>325386</v>
      </c>
      <c r="C302">
        <f>'Arzneimittel-Packung (Download)'!P302</f>
        <v>9</v>
      </c>
      <c r="D302" s="2">
        <f>'Arzneimittel-Packung (Download)'!Q302</f>
        <v>12</v>
      </c>
      <c r="E302" t="str">
        <f>'Arzneimittel-Packung (Download)'!R302</f>
        <v>KG</v>
      </c>
      <c r="F302">
        <f>'Arzneimittel-Packung (Download)'!S302</f>
        <v>0</v>
      </c>
      <c r="G302" t="str">
        <f>'Arzneimittel-Packung (Download)'!T302</f>
        <v>OP[12x1kg]; Schachtel</v>
      </c>
      <c r="H302" t="str">
        <f t="shared" si="4"/>
        <v>12 KG OP[12x1kg]; Schachtel</v>
      </c>
    </row>
    <row r="303" spans="1:8" x14ac:dyDescent="0.25">
      <c r="A303" t="str">
        <f>'Arzneimittel-Packung (Download)'!N303 &amp; "-" &amp; 'Arzneimittel-Packung (Download)'!P303</f>
        <v>325386-1</v>
      </c>
      <c r="B303">
        <f>'Arzneimittel-Packung (Download)'!N303</f>
        <v>325386</v>
      </c>
      <c r="C303">
        <f>'Arzneimittel-Packung (Download)'!P303</f>
        <v>1</v>
      </c>
      <c r="D303" s="2">
        <f>'Arzneimittel-Packung (Download)'!Q303</f>
        <v>500</v>
      </c>
      <c r="E303" t="str">
        <f>'Arzneimittel-Packung (Download)'!R303</f>
        <v>G</v>
      </c>
      <c r="F303">
        <f>'Arzneimittel-Packung (Download)'!S303</f>
        <v>0</v>
      </c>
      <c r="G303" t="str">
        <f>'Arzneimittel-Packung (Download)'!T303</f>
        <v>OP500g; Schachtel</v>
      </c>
      <c r="H303" t="str">
        <f t="shared" si="4"/>
        <v>500 G OP500g; Schachtel</v>
      </c>
    </row>
    <row r="304" spans="1:8" x14ac:dyDescent="0.25">
      <c r="A304" t="str">
        <f>'Arzneimittel-Packung (Download)'!N304 &amp; "-" &amp; 'Arzneimittel-Packung (Download)'!P304</f>
        <v>325386-2</v>
      </c>
      <c r="B304">
        <f>'Arzneimittel-Packung (Download)'!N304</f>
        <v>325386</v>
      </c>
      <c r="C304">
        <f>'Arzneimittel-Packung (Download)'!P304</f>
        <v>2</v>
      </c>
      <c r="D304" s="2">
        <f>'Arzneimittel-Packung (Download)'!Q304</f>
        <v>6000</v>
      </c>
      <c r="E304" t="str">
        <f>'Arzneimittel-Packung (Download)'!R304</f>
        <v>G</v>
      </c>
      <c r="F304">
        <f>'Arzneimittel-Packung (Download)'!S304</f>
        <v>0</v>
      </c>
      <c r="G304" t="str">
        <f>'Arzneimittel-Packung (Download)'!T304</f>
        <v>OP(12x500g); Schachtel</v>
      </c>
      <c r="H304" t="str">
        <f t="shared" si="4"/>
        <v>6000 G OP(12x500g); Schachtel</v>
      </c>
    </row>
    <row r="305" spans="1:8" x14ac:dyDescent="0.25">
      <c r="A305" t="str">
        <f>'Arzneimittel-Packung (Download)'!N305 &amp; "-" &amp; 'Arzneimittel-Packung (Download)'!P305</f>
        <v>325386-3</v>
      </c>
      <c r="B305">
        <f>'Arzneimittel-Packung (Download)'!N305</f>
        <v>325386</v>
      </c>
      <c r="C305">
        <f>'Arzneimittel-Packung (Download)'!P305</f>
        <v>3</v>
      </c>
      <c r="D305" s="2">
        <f>'Arzneimittel-Packung (Download)'!Q305</f>
        <v>12000</v>
      </c>
      <c r="E305" t="str">
        <f>'Arzneimittel-Packung (Download)'!R305</f>
        <v>G</v>
      </c>
      <c r="F305">
        <f>'Arzneimittel-Packung (Download)'!S305</f>
        <v>0</v>
      </c>
      <c r="G305" t="str">
        <f>'Arzneimittel-Packung (Download)'!T305</f>
        <v>OP(24x500g); Schachtel</v>
      </c>
      <c r="H305" t="str">
        <f t="shared" si="4"/>
        <v>12000 G OP(24x500g); Schachtel</v>
      </c>
    </row>
    <row r="306" spans="1:8" x14ac:dyDescent="0.25">
      <c r="A306" t="str">
        <f>'Arzneimittel-Packung (Download)'!N306 &amp; "-" &amp; 'Arzneimittel-Packung (Download)'!P306</f>
        <v>325386-10</v>
      </c>
      <c r="B306">
        <f>'Arzneimittel-Packung (Download)'!N306</f>
        <v>325386</v>
      </c>
      <c r="C306">
        <f>'Arzneimittel-Packung (Download)'!P306</f>
        <v>10</v>
      </c>
      <c r="D306" s="2">
        <f>'Arzneimittel-Packung (Download)'!Q306</f>
        <v>12000</v>
      </c>
      <c r="E306" t="str">
        <f>'Arzneimittel-Packung (Download)'!R306</f>
        <v>G</v>
      </c>
      <c r="F306">
        <f>'Arzneimittel-Packung (Download)'!S306</f>
        <v>0</v>
      </c>
      <c r="G306" t="str">
        <f>'Arzneimittel-Packung (Download)'!T306</f>
        <v>OP[24x500g]; Schachtel</v>
      </c>
      <c r="H306" t="str">
        <f t="shared" si="4"/>
        <v>12000 G OP[24x500g]; Schachtel</v>
      </c>
    </row>
    <row r="307" spans="1:8" x14ac:dyDescent="0.25">
      <c r="A307" t="str">
        <f>'Arzneimittel-Packung (Download)'!N307 &amp; "-" &amp; 'Arzneimittel-Packung (Download)'!P307</f>
        <v>2100974-1</v>
      </c>
      <c r="B307">
        <f>'Arzneimittel-Packung (Download)'!N307</f>
        <v>2100974</v>
      </c>
      <c r="C307">
        <f>'Arzneimittel-Packung (Download)'!P307</f>
        <v>1</v>
      </c>
      <c r="D307" s="2">
        <f>'Arzneimittel-Packung (Download)'!Q307</f>
        <v>91</v>
      </c>
      <c r="E307" t="str">
        <f>'Arzneimittel-Packung (Download)'!R307</f>
        <v>G</v>
      </c>
      <c r="F307">
        <f>'Arzneimittel-Packung (Download)'!S307</f>
        <v>0</v>
      </c>
      <c r="G307" t="str">
        <f>'Arzneimittel-Packung (Download)'!T307</f>
        <v>OP91g; HDPE-Flasche</v>
      </c>
      <c r="H307" t="str">
        <f t="shared" si="4"/>
        <v>91 G OP91g; HDPE-Flasche</v>
      </c>
    </row>
    <row r="308" spans="1:8" x14ac:dyDescent="0.25">
      <c r="A308" t="str">
        <f>'Arzneimittel-Packung (Download)'!N308 &amp; "-" &amp; 'Arzneimittel-Packung (Download)'!P308</f>
        <v>2100974-4</v>
      </c>
      <c r="B308">
        <f>'Arzneimittel-Packung (Download)'!N308</f>
        <v>2100974</v>
      </c>
      <c r="C308">
        <f>'Arzneimittel-Packung (Download)'!P308</f>
        <v>4</v>
      </c>
      <c r="D308" s="2">
        <f>'Arzneimittel-Packung (Download)'!Q308</f>
        <v>180</v>
      </c>
      <c r="E308" t="str">
        <f>'Arzneimittel-Packung (Download)'!R308</f>
        <v>G</v>
      </c>
      <c r="F308">
        <f>'Arzneimittel-Packung (Download)'!S308</f>
        <v>0</v>
      </c>
      <c r="G308" t="str">
        <f>'Arzneimittel-Packung (Download)'!T308</f>
        <v>OP(50x3.6g); PET/PE/Al/EMA-Beutel</v>
      </c>
      <c r="H308" t="str">
        <f t="shared" si="4"/>
        <v>180 G OP(50x3.6g); PET/PE/Al/EMA-Beutel</v>
      </c>
    </row>
    <row r="309" spans="1:8" x14ac:dyDescent="0.25">
      <c r="A309" t="str">
        <f>'Arzneimittel-Packung (Download)'!N309 &amp; "-" &amp; 'Arzneimittel-Packung (Download)'!P309</f>
        <v>2100974-2</v>
      </c>
      <c r="B309">
        <f>'Arzneimittel-Packung (Download)'!N309</f>
        <v>2100974</v>
      </c>
      <c r="C309">
        <f>'Arzneimittel-Packung (Download)'!P309</f>
        <v>2</v>
      </c>
      <c r="D309" s="2">
        <f>'Arzneimittel-Packung (Download)'!Q309</f>
        <v>1812</v>
      </c>
      <c r="E309" t="str">
        <f>'Arzneimittel-Packung (Download)'!R309</f>
        <v>G</v>
      </c>
      <c r="F309">
        <f>'Arzneimittel-Packung (Download)'!S309</f>
        <v>0</v>
      </c>
      <c r="G309" t="str">
        <f>'Arzneimittel-Packung (Download)'!T309</f>
        <v>OP1812g; PET/PE/Al/EMA-Beutel</v>
      </c>
      <c r="H309" t="str">
        <f t="shared" si="4"/>
        <v>1812 G OP1812g; PET/PE/Al/EMA-Beutel</v>
      </c>
    </row>
    <row r="310" spans="1:8" x14ac:dyDescent="0.25">
      <c r="A310" t="str">
        <f>'Arzneimittel-Packung (Download)'!N310 &amp; "-" &amp; 'Arzneimittel-Packung (Download)'!P310</f>
        <v>2100974-3</v>
      </c>
      <c r="B310">
        <f>'Arzneimittel-Packung (Download)'!N310</f>
        <v>2100974</v>
      </c>
      <c r="C310">
        <f>'Arzneimittel-Packung (Download)'!P310</f>
        <v>3</v>
      </c>
      <c r="D310" s="2">
        <f>'Arzneimittel-Packung (Download)'!Q310</f>
        <v>90</v>
      </c>
      <c r="E310" t="str">
        <f>'Arzneimittel-Packung (Download)'!R310</f>
        <v>G</v>
      </c>
      <c r="F310">
        <f>'Arzneimittel-Packung (Download)'!S310</f>
        <v>0</v>
      </c>
      <c r="G310" t="str">
        <f>'Arzneimittel-Packung (Download)'!T310</f>
        <v>OP(50x1.8g); PET/PE/Al/EMA-Beutel</v>
      </c>
      <c r="H310" t="str">
        <f t="shared" si="4"/>
        <v>90 G OP(50x1.8g); PET/PE/Al/EMA-Beutel</v>
      </c>
    </row>
    <row r="311" spans="1:8" x14ac:dyDescent="0.25">
      <c r="A311" t="str">
        <f>'Arzneimittel-Packung (Download)'!N311 &amp; "-" &amp; 'Arzneimittel-Packung (Download)'!P311</f>
        <v>2104103-1</v>
      </c>
      <c r="B311">
        <f>'Arzneimittel-Packung (Download)'!N311</f>
        <v>2104103</v>
      </c>
      <c r="C311">
        <f>'Arzneimittel-Packung (Download)'!P311</f>
        <v>1</v>
      </c>
      <c r="D311" s="2">
        <f>'Arzneimittel-Packung (Download)'!Q311</f>
        <v>150</v>
      </c>
      <c r="E311" t="str">
        <f>'Arzneimittel-Packung (Download)'!R311</f>
        <v>ML</v>
      </c>
      <c r="F311">
        <f>'Arzneimittel-Packung (Download)'!S311</f>
        <v>0</v>
      </c>
      <c r="G311" t="str">
        <f>'Arzneimittel-Packung (Download)'!T311</f>
        <v>OP150ml; PE-Flasche;; Dosierpumpe</v>
      </c>
      <c r="H311" t="str">
        <f t="shared" si="4"/>
        <v>150 ML OP150ml; PE-Flasche;; Dosierpumpe</v>
      </c>
    </row>
    <row r="312" spans="1:8" x14ac:dyDescent="0.25">
      <c r="A312" t="str">
        <f>'Arzneimittel-Packung (Download)'!N312 &amp; "-" &amp; 'Arzneimittel-Packung (Download)'!P312</f>
        <v>2402305-4</v>
      </c>
      <c r="B312">
        <f>'Arzneimittel-Packung (Download)'!N312</f>
        <v>2402305</v>
      </c>
      <c r="C312">
        <f>'Arzneimittel-Packung (Download)'!P312</f>
        <v>4</v>
      </c>
      <c r="D312" s="2">
        <f>'Arzneimittel-Packung (Download)'!Q312</f>
        <v>1811.6</v>
      </c>
      <c r="E312" t="str">
        <f>'Arzneimittel-Packung (Download)'!R312</f>
        <v>G</v>
      </c>
      <c r="F312">
        <f>'Arzneimittel-Packung (Download)'!S312</f>
        <v>0</v>
      </c>
      <c r="G312" t="str">
        <f>'Arzneimittel-Packung (Download)'!T312</f>
        <v>OP1811.6g; PET/Al/PE-Beutel</v>
      </c>
      <c r="H312" t="str">
        <f t="shared" si="4"/>
        <v>1811,6 G OP1811.6g; PET/Al/PE-Beutel</v>
      </c>
    </row>
    <row r="313" spans="1:8" x14ac:dyDescent="0.25">
      <c r="A313" t="str">
        <f>'Arzneimittel-Packung (Download)'!N313 &amp; "-" &amp; 'Arzneimittel-Packung (Download)'!P313</f>
        <v>2402305-3</v>
      </c>
      <c r="B313">
        <f>'Arzneimittel-Packung (Download)'!N313</f>
        <v>2402305</v>
      </c>
      <c r="C313">
        <f>'Arzneimittel-Packung (Download)'!P313</f>
        <v>3</v>
      </c>
      <c r="D313" s="2">
        <f>'Arzneimittel-Packung (Download)'!Q313</f>
        <v>90.58</v>
      </c>
      <c r="E313" t="str">
        <f>'Arzneimittel-Packung (Download)'!R313</f>
        <v>G</v>
      </c>
      <c r="F313">
        <f>'Arzneimittel-Packung (Download)'!S313</f>
        <v>0</v>
      </c>
      <c r="G313" t="str">
        <f>'Arzneimittel-Packung (Download)'!T313</f>
        <v>OP90.58g; HDPE-Flasche</v>
      </c>
      <c r="H313" t="str">
        <f t="shared" si="4"/>
        <v>90,58 G OP90.58g; HDPE-Flasche</v>
      </c>
    </row>
    <row r="314" spans="1:8" x14ac:dyDescent="0.25">
      <c r="A314" t="str">
        <f>'Arzneimittel-Packung (Download)'!N314 &amp; "-" &amp; 'Arzneimittel-Packung (Download)'!P314</f>
        <v>2402305-2</v>
      </c>
      <c r="B314">
        <f>'Arzneimittel-Packung (Download)'!N314</f>
        <v>2402305</v>
      </c>
      <c r="C314">
        <f>'Arzneimittel-Packung (Download)'!P314</f>
        <v>2</v>
      </c>
      <c r="D314" s="2">
        <f>'Arzneimittel-Packung (Download)'!Q314</f>
        <v>90.6</v>
      </c>
      <c r="E314" t="str">
        <f>'Arzneimittel-Packung (Download)'!R314</f>
        <v>G</v>
      </c>
      <c r="F314">
        <f>'Arzneimittel-Packung (Download)'!S314</f>
        <v>0</v>
      </c>
      <c r="G314" t="str">
        <f>'Arzneimittel-Packung (Download)'!T314</f>
        <v>OP(50x1.812g); PP/Al/LDPE-Beutel</v>
      </c>
      <c r="H314" t="str">
        <f t="shared" si="4"/>
        <v>90,6 G OP(50x1.812g); PP/Al/LDPE-Beutel</v>
      </c>
    </row>
    <row r="315" spans="1:8" x14ac:dyDescent="0.25">
      <c r="A315" t="str">
        <f>'Arzneimittel-Packung (Download)'!N315 &amp; "-" &amp; 'Arzneimittel-Packung (Download)'!P315</f>
        <v>2402305-1</v>
      </c>
      <c r="B315">
        <f>'Arzneimittel-Packung (Download)'!N315</f>
        <v>2402305</v>
      </c>
      <c r="C315">
        <f>'Arzneimittel-Packung (Download)'!P315</f>
        <v>1</v>
      </c>
      <c r="D315" s="2">
        <f>'Arzneimittel-Packung (Download)'!Q315</f>
        <v>45.3</v>
      </c>
      <c r="E315" t="str">
        <f>'Arzneimittel-Packung (Download)'!R315</f>
        <v>G</v>
      </c>
      <c r="F315">
        <f>'Arzneimittel-Packung (Download)'!S315</f>
        <v>0</v>
      </c>
      <c r="G315" t="str">
        <f>'Arzneimittel-Packung (Download)'!T315</f>
        <v>OP(25x1.812g); PP/Al/LDPE-Beutel</v>
      </c>
      <c r="H315" t="str">
        <f t="shared" si="4"/>
        <v>45,3 G OP(25x1.812g); PP/Al/LDPE-Beutel</v>
      </c>
    </row>
    <row r="316" spans="1:8" x14ac:dyDescent="0.25">
      <c r="A316" t="str">
        <f>'Arzneimittel-Packung (Download)'!N316 &amp; "-" &amp; 'Arzneimittel-Packung (Download)'!P316</f>
        <v>2401812-2</v>
      </c>
      <c r="B316">
        <f>'Arzneimittel-Packung (Download)'!N316</f>
        <v>2401812</v>
      </c>
      <c r="C316">
        <f>'Arzneimittel-Packung (Download)'!P316</f>
        <v>2</v>
      </c>
      <c r="D316" s="2">
        <f>'Arzneimittel-Packung (Download)'!Q316</f>
        <v>5</v>
      </c>
      <c r="E316" t="str">
        <f>'Arzneimittel-Packung (Download)'!R316</f>
        <v>L</v>
      </c>
      <c r="F316">
        <f>'Arzneimittel-Packung (Download)'!S316</f>
        <v>0</v>
      </c>
      <c r="G316" t="str">
        <f>'Arzneimittel-Packung (Download)'!T316</f>
        <v>OP5l; HDPE-Flasche; PE-Stopfen</v>
      </c>
      <c r="H316" t="str">
        <f t="shared" si="4"/>
        <v>5 L OP5l; HDPE-Flasche; PE-Stopfen</v>
      </c>
    </row>
    <row r="317" spans="1:8" x14ac:dyDescent="0.25">
      <c r="A317" t="str">
        <f>'Arzneimittel-Packung (Download)'!N317 &amp; "-" &amp; 'Arzneimittel-Packung (Download)'!P317</f>
        <v>2401812-1</v>
      </c>
      <c r="B317">
        <f>'Arzneimittel-Packung (Download)'!N317</f>
        <v>2401812</v>
      </c>
      <c r="C317">
        <f>'Arzneimittel-Packung (Download)'!P317</f>
        <v>1</v>
      </c>
      <c r="D317" s="2">
        <f>'Arzneimittel-Packung (Download)'!Q317</f>
        <v>1</v>
      </c>
      <c r="E317" t="str">
        <f>'Arzneimittel-Packung (Download)'!R317</f>
        <v>L</v>
      </c>
      <c r="F317">
        <f>'Arzneimittel-Packung (Download)'!S317</f>
        <v>0</v>
      </c>
      <c r="G317" t="str">
        <f>'Arzneimittel-Packung (Download)'!T317</f>
        <v>OP1l; HDPE-Flasche; PE-Stopfen</v>
      </c>
      <c r="H317" t="str">
        <f t="shared" si="4"/>
        <v>1 L OP1l; HDPE-Flasche; PE-Stopfen</v>
      </c>
    </row>
    <row r="318" spans="1:8" x14ac:dyDescent="0.25">
      <c r="A318" t="str">
        <f>'Arzneimittel-Packung (Download)'!N318 &amp; "-" &amp; 'Arzneimittel-Packung (Download)'!P318</f>
        <v>2402491-2</v>
      </c>
      <c r="B318">
        <f>'Arzneimittel-Packung (Download)'!N318</f>
        <v>2402491</v>
      </c>
      <c r="C318">
        <f>'Arzneimittel-Packung (Download)'!P318</f>
        <v>2</v>
      </c>
      <c r="D318" s="2">
        <f>'Arzneimittel-Packung (Download)'!Q318</f>
        <v>360</v>
      </c>
      <c r="E318" t="str">
        <f>'Arzneimittel-Packung (Download)'!R318</f>
        <v>G</v>
      </c>
      <c r="F318">
        <f>'Arzneimittel-Packung (Download)'!S318</f>
        <v>0</v>
      </c>
      <c r="G318" t="str">
        <f>'Arzneimittel-Packung (Download)'!T318</f>
        <v>OP(120x3g); LDPE-Euterinjektor; LDPE-Kappe; Eimer</v>
      </c>
      <c r="H318" t="str">
        <f t="shared" si="4"/>
        <v>360 G OP(120x3g); LDPE-Euterinjektor; LDPE-Kappe; Eimer</v>
      </c>
    </row>
    <row r="319" spans="1:8" x14ac:dyDescent="0.25">
      <c r="A319" t="str">
        <f>'Arzneimittel-Packung (Download)'!N319 &amp; "-" &amp; 'Arzneimittel-Packung (Download)'!P319</f>
        <v>2402491-1</v>
      </c>
      <c r="B319">
        <f>'Arzneimittel-Packung (Download)'!N319</f>
        <v>2402491</v>
      </c>
      <c r="C319">
        <f>'Arzneimittel-Packung (Download)'!P319</f>
        <v>1</v>
      </c>
      <c r="D319" s="2">
        <f>'Arzneimittel-Packung (Download)'!Q319</f>
        <v>60</v>
      </c>
      <c r="E319" t="str">
        <f>'Arzneimittel-Packung (Download)'!R319</f>
        <v>G</v>
      </c>
      <c r="F319">
        <f>'Arzneimittel-Packung (Download)'!S319</f>
        <v>0</v>
      </c>
      <c r="G319" t="str">
        <f>'Arzneimittel-Packung (Download)'!T319</f>
        <v>OP(20x3g); LDPE-Euterinjektor; LDPE-Kappe; FS</v>
      </c>
      <c r="H319" t="str">
        <f t="shared" si="4"/>
        <v>60 G OP(20x3g); LDPE-Euterinjektor; LDPE-Kappe; FS</v>
      </c>
    </row>
    <row r="320" spans="1:8" x14ac:dyDescent="0.25">
      <c r="A320" t="str">
        <f>'Arzneimittel-Packung (Download)'!N320 &amp; "-" &amp; 'Arzneimittel-Packung (Download)'!P320</f>
        <v>3100334-2</v>
      </c>
      <c r="B320">
        <f>'Arzneimittel-Packung (Download)'!N320</f>
        <v>3100334</v>
      </c>
      <c r="C320">
        <f>'Arzneimittel-Packung (Download)'!P320</f>
        <v>2</v>
      </c>
      <c r="D320" s="2">
        <f>'Arzneimittel-Packung (Download)'!Q320</f>
        <v>250</v>
      </c>
      <c r="E320" t="str">
        <f>'Arzneimittel-Packung (Download)'!R320</f>
        <v>ML</v>
      </c>
      <c r="F320">
        <f>'Arzneimittel-Packung (Download)'!S320</f>
        <v>0</v>
      </c>
      <c r="G320" t="str">
        <f>'Arzneimittel-Packung (Download)'!T320</f>
        <v>OP250ml; Glas-Durchstechflasche</v>
      </c>
      <c r="H320" t="str">
        <f t="shared" si="4"/>
        <v>250 ML OP250ml; Glas-Durchstechflasche</v>
      </c>
    </row>
    <row r="321" spans="1:8" x14ac:dyDescent="0.25">
      <c r="A321" t="str">
        <f>'Arzneimittel-Packung (Download)'!N321 &amp; "-" &amp; 'Arzneimittel-Packung (Download)'!P321</f>
        <v>3100334-1</v>
      </c>
      <c r="B321">
        <f>'Arzneimittel-Packung (Download)'!N321</f>
        <v>3100334</v>
      </c>
      <c r="C321">
        <f>'Arzneimittel-Packung (Download)'!P321</f>
        <v>1</v>
      </c>
      <c r="D321" s="2">
        <f>'Arzneimittel-Packung (Download)'!Q321</f>
        <v>100</v>
      </c>
      <c r="E321" t="str">
        <f>'Arzneimittel-Packung (Download)'!R321</f>
        <v>ML</v>
      </c>
      <c r="F321">
        <f>'Arzneimittel-Packung (Download)'!S321</f>
        <v>0</v>
      </c>
      <c r="G321" t="str">
        <f>'Arzneimittel-Packung (Download)'!T321</f>
        <v>OP100ml; Glas-Durchstechflasche</v>
      </c>
      <c r="H321" t="str">
        <f t="shared" si="4"/>
        <v>100 ML OP100ml; Glas-Durchstechflasche</v>
      </c>
    </row>
    <row r="322" spans="1:8" x14ac:dyDescent="0.25">
      <c r="A322" t="str">
        <f>'Arzneimittel-Packung (Download)'!N322 &amp; "-" &amp; 'Arzneimittel-Packung (Download)'!P322</f>
        <v>2400518-2</v>
      </c>
      <c r="B322">
        <f>'Arzneimittel-Packung (Download)'!N322</f>
        <v>2400518</v>
      </c>
      <c r="C322">
        <f>'Arzneimittel-Packung (Download)'!P322</f>
        <v>2</v>
      </c>
      <c r="D322" s="2">
        <f>'Arzneimittel-Packung (Download)'!Q322</f>
        <v>20</v>
      </c>
      <c r="E322" t="str">
        <f>'Arzneimittel-Packung (Download)'!R322</f>
        <v>ML</v>
      </c>
      <c r="F322">
        <f>'Arzneimittel-Packung (Download)'!S322</f>
        <v>0</v>
      </c>
      <c r="G322" t="str">
        <f>'Arzneimittel-Packung (Download)'!T322</f>
        <v>OP20ml; LDPE-Flasche;; Kanüle</v>
      </c>
      <c r="H322" t="str">
        <f t="shared" si="4"/>
        <v>20 ML OP20ml; LDPE-Flasche;; Kanüle</v>
      </c>
    </row>
    <row r="323" spans="1:8" x14ac:dyDescent="0.25">
      <c r="A323" t="str">
        <f>'Arzneimittel-Packung (Download)'!N323 &amp; "-" &amp; 'Arzneimittel-Packung (Download)'!P323</f>
        <v>2400518-3</v>
      </c>
      <c r="B323">
        <f>'Arzneimittel-Packung (Download)'!N323</f>
        <v>2400518</v>
      </c>
      <c r="C323">
        <f>'Arzneimittel-Packung (Download)'!P323</f>
        <v>3</v>
      </c>
      <c r="D323" s="2">
        <f>'Arzneimittel-Packung (Download)'!Q323</f>
        <v>30</v>
      </c>
      <c r="E323" t="str">
        <f>'Arzneimittel-Packung (Download)'!R323</f>
        <v>ML</v>
      </c>
      <c r="F323">
        <f>'Arzneimittel-Packung (Download)'!S323</f>
        <v>0</v>
      </c>
      <c r="G323" t="str">
        <f>'Arzneimittel-Packung (Download)'!T323</f>
        <v>OP30ml; LDPE-Flasche;; Kanüle</v>
      </c>
      <c r="H323" t="str">
        <f t="shared" ref="H323:H386" si="5">D323 &amp; " " &amp; E323 &amp; " " &amp; G323</f>
        <v>30 ML OP30ml; LDPE-Flasche;; Kanüle</v>
      </c>
    </row>
    <row r="324" spans="1:8" x14ac:dyDescent="0.25">
      <c r="A324" t="str">
        <f>'Arzneimittel-Packung (Download)'!N324 &amp; "-" &amp; 'Arzneimittel-Packung (Download)'!P324</f>
        <v>2400518-1</v>
      </c>
      <c r="B324">
        <f>'Arzneimittel-Packung (Download)'!N324</f>
        <v>2400518</v>
      </c>
      <c r="C324">
        <f>'Arzneimittel-Packung (Download)'!P324</f>
        <v>1</v>
      </c>
      <c r="D324" s="2">
        <f>'Arzneimittel-Packung (Download)'!Q324</f>
        <v>10</v>
      </c>
      <c r="E324" t="str">
        <f>'Arzneimittel-Packung (Download)'!R324</f>
        <v>ML</v>
      </c>
      <c r="F324">
        <f>'Arzneimittel-Packung (Download)'!S324</f>
        <v>0</v>
      </c>
      <c r="G324" t="str">
        <f>'Arzneimittel-Packung (Download)'!T324</f>
        <v>OP10ml; LDPE-Flasche;; Kanüle</v>
      </c>
      <c r="H324" t="str">
        <f t="shared" si="5"/>
        <v>10 ML OP10ml; LDPE-Flasche;; Kanüle</v>
      </c>
    </row>
    <row r="325" spans="1:8" x14ac:dyDescent="0.25">
      <c r="A325" t="str">
        <f>'Arzneimittel-Packung (Download)'!N325 &amp; "-" &amp; 'Arzneimittel-Packung (Download)'!P325</f>
        <v>3100095-12</v>
      </c>
      <c r="B325">
        <f>'Arzneimittel-Packung (Download)'!N325</f>
        <v>3100095</v>
      </c>
      <c r="C325">
        <f>'Arzneimittel-Packung (Download)'!P325</f>
        <v>12</v>
      </c>
      <c r="D325" s="2">
        <f>'Arzneimittel-Packung (Download)'!Q325</f>
        <v>100</v>
      </c>
      <c r="E325" t="str">
        <f>'Arzneimittel-Packung (Download)'!R325</f>
        <v>G</v>
      </c>
      <c r="F325">
        <f>'Arzneimittel-Packung (Download)'!S325</f>
        <v>0</v>
      </c>
      <c r="G325" t="str">
        <f>'Arzneimittel-Packung (Download)'!T325</f>
        <v>OP100g; PET/Al/PE-Beutel</v>
      </c>
      <c r="H325" t="str">
        <f t="shared" si="5"/>
        <v>100 G OP100g; PET/Al/PE-Beutel</v>
      </c>
    </row>
    <row r="326" spans="1:8" x14ac:dyDescent="0.25">
      <c r="A326" t="str">
        <f>'Arzneimittel-Packung (Download)'!N326 &amp; "-" &amp; 'Arzneimittel-Packung (Download)'!P326</f>
        <v>3100095-14</v>
      </c>
      <c r="B326">
        <f>'Arzneimittel-Packung (Download)'!N326</f>
        <v>3100095</v>
      </c>
      <c r="C326">
        <f>'Arzneimittel-Packung (Download)'!P326</f>
        <v>14</v>
      </c>
      <c r="D326" s="2">
        <f>'Arzneimittel-Packung (Download)'!Q326</f>
        <v>4</v>
      </c>
      <c r="E326" t="str">
        <f>'Arzneimittel-Packung (Download)'!R326</f>
        <v>KG</v>
      </c>
      <c r="F326">
        <f>'Arzneimittel-Packung (Download)'!S326</f>
        <v>0</v>
      </c>
      <c r="G326" t="str">
        <f>'Arzneimittel-Packung (Download)'!T326</f>
        <v>OP4kg; PET/Al/PE-Beutel</v>
      </c>
      <c r="H326" t="str">
        <f t="shared" si="5"/>
        <v>4 KG OP4kg; PET/Al/PE-Beutel</v>
      </c>
    </row>
    <row r="327" spans="1:8" x14ac:dyDescent="0.25">
      <c r="A327" t="str">
        <f>'Arzneimittel-Packung (Download)'!N327 &amp; "-" &amp; 'Arzneimittel-Packung (Download)'!P327</f>
        <v>3100095-13</v>
      </c>
      <c r="B327">
        <f>'Arzneimittel-Packung (Download)'!N327</f>
        <v>3100095</v>
      </c>
      <c r="C327">
        <f>'Arzneimittel-Packung (Download)'!P327</f>
        <v>13</v>
      </c>
      <c r="D327" s="2">
        <f>'Arzneimittel-Packung (Download)'!Q327</f>
        <v>1</v>
      </c>
      <c r="E327" t="str">
        <f>'Arzneimittel-Packung (Download)'!R327</f>
        <v>KG</v>
      </c>
      <c r="F327">
        <f>'Arzneimittel-Packung (Download)'!S327</f>
        <v>0</v>
      </c>
      <c r="G327" t="str">
        <f>'Arzneimittel-Packung (Download)'!T327</f>
        <v>OP1kg; PET/Al/PE-Beutel</v>
      </c>
      <c r="H327" t="str">
        <f t="shared" si="5"/>
        <v>1 KG OP1kg; PET/Al/PE-Beutel</v>
      </c>
    </row>
    <row r="328" spans="1:8" x14ac:dyDescent="0.25">
      <c r="A328" t="str">
        <f>'Arzneimittel-Packung (Download)'!N328 &amp; "-" &amp; 'Arzneimittel-Packung (Download)'!P328</f>
        <v>2108643-4</v>
      </c>
      <c r="B328">
        <f>'Arzneimittel-Packung (Download)'!N328</f>
        <v>2108643</v>
      </c>
      <c r="C328">
        <f>'Arzneimittel-Packung (Download)'!P328</f>
        <v>4</v>
      </c>
      <c r="D328" s="2">
        <f>'Arzneimittel-Packung (Download)'!Q328</f>
        <v>105.48</v>
      </c>
      <c r="E328" t="str">
        <f>'Arzneimittel-Packung (Download)'!R328</f>
        <v>G</v>
      </c>
      <c r="F328">
        <f>'Arzneimittel-Packung (Download)'!S328</f>
        <v>0</v>
      </c>
      <c r="G328" t="str">
        <f>'Arzneimittel-Packung (Download)'!T328</f>
        <v>OP(36x2.93g); Beutel</v>
      </c>
      <c r="H328" t="str">
        <f t="shared" si="5"/>
        <v>105,48 G OP(36x2.93g); Beutel</v>
      </c>
    </row>
    <row r="329" spans="1:8" x14ac:dyDescent="0.25">
      <c r="A329" t="str">
        <f>'Arzneimittel-Packung (Download)'!N329 &amp; "-" &amp; 'Arzneimittel-Packung (Download)'!P329</f>
        <v>2108643-2</v>
      </c>
      <c r="B329">
        <f>'Arzneimittel-Packung (Download)'!N329</f>
        <v>2108643</v>
      </c>
      <c r="C329">
        <f>'Arzneimittel-Packung (Download)'!P329</f>
        <v>2</v>
      </c>
      <c r="D329" s="2">
        <f>'Arzneimittel-Packung (Download)'!Q329</f>
        <v>35.159999999999997</v>
      </c>
      <c r="E329" t="str">
        <f>'Arzneimittel-Packung (Download)'!R329</f>
        <v>G</v>
      </c>
      <c r="F329">
        <f>'Arzneimittel-Packung (Download)'!S329</f>
        <v>0</v>
      </c>
      <c r="G329" t="str">
        <f>'Arzneimittel-Packung (Download)'!T329</f>
        <v>OP(12x2.93g); Beutel</v>
      </c>
      <c r="H329" t="str">
        <f t="shared" si="5"/>
        <v>35,16 G OP(12x2.93g); Beutel</v>
      </c>
    </row>
    <row r="330" spans="1:8" x14ac:dyDescent="0.25">
      <c r="A330" t="str">
        <f>'Arzneimittel-Packung (Download)'!N330 &amp; "-" &amp; 'Arzneimittel-Packung (Download)'!P330</f>
        <v>2108643-1</v>
      </c>
      <c r="B330">
        <f>'Arzneimittel-Packung (Download)'!N330</f>
        <v>2108643</v>
      </c>
      <c r="C330">
        <f>'Arzneimittel-Packung (Download)'!P330</f>
        <v>1</v>
      </c>
      <c r="D330" s="2">
        <f>'Arzneimittel-Packung (Download)'!Q330</f>
        <v>29.3</v>
      </c>
      <c r="E330" t="str">
        <f>'Arzneimittel-Packung (Download)'!R330</f>
        <v>G</v>
      </c>
      <c r="F330">
        <f>'Arzneimittel-Packung (Download)'!S330</f>
        <v>0</v>
      </c>
      <c r="G330" t="str">
        <f>'Arzneimittel-Packung (Download)'!T330</f>
        <v>OP(10x2.93g); Beutel</v>
      </c>
      <c r="H330" t="str">
        <f t="shared" si="5"/>
        <v>29,3 G OP(10x2.93g); Beutel</v>
      </c>
    </row>
    <row r="331" spans="1:8" x14ac:dyDescent="0.25">
      <c r="A331" t="str">
        <f>'Arzneimittel-Packung (Download)'!N331 &amp; "-" &amp; 'Arzneimittel-Packung (Download)'!P331</f>
        <v>2108643-3</v>
      </c>
      <c r="B331">
        <f>'Arzneimittel-Packung (Download)'!N331</f>
        <v>2108643</v>
      </c>
      <c r="C331">
        <f>'Arzneimittel-Packung (Download)'!P331</f>
        <v>3</v>
      </c>
      <c r="D331" s="2">
        <f>'Arzneimittel-Packung (Download)'!Q331</f>
        <v>87.9</v>
      </c>
      <c r="E331" t="str">
        <f>'Arzneimittel-Packung (Download)'!R331</f>
        <v>G</v>
      </c>
      <c r="F331">
        <f>'Arzneimittel-Packung (Download)'!S331</f>
        <v>0</v>
      </c>
      <c r="G331" t="str">
        <f>'Arzneimittel-Packung (Download)'!T331</f>
        <v>OP(30x2.93g); Beutel</v>
      </c>
      <c r="H331" t="str">
        <f t="shared" si="5"/>
        <v>87,9 G OP(30x2.93g); Beutel</v>
      </c>
    </row>
    <row r="332" spans="1:8" x14ac:dyDescent="0.25">
      <c r="A332" t="str">
        <f>'Arzneimittel-Packung (Download)'!N332 &amp; "-" &amp; 'Arzneimittel-Packung (Download)'!P332</f>
        <v>2401348-1</v>
      </c>
      <c r="B332">
        <f>'Arzneimittel-Packung (Download)'!N332</f>
        <v>2401348</v>
      </c>
      <c r="C332">
        <f>'Arzneimittel-Packung (Download)'!P332</f>
        <v>1</v>
      </c>
      <c r="D332" s="2">
        <f>'Arzneimittel-Packung (Download)'!Q332</f>
        <v>1000</v>
      </c>
      <c r="E332" t="str">
        <f>'Arzneimittel-Packung (Download)'!R332</f>
        <v>G</v>
      </c>
      <c r="F332">
        <f>'Arzneimittel-Packung (Download)'!S332</f>
        <v>0</v>
      </c>
      <c r="G332" t="str">
        <f>'Arzneimittel-Packung (Download)'!T332</f>
        <v>OP(10x100g); PP/AL/LDPE-Beutel</v>
      </c>
      <c r="H332" t="str">
        <f t="shared" si="5"/>
        <v>1000 G OP(10x100g); PP/AL/LDPE-Beutel</v>
      </c>
    </row>
    <row r="333" spans="1:8" x14ac:dyDescent="0.25">
      <c r="A333" t="str">
        <f>'Arzneimittel-Packung (Download)'!N333 &amp; "-" &amp; 'Arzneimittel-Packung (Download)'!P333</f>
        <v>3100426-3</v>
      </c>
      <c r="B333">
        <f>'Arzneimittel-Packung (Download)'!N333</f>
        <v>3100426</v>
      </c>
      <c r="C333">
        <f>'Arzneimittel-Packung (Download)'!P333</f>
        <v>3</v>
      </c>
      <c r="D333" s="2">
        <f>'Arzneimittel-Packung (Download)'!Q333</f>
        <v>1200</v>
      </c>
      <c r="E333" t="str">
        <f>'Arzneimittel-Packung (Download)'!R333</f>
        <v>ML</v>
      </c>
      <c r="F333">
        <f>'Arzneimittel-Packung (Download)'!S333</f>
        <v>0</v>
      </c>
      <c r="G333" t="str">
        <f>'Arzneimittel-Packung (Download)'!T333</f>
        <v>OP(12x100ml); Braunglas-Flasche</v>
      </c>
      <c r="H333" t="str">
        <f t="shared" si="5"/>
        <v>1200 ML OP(12x100ml); Braunglas-Flasche</v>
      </c>
    </row>
    <row r="334" spans="1:8" x14ac:dyDescent="0.25">
      <c r="A334" t="str">
        <f>'Arzneimittel-Packung (Download)'!N334 &amp; "-" &amp; 'Arzneimittel-Packung (Download)'!P334</f>
        <v>3100426-4</v>
      </c>
      <c r="B334">
        <f>'Arzneimittel-Packung (Download)'!N334</f>
        <v>3100426</v>
      </c>
      <c r="C334">
        <f>'Arzneimittel-Packung (Download)'!P334</f>
        <v>4</v>
      </c>
      <c r="D334" s="2">
        <f>'Arzneimittel-Packung (Download)'!Q334</f>
        <v>3000</v>
      </c>
      <c r="E334" t="str">
        <f>'Arzneimittel-Packung (Download)'!R334</f>
        <v>ML</v>
      </c>
      <c r="F334">
        <f>'Arzneimittel-Packung (Download)'!S334</f>
        <v>0</v>
      </c>
      <c r="G334" t="str">
        <f>'Arzneimittel-Packung (Download)'!T334</f>
        <v>OP(12x250ml); Braunglas-Flasche</v>
      </c>
      <c r="H334" t="str">
        <f t="shared" si="5"/>
        <v>3000 ML OP(12x250ml); Braunglas-Flasche</v>
      </c>
    </row>
    <row r="335" spans="1:8" x14ac:dyDescent="0.25">
      <c r="A335" t="str">
        <f>'Arzneimittel-Packung (Download)'!N335 &amp; "-" &amp; 'Arzneimittel-Packung (Download)'!P335</f>
        <v>3100426-1</v>
      </c>
      <c r="B335">
        <f>'Arzneimittel-Packung (Download)'!N335</f>
        <v>3100426</v>
      </c>
      <c r="C335">
        <f>'Arzneimittel-Packung (Download)'!P335</f>
        <v>1</v>
      </c>
      <c r="D335" s="2">
        <f>'Arzneimittel-Packung (Download)'!Q335</f>
        <v>100</v>
      </c>
      <c r="E335" t="str">
        <f>'Arzneimittel-Packung (Download)'!R335</f>
        <v>ML</v>
      </c>
      <c r="F335">
        <f>'Arzneimittel-Packung (Download)'!S335</f>
        <v>0</v>
      </c>
      <c r="G335" t="str">
        <f>'Arzneimittel-Packung (Download)'!T335</f>
        <v>OP100ml; Braunglas-Flasche</v>
      </c>
      <c r="H335" t="str">
        <f t="shared" si="5"/>
        <v>100 ML OP100ml; Braunglas-Flasche</v>
      </c>
    </row>
    <row r="336" spans="1:8" x14ac:dyDescent="0.25">
      <c r="A336" t="str">
        <f>'Arzneimittel-Packung (Download)'!N336 &amp; "-" &amp; 'Arzneimittel-Packung (Download)'!P336</f>
        <v>3100426-2</v>
      </c>
      <c r="B336">
        <f>'Arzneimittel-Packung (Download)'!N336</f>
        <v>3100426</v>
      </c>
      <c r="C336">
        <f>'Arzneimittel-Packung (Download)'!P336</f>
        <v>2</v>
      </c>
      <c r="D336" s="2">
        <f>'Arzneimittel-Packung (Download)'!Q336</f>
        <v>250</v>
      </c>
      <c r="E336" t="str">
        <f>'Arzneimittel-Packung (Download)'!R336</f>
        <v>ML</v>
      </c>
      <c r="F336">
        <f>'Arzneimittel-Packung (Download)'!S336</f>
        <v>0</v>
      </c>
      <c r="G336" t="str">
        <f>'Arzneimittel-Packung (Download)'!T336</f>
        <v>OP250ml; Braunglas-Flasche</v>
      </c>
      <c r="H336" t="str">
        <f t="shared" si="5"/>
        <v>250 ML OP250ml; Braunglas-Flasche</v>
      </c>
    </row>
    <row r="337" spans="1:8" x14ac:dyDescent="0.25">
      <c r="A337" t="str">
        <f>'Arzneimittel-Packung (Download)'!N337 &amp; "-" &amp; 'Arzneimittel-Packung (Download)'!P337</f>
        <v>2401515-6</v>
      </c>
      <c r="B337">
        <f>'Arzneimittel-Packung (Download)'!N337</f>
        <v>2401515</v>
      </c>
      <c r="C337">
        <f>'Arzneimittel-Packung (Download)'!P337</f>
        <v>6</v>
      </c>
      <c r="D337" s="2">
        <f>'Arzneimittel-Packung (Download)'!Q337</f>
        <v>250</v>
      </c>
      <c r="E337" t="str">
        <f>'Arzneimittel-Packung (Download)'!R337</f>
        <v>G</v>
      </c>
      <c r="F337">
        <f>'Arzneimittel-Packung (Download)'!S337</f>
        <v>0</v>
      </c>
      <c r="G337" t="str">
        <f>'Arzneimittel-Packung (Download)'!T337</f>
        <v>OP250g; PP-Behältnis; HDPE/LDPE-Verschluss</v>
      </c>
      <c r="H337" t="str">
        <f t="shared" si="5"/>
        <v>250 G OP250g; PP-Behältnis; HDPE/LDPE-Verschluss</v>
      </c>
    </row>
    <row r="338" spans="1:8" x14ac:dyDescent="0.25">
      <c r="A338" t="str">
        <f>'Arzneimittel-Packung (Download)'!N338 &amp; "-" &amp; 'Arzneimittel-Packung (Download)'!P338</f>
        <v>2401515-4</v>
      </c>
      <c r="B338">
        <f>'Arzneimittel-Packung (Download)'!N338</f>
        <v>2401515</v>
      </c>
      <c r="C338">
        <f>'Arzneimittel-Packung (Download)'!P338</f>
        <v>4</v>
      </c>
      <c r="D338" s="2">
        <f>'Arzneimittel-Packung (Download)'!Q338</f>
        <v>1000</v>
      </c>
      <c r="E338" t="str">
        <f>'Arzneimittel-Packung (Download)'!R338</f>
        <v>G</v>
      </c>
      <c r="F338">
        <f>'Arzneimittel-Packung (Download)'!S338</f>
        <v>0</v>
      </c>
      <c r="G338" t="str">
        <f>'Arzneimittel-Packung (Download)'!T338</f>
        <v>OP1000g; Dose</v>
      </c>
      <c r="H338" t="str">
        <f t="shared" si="5"/>
        <v>1000 G OP1000g; Dose</v>
      </c>
    </row>
    <row r="339" spans="1:8" x14ac:dyDescent="0.25">
      <c r="A339" t="str">
        <f>'Arzneimittel-Packung (Download)'!N339 &amp; "-" &amp; 'Arzneimittel-Packung (Download)'!P339</f>
        <v>2401515-5</v>
      </c>
      <c r="B339">
        <f>'Arzneimittel-Packung (Download)'!N339</f>
        <v>2401515</v>
      </c>
      <c r="C339">
        <f>'Arzneimittel-Packung (Download)'!P339</f>
        <v>5</v>
      </c>
      <c r="D339" s="2">
        <f>'Arzneimittel-Packung (Download)'!Q339</f>
        <v>1000</v>
      </c>
      <c r="E339" t="str">
        <f>'Arzneimittel-Packung (Download)'!R339</f>
        <v>G</v>
      </c>
      <c r="F339">
        <f>'Arzneimittel-Packung (Download)'!S339</f>
        <v>0</v>
      </c>
      <c r="G339" t="str">
        <f>'Arzneimittel-Packung (Download)'!T339</f>
        <v>OP1000g; PP-Behältnis; HDPE/LDPE-Verschluss</v>
      </c>
      <c r="H339" t="str">
        <f t="shared" si="5"/>
        <v>1000 G OP1000g; PP-Behältnis; HDPE/LDPE-Verschluss</v>
      </c>
    </row>
    <row r="340" spans="1:8" x14ac:dyDescent="0.25">
      <c r="A340" t="str">
        <f>'Arzneimittel-Packung (Download)'!N340 &amp; "-" &amp; 'Arzneimittel-Packung (Download)'!P340</f>
        <v>2113110-1</v>
      </c>
      <c r="B340">
        <f>'Arzneimittel-Packung (Download)'!N340</f>
        <v>2113110</v>
      </c>
      <c r="C340">
        <f>'Arzneimittel-Packung (Download)'!P340</f>
        <v>1</v>
      </c>
      <c r="D340" s="2">
        <f>'Arzneimittel-Packung (Download)'!Q340</f>
        <v>100</v>
      </c>
      <c r="E340" t="str">
        <f>'Arzneimittel-Packung (Download)'!R340</f>
        <v>ML</v>
      </c>
      <c r="F340">
        <f>'Arzneimittel-Packung (Download)'!S340</f>
        <v>0</v>
      </c>
      <c r="G340" t="str">
        <f>'Arzneimittel-Packung (Download)'!T340</f>
        <v>OP100ml</v>
      </c>
      <c r="H340" t="str">
        <f t="shared" si="5"/>
        <v>100 ML OP100ml</v>
      </c>
    </row>
    <row r="341" spans="1:8" x14ac:dyDescent="0.25">
      <c r="A341" t="str">
        <f>'Arzneimittel-Packung (Download)'!N341 &amp; "-" &amp; 'Arzneimittel-Packung (Download)'!P341</f>
        <v>2113112-2</v>
      </c>
      <c r="B341">
        <f>'Arzneimittel-Packung (Download)'!N341</f>
        <v>2113112</v>
      </c>
      <c r="C341">
        <f>'Arzneimittel-Packung (Download)'!P341</f>
        <v>2</v>
      </c>
      <c r="D341" s="2">
        <f>'Arzneimittel-Packung (Download)'!Q341</f>
        <v>100</v>
      </c>
      <c r="E341" t="str">
        <f>'Arzneimittel-Packung (Download)'!R341</f>
        <v>ML</v>
      </c>
      <c r="F341">
        <f>'Arzneimittel-Packung (Download)'!S341</f>
        <v>0</v>
      </c>
      <c r="G341" t="str">
        <f>'Arzneimittel-Packung (Download)'!T341</f>
        <v>OP100ml; Flasche</v>
      </c>
      <c r="H341" t="str">
        <f t="shared" si="5"/>
        <v>100 ML OP100ml; Flasche</v>
      </c>
    </row>
    <row r="342" spans="1:8" x14ac:dyDescent="0.25">
      <c r="A342" t="str">
        <f>'Arzneimittel-Packung (Download)'!N342 &amp; "-" &amp; 'Arzneimittel-Packung (Download)'!P342</f>
        <v>2113112-1</v>
      </c>
      <c r="B342">
        <f>'Arzneimittel-Packung (Download)'!N342</f>
        <v>2113112</v>
      </c>
      <c r="C342">
        <f>'Arzneimittel-Packung (Download)'!P342</f>
        <v>1</v>
      </c>
      <c r="D342" s="2">
        <f>'Arzneimittel-Packung (Download)'!Q342</f>
        <v>1</v>
      </c>
      <c r="E342" t="str">
        <f>'Arzneimittel-Packung (Download)'!R342</f>
        <v>L</v>
      </c>
      <c r="F342">
        <f>'Arzneimittel-Packung (Download)'!S342</f>
        <v>0</v>
      </c>
      <c r="G342" t="str">
        <f>'Arzneimittel-Packung (Download)'!T342</f>
        <v>OP1l; Flasche</v>
      </c>
      <c r="H342" t="str">
        <f t="shared" si="5"/>
        <v>1 L OP1l; Flasche</v>
      </c>
    </row>
    <row r="343" spans="1:8" x14ac:dyDescent="0.25">
      <c r="A343" t="str">
        <f>'Arzneimittel-Packung (Download)'!N343 &amp; "-" &amp; 'Arzneimittel-Packung (Download)'!P343</f>
        <v>2113112-3</v>
      </c>
      <c r="B343">
        <f>'Arzneimittel-Packung (Download)'!N343</f>
        <v>2113112</v>
      </c>
      <c r="C343">
        <f>'Arzneimittel-Packung (Download)'!P343</f>
        <v>3</v>
      </c>
      <c r="D343" s="2">
        <f>'Arzneimittel-Packung (Download)'!Q343</f>
        <v>5</v>
      </c>
      <c r="E343" t="str">
        <f>'Arzneimittel-Packung (Download)'!R343</f>
        <v>L</v>
      </c>
      <c r="F343">
        <f>'Arzneimittel-Packung (Download)'!S343</f>
        <v>0</v>
      </c>
      <c r="G343" t="str">
        <f>'Arzneimittel-Packung (Download)'!T343</f>
        <v>OP5l; Kanister</v>
      </c>
      <c r="H343" t="str">
        <f t="shared" si="5"/>
        <v>5 L OP5l; Kanister</v>
      </c>
    </row>
    <row r="344" spans="1:8" x14ac:dyDescent="0.25">
      <c r="A344" t="str">
        <f>'Arzneimittel-Packung (Download)'!N344 &amp; "-" &amp; 'Arzneimittel-Packung (Download)'!P344</f>
        <v>2401666-1</v>
      </c>
      <c r="B344">
        <f>'Arzneimittel-Packung (Download)'!N344</f>
        <v>2401666</v>
      </c>
      <c r="C344">
        <f>'Arzneimittel-Packung (Download)'!P344</f>
        <v>1</v>
      </c>
      <c r="D344" s="2">
        <f>'Arzneimittel-Packung (Download)'!Q344</f>
        <v>100</v>
      </c>
      <c r="E344" t="str">
        <f>'Arzneimittel-Packung (Download)'!R344</f>
        <v>ML</v>
      </c>
      <c r="F344">
        <f>'Arzneimittel-Packung (Download)'!S344</f>
        <v>0</v>
      </c>
      <c r="G344" t="str">
        <f>'Arzneimittel-Packung (Download)'!T344</f>
        <v>OP100ml; Braunglas-Durchstechflasche; CIIR-Stopfen</v>
      </c>
      <c r="H344" t="str">
        <f t="shared" si="5"/>
        <v>100 ML OP100ml; Braunglas-Durchstechflasche; CIIR-Stopfen</v>
      </c>
    </row>
    <row r="345" spans="1:8" x14ac:dyDescent="0.25">
      <c r="A345" t="str">
        <f>'Arzneimittel-Packung (Download)'!N345 &amp; "-" &amp; 'Arzneimittel-Packung (Download)'!P345</f>
        <v>2113111-1</v>
      </c>
      <c r="B345">
        <f>'Arzneimittel-Packung (Download)'!N345</f>
        <v>2113111</v>
      </c>
      <c r="C345">
        <f>'Arzneimittel-Packung (Download)'!P345</f>
        <v>1</v>
      </c>
      <c r="D345" s="2">
        <f>'Arzneimittel-Packung (Download)'!Q345</f>
        <v>100</v>
      </c>
      <c r="E345" t="str">
        <f>'Arzneimittel-Packung (Download)'!R345</f>
        <v>ML</v>
      </c>
      <c r="F345">
        <f>'Arzneimittel-Packung (Download)'!S345</f>
        <v>0</v>
      </c>
      <c r="G345" t="str">
        <f>'Arzneimittel-Packung (Download)'!T345</f>
        <v>OP100ml; HDPE-Flasche</v>
      </c>
      <c r="H345" t="str">
        <f t="shared" si="5"/>
        <v>100 ML OP100ml; HDPE-Flasche</v>
      </c>
    </row>
    <row r="346" spans="1:8" x14ac:dyDescent="0.25">
      <c r="A346" t="str">
        <f>'Arzneimittel-Packung (Download)'!N346 &amp; "-" &amp; 'Arzneimittel-Packung (Download)'!P346</f>
        <v>2113111-2</v>
      </c>
      <c r="B346">
        <f>'Arzneimittel-Packung (Download)'!N346</f>
        <v>2113111</v>
      </c>
      <c r="C346">
        <f>'Arzneimittel-Packung (Download)'!P346</f>
        <v>2</v>
      </c>
      <c r="D346" s="2">
        <f>'Arzneimittel-Packung (Download)'!Q346</f>
        <v>500</v>
      </c>
      <c r="E346" t="str">
        <f>'Arzneimittel-Packung (Download)'!R346</f>
        <v>ML</v>
      </c>
      <c r="F346">
        <f>'Arzneimittel-Packung (Download)'!S346</f>
        <v>0</v>
      </c>
      <c r="G346" t="str">
        <f>'Arzneimittel-Packung (Download)'!T346</f>
        <v>OP500ml; HDPE-Flasche</v>
      </c>
      <c r="H346" t="str">
        <f t="shared" si="5"/>
        <v>500 ML OP500ml; HDPE-Flasche</v>
      </c>
    </row>
    <row r="347" spans="1:8" x14ac:dyDescent="0.25">
      <c r="A347" t="str">
        <f>'Arzneimittel-Packung (Download)'!N347 &amp; "-" &amp; 'Arzneimittel-Packung (Download)'!P347</f>
        <v>2400721-1</v>
      </c>
      <c r="B347">
        <f>'Arzneimittel-Packung (Download)'!N347</f>
        <v>2400721</v>
      </c>
      <c r="C347">
        <f>'Arzneimittel-Packung (Download)'!P347</f>
        <v>1</v>
      </c>
      <c r="D347" s="2">
        <f>'Arzneimittel-Packung (Download)'!Q347</f>
        <v>50</v>
      </c>
      <c r="E347" t="str">
        <f>'Arzneimittel-Packung (Download)'!R347</f>
        <v>ML</v>
      </c>
      <c r="F347">
        <f>'Arzneimittel-Packung (Download)'!S347</f>
        <v>0</v>
      </c>
      <c r="G347" t="str">
        <f>'Arzneimittel-Packung (Download)'!T347</f>
        <v>OP50ml</v>
      </c>
      <c r="H347" t="str">
        <f t="shared" si="5"/>
        <v>50 ML OP50ml</v>
      </c>
    </row>
    <row r="348" spans="1:8" x14ac:dyDescent="0.25">
      <c r="A348" t="str">
        <f>'Arzneimittel-Packung (Download)'!N348 &amp; "-" &amp; 'Arzneimittel-Packung (Download)'!P348</f>
        <v>2400721-2</v>
      </c>
      <c r="B348">
        <f>'Arzneimittel-Packung (Download)'!N348</f>
        <v>2400721</v>
      </c>
      <c r="C348">
        <f>'Arzneimittel-Packung (Download)'!P348</f>
        <v>2</v>
      </c>
      <c r="D348" s="2">
        <f>'Arzneimittel-Packung (Download)'!Q348</f>
        <v>100</v>
      </c>
      <c r="E348" t="str">
        <f>'Arzneimittel-Packung (Download)'!R348</f>
        <v>ML</v>
      </c>
      <c r="F348">
        <f>'Arzneimittel-Packung (Download)'!S348</f>
        <v>0</v>
      </c>
      <c r="G348" t="str">
        <f>'Arzneimittel-Packung (Download)'!T348</f>
        <v>OP100ml</v>
      </c>
      <c r="H348" t="str">
        <f t="shared" si="5"/>
        <v>100 ML OP100ml</v>
      </c>
    </row>
    <row r="349" spans="1:8" x14ac:dyDescent="0.25">
      <c r="A349" t="str">
        <f>'Arzneimittel-Packung (Download)'!N349 &amp; "-" &amp; 'Arzneimittel-Packung (Download)'!P349</f>
        <v>2400614-2</v>
      </c>
      <c r="B349">
        <f>'Arzneimittel-Packung (Download)'!N349</f>
        <v>2400614</v>
      </c>
      <c r="C349">
        <f>'Arzneimittel-Packung (Download)'!P349</f>
        <v>2</v>
      </c>
      <c r="D349" s="2">
        <f>'Arzneimittel-Packung (Download)'!Q349</f>
        <v>1200</v>
      </c>
      <c r="E349" t="str">
        <f>'Arzneimittel-Packung (Download)'!R349</f>
        <v>ML</v>
      </c>
      <c r="F349">
        <f>'Arzneimittel-Packung (Download)'!S349</f>
        <v>0</v>
      </c>
      <c r="G349" t="str">
        <f>'Arzneimittel-Packung (Download)'!T349</f>
        <v>OP(12x100ml); Durchstechflasche</v>
      </c>
      <c r="H349" t="str">
        <f t="shared" si="5"/>
        <v>1200 ML OP(12x100ml); Durchstechflasche</v>
      </c>
    </row>
    <row r="350" spans="1:8" x14ac:dyDescent="0.25">
      <c r="A350" t="str">
        <f>'Arzneimittel-Packung (Download)'!N350 &amp; "-" &amp; 'Arzneimittel-Packung (Download)'!P350</f>
        <v>2400614-1</v>
      </c>
      <c r="B350">
        <f>'Arzneimittel-Packung (Download)'!N350</f>
        <v>2400614</v>
      </c>
      <c r="C350">
        <f>'Arzneimittel-Packung (Download)'!P350</f>
        <v>1</v>
      </c>
      <c r="D350" s="2">
        <f>'Arzneimittel-Packung (Download)'!Q350</f>
        <v>50</v>
      </c>
      <c r="E350" t="str">
        <f>'Arzneimittel-Packung (Download)'!R350</f>
        <v>ML</v>
      </c>
      <c r="F350">
        <f>'Arzneimittel-Packung (Download)'!S350</f>
        <v>0</v>
      </c>
      <c r="G350" t="str">
        <f>'Arzneimittel-Packung (Download)'!T350</f>
        <v>OP50ml; Durchstechflasche</v>
      </c>
      <c r="H350" t="str">
        <f t="shared" si="5"/>
        <v>50 ML OP50ml; Durchstechflasche</v>
      </c>
    </row>
    <row r="351" spans="1:8" x14ac:dyDescent="0.25">
      <c r="A351" t="str">
        <f>'Arzneimittel-Packung (Download)'!N351 &amp; "-" &amp; 'Arzneimittel-Packung (Download)'!P351</f>
        <v>2113114-1</v>
      </c>
      <c r="B351">
        <f>'Arzneimittel-Packung (Download)'!N351</f>
        <v>2113114</v>
      </c>
      <c r="C351">
        <f>'Arzneimittel-Packung (Download)'!P351</f>
        <v>1</v>
      </c>
      <c r="D351" s="2">
        <f>'Arzneimittel-Packung (Download)'!Q351</f>
        <v>100</v>
      </c>
      <c r="E351" t="str">
        <f>'Arzneimittel-Packung (Download)'!R351</f>
        <v>ML</v>
      </c>
      <c r="F351">
        <f>'Arzneimittel-Packung (Download)'!S351</f>
        <v>0</v>
      </c>
      <c r="G351" t="str">
        <f>'Arzneimittel-Packung (Download)'!T351</f>
        <v>OP100ml</v>
      </c>
      <c r="H351" t="str">
        <f t="shared" si="5"/>
        <v>100 ML OP100ml</v>
      </c>
    </row>
    <row r="352" spans="1:8" x14ac:dyDescent="0.25">
      <c r="A352" t="str">
        <f>'Arzneimittel-Packung (Download)'!N352 &amp; "-" &amp; 'Arzneimittel-Packung (Download)'!P352</f>
        <v>2113114-2</v>
      </c>
      <c r="B352">
        <f>'Arzneimittel-Packung (Download)'!N352</f>
        <v>2113114</v>
      </c>
      <c r="C352">
        <f>'Arzneimittel-Packung (Download)'!P352</f>
        <v>2</v>
      </c>
      <c r="D352" s="2">
        <f>'Arzneimittel-Packung (Download)'!Q352</f>
        <v>50</v>
      </c>
      <c r="E352" t="str">
        <f>'Arzneimittel-Packung (Download)'!R352</f>
        <v>ML</v>
      </c>
      <c r="F352">
        <f>'Arzneimittel-Packung (Download)'!S352</f>
        <v>0</v>
      </c>
      <c r="G352" t="str">
        <f>'Arzneimittel-Packung (Download)'!T352</f>
        <v>OP50ml</v>
      </c>
      <c r="H352" t="str">
        <f t="shared" si="5"/>
        <v>50 ML OP50ml</v>
      </c>
    </row>
    <row r="353" spans="1:8" x14ac:dyDescent="0.25">
      <c r="A353" t="str">
        <f>'Arzneimittel-Packung (Download)'!N353 &amp; "-" &amp; 'Arzneimittel-Packung (Download)'!P353</f>
        <v>2401433-2</v>
      </c>
      <c r="B353">
        <f>'Arzneimittel-Packung (Download)'!N353</f>
        <v>2401433</v>
      </c>
      <c r="C353">
        <f>'Arzneimittel-Packung (Download)'!P353</f>
        <v>2</v>
      </c>
      <c r="D353" s="2">
        <f>'Arzneimittel-Packung (Download)'!Q353</f>
        <v>15</v>
      </c>
      <c r="E353" t="str">
        <f>'Arzneimittel-Packung (Download)'!R353</f>
        <v>ML</v>
      </c>
      <c r="F353">
        <f>'Arzneimittel-Packung (Download)'!S353</f>
        <v>0</v>
      </c>
      <c r="G353" t="str">
        <f>'Arzneimittel-Packung (Download)'!T353</f>
        <v>OP15ml; HDPE-Flasche;; PP-Dosierspritze</v>
      </c>
      <c r="H353" t="str">
        <f t="shared" si="5"/>
        <v>15 ML OP15ml; HDPE-Flasche;; PP-Dosierspritze</v>
      </c>
    </row>
    <row r="354" spans="1:8" x14ac:dyDescent="0.25">
      <c r="A354" t="str">
        <f>'Arzneimittel-Packung (Download)'!N354 &amp; "-" &amp; 'Arzneimittel-Packung (Download)'!P354</f>
        <v>2401433-1</v>
      </c>
      <c r="B354">
        <f>'Arzneimittel-Packung (Download)'!N354</f>
        <v>2401433</v>
      </c>
      <c r="C354">
        <f>'Arzneimittel-Packung (Download)'!P354</f>
        <v>1</v>
      </c>
      <c r="D354" s="2">
        <f>'Arzneimittel-Packung (Download)'!Q354</f>
        <v>8.5</v>
      </c>
      <c r="E354" t="str">
        <f>'Arzneimittel-Packung (Download)'!R354</f>
        <v>ML</v>
      </c>
      <c r="F354">
        <f>'Arzneimittel-Packung (Download)'!S354</f>
        <v>0</v>
      </c>
      <c r="G354" t="str">
        <f>'Arzneimittel-Packung (Download)'!T354</f>
        <v>OP8.5ml; HDPE-Flasche;; PP-Dosierspritze</v>
      </c>
      <c r="H354" t="str">
        <f t="shared" si="5"/>
        <v>8,5 ML OP8.5ml; HDPE-Flasche;; PP-Dosierspritze</v>
      </c>
    </row>
    <row r="355" spans="1:8" x14ac:dyDescent="0.25">
      <c r="A355" t="str">
        <f>'Arzneimittel-Packung (Download)'!N355 &amp; "-" &amp; 'Arzneimittel-Packung (Download)'!P355</f>
        <v>2113118-1</v>
      </c>
      <c r="B355">
        <f>'Arzneimittel-Packung (Download)'!N355</f>
        <v>2113118</v>
      </c>
      <c r="C355">
        <f>'Arzneimittel-Packung (Download)'!P355</f>
        <v>1</v>
      </c>
      <c r="D355" s="2">
        <f>'Arzneimittel-Packung (Download)'!Q355</f>
        <v>20</v>
      </c>
      <c r="E355" t="str">
        <f>'Arzneimittel-Packung (Download)'!R355</f>
        <v>STK</v>
      </c>
      <c r="F355">
        <f>'Arzneimittel-Packung (Download)'!S355</f>
        <v>0</v>
      </c>
      <c r="G355" t="str">
        <f>'Arzneimittel-Packung (Download)'!T355</f>
        <v>OP20</v>
      </c>
      <c r="H355" t="str">
        <f t="shared" si="5"/>
        <v>20 STK OP20</v>
      </c>
    </row>
    <row r="356" spans="1:8" x14ac:dyDescent="0.25">
      <c r="A356" t="str">
        <f>'Arzneimittel-Packung (Download)'!N356 &amp; "-" &amp; 'Arzneimittel-Packung (Download)'!P356</f>
        <v>2113118-2</v>
      </c>
      <c r="B356">
        <f>'Arzneimittel-Packung (Download)'!N356</f>
        <v>2113118</v>
      </c>
      <c r="C356">
        <f>'Arzneimittel-Packung (Download)'!P356</f>
        <v>2</v>
      </c>
      <c r="D356" s="2">
        <f>'Arzneimittel-Packung (Download)'!Q356</f>
        <v>100</v>
      </c>
      <c r="E356" t="str">
        <f>'Arzneimittel-Packung (Download)'!R356</f>
        <v>STK</v>
      </c>
      <c r="F356">
        <f>'Arzneimittel-Packung (Download)'!S356</f>
        <v>0</v>
      </c>
      <c r="G356" t="str">
        <f>'Arzneimittel-Packung (Download)'!T356</f>
        <v>OP100</v>
      </c>
      <c r="H356" t="str">
        <f t="shared" si="5"/>
        <v>100 STK OP100</v>
      </c>
    </row>
    <row r="357" spans="1:8" x14ac:dyDescent="0.25">
      <c r="A357" t="str">
        <f>'Arzneimittel-Packung (Download)'!N357 &amp; "-" &amp; 'Arzneimittel-Packung (Download)'!P357</f>
        <v>2113116-1</v>
      </c>
      <c r="B357">
        <f>'Arzneimittel-Packung (Download)'!N357</f>
        <v>2113116</v>
      </c>
      <c r="C357">
        <f>'Arzneimittel-Packung (Download)'!P357</f>
        <v>1</v>
      </c>
      <c r="D357" s="2">
        <f>'Arzneimittel-Packung (Download)'!Q357</f>
        <v>50</v>
      </c>
      <c r="E357" t="str">
        <f>'Arzneimittel-Packung (Download)'!R357</f>
        <v>STK</v>
      </c>
      <c r="F357">
        <f>'Arzneimittel-Packung (Download)'!S357</f>
        <v>0</v>
      </c>
      <c r="G357" t="str">
        <f>'Arzneimittel-Packung (Download)'!T357</f>
        <v>OP50</v>
      </c>
      <c r="H357" t="str">
        <f t="shared" si="5"/>
        <v>50 STK OP50</v>
      </c>
    </row>
    <row r="358" spans="1:8" x14ac:dyDescent="0.25">
      <c r="A358" t="str">
        <f>'Arzneimittel-Packung (Download)'!N358 &amp; "-" &amp; 'Arzneimittel-Packung (Download)'!P358</f>
        <v>2401160-3</v>
      </c>
      <c r="B358">
        <f>'Arzneimittel-Packung (Download)'!N358</f>
        <v>2401160</v>
      </c>
      <c r="C358">
        <f>'Arzneimittel-Packung (Download)'!P358</f>
        <v>3</v>
      </c>
      <c r="D358" s="2">
        <f>'Arzneimittel-Packung (Download)'!Q358</f>
        <v>90</v>
      </c>
      <c r="E358" t="str">
        <f>'Arzneimittel-Packung (Download)'!R358</f>
        <v>STK</v>
      </c>
      <c r="F358">
        <f>'Arzneimittel-Packung (Download)'!S358</f>
        <v>0</v>
      </c>
      <c r="G358" t="str">
        <f>'Arzneimittel-Packung (Download)'!T358</f>
        <v>OP90; Schachtel</v>
      </c>
      <c r="H358" t="str">
        <f t="shared" si="5"/>
        <v>90 STK OP90; Schachtel</v>
      </c>
    </row>
    <row r="359" spans="1:8" x14ac:dyDescent="0.25">
      <c r="A359" t="str">
        <f>'Arzneimittel-Packung (Download)'!N359 &amp; "-" &amp; 'Arzneimittel-Packung (Download)'!P359</f>
        <v>2401160-1</v>
      </c>
      <c r="B359">
        <f>'Arzneimittel-Packung (Download)'!N359</f>
        <v>2401160</v>
      </c>
      <c r="C359">
        <f>'Arzneimittel-Packung (Download)'!P359</f>
        <v>1</v>
      </c>
      <c r="D359" s="2">
        <f>'Arzneimittel-Packung (Download)'!Q359</f>
        <v>6</v>
      </c>
      <c r="E359" t="str">
        <f>'Arzneimittel-Packung (Download)'!R359</f>
        <v>STK</v>
      </c>
      <c r="F359">
        <f>'Arzneimittel-Packung (Download)'!S359</f>
        <v>0</v>
      </c>
      <c r="G359" t="str">
        <f>'Arzneimittel-Packung (Download)'!T359</f>
        <v>OP6; Schachtel</v>
      </c>
      <c r="H359" t="str">
        <f t="shared" si="5"/>
        <v>6 STK OP6; Schachtel</v>
      </c>
    </row>
    <row r="360" spans="1:8" x14ac:dyDescent="0.25">
      <c r="A360" t="str">
        <f>'Arzneimittel-Packung (Download)'!N360 &amp; "-" &amp; 'Arzneimittel-Packung (Download)'!P360</f>
        <v>2401160-2</v>
      </c>
      <c r="B360">
        <f>'Arzneimittel-Packung (Download)'!N360</f>
        <v>2401160</v>
      </c>
      <c r="C360">
        <f>'Arzneimittel-Packung (Download)'!P360</f>
        <v>2</v>
      </c>
      <c r="D360" s="2">
        <f>'Arzneimittel-Packung (Download)'!Q360</f>
        <v>12</v>
      </c>
      <c r="E360" t="str">
        <f>'Arzneimittel-Packung (Download)'!R360</f>
        <v>STK</v>
      </c>
      <c r="F360">
        <f>'Arzneimittel-Packung (Download)'!S360</f>
        <v>0</v>
      </c>
      <c r="G360" t="str">
        <f>'Arzneimittel-Packung (Download)'!T360</f>
        <v>OP12; Schachtel</v>
      </c>
      <c r="H360" t="str">
        <f t="shared" si="5"/>
        <v>12 STK OP12; Schachtel</v>
      </c>
    </row>
    <row r="361" spans="1:8" x14ac:dyDescent="0.25">
      <c r="A361" t="str">
        <f>'Arzneimittel-Packung (Download)'!N361 &amp; "-" &amp; 'Arzneimittel-Packung (Download)'!P361</f>
        <v>2401160-4</v>
      </c>
      <c r="B361">
        <f>'Arzneimittel-Packung (Download)'!N361</f>
        <v>2401160</v>
      </c>
      <c r="C361">
        <f>'Arzneimittel-Packung (Download)'!P361</f>
        <v>4</v>
      </c>
      <c r="D361" s="2">
        <f>'Arzneimittel-Packung (Download)'!Q361</f>
        <v>96</v>
      </c>
      <c r="E361" t="str">
        <f>'Arzneimittel-Packung (Download)'!R361</f>
        <v>STK</v>
      </c>
      <c r="F361">
        <f>'Arzneimittel-Packung (Download)'!S361</f>
        <v>0</v>
      </c>
      <c r="G361" t="str">
        <f>'Arzneimittel-Packung (Download)'!T361</f>
        <v>OP96; Schachtel</v>
      </c>
      <c r="H361" t="str">
        <f t="shared" si="5"/>
        <v>96 STK OP96; Schachtel</v>
      </c>
    </row>
    <row r="362" spans="1:8" x14ac:dyDescent="0.25">
      <c r="A362" t="str">
        <f>'Arzneimittel-Packung (Download)'!N362 &amp; "-" &amp; 'Arzneimittel-Packung (Download)'!P362</f>
        <v>2113117-1</v>
      </c>
      <c r="B362">
        <f>'Arzneimittel-Packung (Download)'!N362</f>
        <v>2113117</v>
      </c>
      <c r="C362">
        <f>'Arzneimittel-Packung (Download)'!P362</f>
        <v>1</v>
      </c>
      <c r="D362" s="2">
        <f>'Arzneimittel-Packung (Download)'!Q362</f>
        <v>30</v>
      </c>
      <c r="E362" t="str">
        <f>'Arzneimittel-Packung (Download)'!R362</f>
        <v>STK</v>
      </c>
      <c r="F362">
        <f>'Arzneimittel-Packung (Download)'!S362</f>
        <v>0</v>
      </c>
      <c r="G362" t="str">
        <f>'Arzneimittel-Packung (Download)'!T362</f>
        <v>OP30</v>
      </c>
      <c r="H362" t="str">
        <f t="shared" si="5"/>
        <v>30 STK OP30</v>
      </c>
    </row>
    <row r="363" spans="1:8" x14ac:dyDescent="0.25">
      <c r="A363" t="str">
        <f>'Arzneimittel-Packung (Download)'!N363 &amp; "-" &amp; 'Arzneimittel-Packung (Download)'!P363</f>
        <v>2113117-2</v>
      </c>
      <c r="B363">
        <f>'Arzneimittel-Packung (Download)'!N363</f>
        <v>2113117</v>
      </c>
      <c r="C363">
        <f>'Arzneimittel-Packung (Download)'!P363</f>
        <v>2</v>
      </c>
      <c r="D363" s="2">
        <f>'Arzneimittel-Packung (Download)'!Q363</f>
        <v>100</v>
      </c>
      <c r="E363" t="str">
        <f>'Arzneimittel-Packung (Download)'!R363</f>
        <v>STK</v>
      </c>
      <c r="F363">
        <f>'Arzneimittel-Packung (Download)'!S363</f>
        <v>0</v>
      </c>
      <c r="G363" t="str">
        <f>'Arzneimittel-Packung (Download)'!T363</f>
        <v>OP100</v>
      </c>
      <c r="H363" t="str">
        <f t="shared" si="5"/>
        <v>100 STK OP100</v>
      </c>
    </row>
    <row r="364" spans="1:8" x14ac:dyDescent="0.25">
      <c r="A364" t="str">
        <f>'Arzneimittel-Packung (Download)'!N364 &amp; "-" &amp; 'Arzneimittel-Packung (Download)'!P364</f>
        <v>2402187-13</v>
      </c>
      <c r="B364">
        <f>'Arzneimittel-Packung (Download)'!N364</f>
        <v>2402187</v>
      </c>
      <c r="C364">
        <f>'Arzneimittel-Packung (Download)'!P364</f>
        <v>13</v>
      </c>
      <c r="D364" s="2">
        <f>'Arzneimittel-Packung (Download)'!Q364</f>
        <v>12</v>
      </c>
      <c r="E364" t="str">
        <f>'Arzneimittel-Packung (Download)'!R364</f>
        <v>KG</v>
      </c>
      <c r="F364">
        <f>'Arzneimittel-Packung (Download)'!S364</f>
        <v>0</v>
      </c>
      <c r="G364" t="str">
        <f>'Arzneimittel-Packung (Download)'!T364</f>
        <v>OP[12x1kg]; Schachtel</v>
      </c>
      <c r="H364" t="str">
        <f t="shared" si="5"/>
        <v>12 KG OP[12x1kg]; Schachtel</v>
      </c>
    </row>
    <row r="365" spans="1:8" x14ac:dyDescent="0.25">
      <c r="A365" t="str">
        <f>'Arzneimittel-Packung (Download)'!N365 &amp; "-" &amp; 'Arzneimittel-Packung (Download)'!P365</f>
        <v>2402187-12</v>
      </c>
      <c r="B365">
        <f>'Arzneimittel-Packung (Download)'!N365</f>
        <v>2402187</v>
      </c>
      <c r="C365">
        <f>'Arzneimittel-Packung (Download)'!P365</f>
        <v>12</v>
      </c>
      <c r="D365" s="2">
        <f>'Arzneimittel-Packung (Download)'!Q365</f>
        <v>6000</v>
      </c>
      <c r="E365" t="str">
        <f>'Arzneimittel-Packung (Download)'!R365</f>
        <v>G</v>
      </c>
      <c r="F365">
        <f>'Arzneimittel-Packung (Download)'!S365</f>
        <v>0</v>
      </c>
      <c r="G365" t="str">
        <f>'Arzneimittel-Packung (Download)'!T365</f>
        <v>OP[12x500g]; Schachtel</v>
      </c>
      <c r="H365" t="str">
        <f t="shared" si="5"/>
        <v>6000 G OP[12x500g]; Schachtel</v>
      </c>
    </row>
    <row r="366" spans="1:8" x14ac:dyDescent="0.25">
      <c r="A366" t="str">
        <f>'Arzneimittel-Packung (Download)'!N366 &amp; "-" &amp; 'Arzneimittel-Packung (Download)'!P366</f>
        <v>2402187-11</v>
      </c>
      <c r="B366">
        <f>'Arzneimittel-Packung (Download)'!N366</f>
        <v>2402187</v>
      </c>
      <c r="C366">
        <f>'Arzneimittel-Packung (Download)'!P366</f>
        <v>11</v>
      </c>
      <c r="D366" s="2">
        <f>'Arzneimittel-Packung (Download)'!Q366</f>
        <v>3000</v>
      </c>
      <c r="E366" t="str">
        <f>'Arzneimittel-Packung (Download)'!R366</f>
        <v>G</v>
      </c>
      <c r="F366">
        <f>'Arzneimittel-Packung (Download)'!S366</f>
        <v>0</v>
      </c>
      <c r="G366" t="str">
        <f>'Arzneimittel-Packung (Download)'!T366</f>
        <v>OP[12x250g]; Schachtel</v>
      </c>
      <c r="H366" t="str">
        <f t="shared" si="5"/>
        <v>3000 G OP[12x250g]; Schachtel</v>
      </c>
    </row>
    <row r="367" spans="1:8" x14ac:dyDescent="0.25">
      <c r="A367" t="str">
        <f>'Arzneimittel-Packung (Download)'!N367 &amp; "-" &amp; 'Arzneimittel-Packung (Download)'!P367</f>
        <v>2402187-10</v>
      </c>
      <c r="B367">
        <f>'Arzneimittel-Packung (Download)'!N367</f>
        <v>2402187</v>
      </c>
      <c r="C367">
        <f>'Arzneimittel-Packung (Download)'!P367</f>
        <v>10</v>
      </c>
      <c r="D367" s="2">
        <f>'Arzneimittel-Packung (Download)'!Q367</f>
        <v>24</v>
      </c>
      <c r="E367" t="str">
        <f>'Arzneimittel-Packung (Download)'!R367</f>
        <v>KG</v>
      </c>
      <c r="F367">
        <f>'Arzneimittel-Packung (Download)'!S367</f>
        <v>0</v>
      </c>
      <c r="G367" t="str">
        <f>'Arzneimittel-Packung (Download)'!T367</f>
        <v>OP(24x1kg); Schachtel</v>
      </c>
      <c r="H367" t="str">
        <f t="shared" si="5"/>
        <v>24 KG OP(24x1kg); Schachtel</v>
      </c>
    </row>
    <row r="368" spans="1:8" x14ac:dyDescent="0.25">
      <c r="A368" t="str">
        <f>'Arzneimittel-Packung (Download)'!N368 &amp; "-" &amp; 'Arzneimittel-Packung (Download)'!P368</f>
        <v>2402187-9</v>
      </c>
      <c r="B368">
        <f>'Arzneimittel-Packung (Download)'!N368</f>
        <v>2402187</v>
      </c>
      <c r="C368">
        <f>'Arzneimittel-Packung (Download)'!P368</f>
        <v>9</v>
      </c>
      <c r="D368" s="2">
        <f>'Arzneimittel-Packung (Download)'!Q368</f>
        <v>12</v>
      </c>
      <c r="E368" t="str">
        <f>'Arzneimittel-Packung (Download)'!R368</f>
        <v>KG</v>
      </c>
      <c r="F368">
        <f>'Arzneimittel-Packung (Download)'!S368</f>
        <v>0</v>
      </c>
      <c r="G368" t="str">
        <f>'Arzneimittel-Packung (Download)'!T368</f>
        <v>OP(12x1kg); Schachtel</v>
      </c>
      <c r="H368" t="str">
        <f t="shared" si="5"/>
        <v>12 KG OP(12x1kg); Schachtel</v>
      </c>
    </row>
    <row r="369" spans="1:8" x14ac:dyDescent="0.25">
      <c r="A369" t="str">
        <f>'Arzneimittel-Packung (Download)'!N369 &amp; "-" &amp; 'Arzneimittel-Packung (Download)'!P369</f>
        <v>2402187-8</v>
      </c>
      <c r="B369">
        <f>'Arzneimittel-Packung (Download)'!N369</f>
        <v>2402187</v>
      </c>
      <c r="C369">
        <f>'Arzneimittel-Packung (Download)'!P369</f>
        <v>8</v>
      </c>
      <c r="D369" s="2">
        <f>'Arzneimittel-Packung (Download)'!Q369</f>
        <v>6000</v>
      </c>
      <c r="E369" t="str">
        <f>'Arzneimittel-Packung (Download)'!R369</f>
        <v>G</v>
      </c>
      <c r="F369">
        <f>'Arzneimittel-Packung (Download)'!S369</f>
        <v>0</v>
      </c>
      <c r="G369" t="str">
        <f>'Arzneimittel-Packung (Download)'!T369</f>
        <v>OP(12x500g); Schachtel</v>
      </c>
      <c r="H369" t="str">
        <f t="shared" si="5"/>
        <v>6000 G OP(12x500g); Schachtel</v>
      </c>
    </row>
    <row r="370" spans="1:8" x14ac:dyDescent="0.25">
      <c r="A370" t="str">
        <f>'Arzneimittel-Packung (Download)'!N370 &amp; "-" &amp; 'Arzneimittel-Packung (Download)'!P370</f>
        <v>2402187-7</v>
      </c>
      <c r="B370">
        <f>'Arzneimittel-Packung (Download)'!N370</f>
        <v>2402187</v>
      </c>
      <c r="C370">
        <f>'Arzneimittel-Packung (Download)'!P370</f>
        <v>7</v>
      </c>
      <c r="D370" s="2">
        <f>'Arzneimittel-Packung (Download)'!Q370</f>
        <v>12000</v>
      </c>
      <c r="E370" t="str">
        <f>'Arzneimittel-Packung (Download)'!R370</f>
        <v>G</v>
      </c>
      <c r="F370">
        <f>'Arzneimittel-Packung (Download)'!S370</f>
        <v>0</v>
      </c>
      <c r="G370" t="str">
        <f>'Arzneimittel-Packung (Download)'!T370</f>
        <v>OP(24x500g); Schachtel</v>
      </c>
      <c r="H370" t="str">
        <f t="shared" si="5"/>
        <v>12000 G OP(24x500g); Schachtel</v>
      </c>
    </row>
    <row r="371" spans="1:8" x14ac:dyDescent="0.25">
      <c r="A371" t="str">
        <f>'Arzneimittel-Packung (Download)'!N371 &amp; "-" &amp; 'Arzneimittel-Packung (Download)'!P371</f>
        <v>2402187-6</v>
      </c>
      <c r="B371">
        <f>'Arzneimittel-Packung (Download)'!N371</f>
        <v>2402187</v>
      </c>
      <c r="C371">
        <f>'Arzneimittel-Packung (Download)'!P371</f>
        <v>6</v>
      </c>
      <c r="D371" s="2">
        <f>'Arzneimittel-Packung (Download)'!Q371</f>
        <v>6000</v>
      </c>
      <c r="E371" t="str">
        <f>'Arzneimittel-Packung (Download)'!R371</f>
        <v>G</v>
      </c>
      <c r="F371">
        <f>'Arzneimittel-Packung (Download)'!S371</f>
        <v>0</v>
      </c>
      <c r="G371" t="str">
        <f>'Arzneimittel-Packung (Download)'!T371</f>
        <v>OP(24x250g); Schachtel</v>
      </c>
      <c r="H371" t="str">
        <f t="shared" si="5"/>
        <v>6000 G OP(24x250g); Schachtel</v>
      </c>
    </row>
    <row r="372" spans="1:8" x14ac:dyDescent="0.25">
      <c r="A372" t="str">
        <f>'Arzneimittel-Packung (Download)'!N372 &amp; "-" &amp; 'Arzneimittel-Packung (Download)'!P372</f>
        <v>2402187-5</v>
      </c>
      <c r="B372">
        <f>'Arzneimittel-Packung (Download)'!N372</f>
        <v>2402187</v>
      </c>
      <c r="C372">
        <f>'Arzneimittel-Packung (Download)'!P372</f>
        <v>5</v>
      </c>
      <c r="D372" s="2">
        <f>'Arzneimittel-Packung (Download)'!Q372</f>
        <v>3000</v>
      </c>
      <c r="E372" t="str">
        <f>'Arzneimittel-Packung (Download)'!R372</f>
        <v>G</v>
      </c>
      <c r="F372">
        <f>'Arzneimittel-Packung (Download)'!S372</f>
        <v>0</v>
      </c>
      <c r="G372" t="str">
        <f>'Arzneimittel-Packung (Download)'!T372</f>
        <v>OP(12x250g); Schachtel</v>
      </c>
      <c r="H372" t="str">
        <f t="shared" si="5"/>
        <v>3000 G OP(12x250g); Schachtel</v>
      </c>
    </row>
    <row r="373" spans="1:8" x14ac:dyDescent="0.25">
      <c r="A373" t="str">
        <f>'Arzneimittel-Packung (Download)'!N373 &amp; "-" &amp; 'Arzneimittel-Packung (Download)'!P373</f>
        <v>2402187-4</v>
      </c>
      <c r="B373">
        <f>'Arzneimittel-Packung (Download)'!N373</f>
        <v>2402187</v>
      </c>
      <c r="C373">
        <f>'Arzneimittel-Packung (Download)'!P373</f>
        <v>4</v>
      </c>
      <c r="D373" s="2">
        <f>'Arzneimittel-Packung (Download)'!Q373</f>
        <v>2.5</v>
      </c>
      <c r="E373" t="str">
        <f>'Arzneimittel-Packung (Download)'!R373</f>
        <v>KG</v>
      </c>
      <c r="F373">
        <f>'Arzneimittel-Packung (Download)'!S373</f>
        <v>0</v>
      </c>
      <c r="G373" t="str">
        <f>'Arzneimittel-Packung (Download)'!T373</f>
        <v>OP2.5kg; Beutel</v>
      </c>
      <c r="H373" t="str">
        <f t="shared" si="5"/>
        <v>2,5 KG OP2.5kg; Beutel</v>
      </c>
    </row>
    <row r="374" spans="1:8" x14ac:dyDescent="0.25">
      <c r="A374" t="str">
        <f>'Arzneimittel-Packung (Download)'!N374 &amp; "-" &amp; 'Arzneimittel-Packung (Download)'!P374</f>
        <v>2402187-3</v>
      </c>
      <c r="B374">
        <f>'Arzneimittel-Packung (Download)'!N374</f>
        <v>2402187</v>
      </c>
      <c r="C374">
        <f>'Arzneimittel-Packung (Download)'!P374</f>
        <v>3</v>
      </c>
      <c r="D374" s="2">
        <f>'Arzneimittel-Packung (Download)'!Q374</f>
        <v>1</v>
      </c>
      <c r="E374" t="str">
        <f>'Arzneimittel-Packung (Download)'!R374</f>
        <v>KG</v>
      </c>
      <c r="F374">
        <f>'Arzneimittel-Packung (Download)'!S374</f>
        <v>0</v>
      </c>
      <c r="G374" t="str">
        <f>'Arzneimittel-Packung (Download)'!T374</f>
        <v>OP1kg; Schachtel</v>
      </c>
      <c r="H374" t="str">
        <f t="shared" si="5"/>
        <v>1 KG OP1kg; Schachtel</v>
      </c>
    </row>
    <row r="375" spans="1:8" x14ac:dyDescent="0.25">
      <c r="A375" t="str">
        <f>'Arzneimittel-Packung (Download)'!N375 &amp; "-" &amp; 'Arzneimittel-Packung (Download)'!P375</f>
        <v>2402187-2</v>
      </c>
      <c r="B375">
        <f>'Arzneimittel-Packung (Download)'!N375</f>
        <v>2402187</v>
      </c>
      <c r="C375">
        <f>'Arzneimittel-Packung (Download)'!P375</f>
        <v>2</v>
      </c>
      <c r="D375" s="2">
        <f>'Arzneimittel-Packung (Download)'!Q375</f>
        <v>500</v>
      </c>
      <c r="E375" t="str">
        <f>'Arzneimittel-Packung (Download)'!R375</f>
        <v>G</v>
      </c>
      <c r="F375">
        <f>'Arzneimittel-Packung (Download)'!S375</f>
        <v>0</v>
      </c>
      <c r="G375" t="str">
        <f>'Arzneimittel-Packung (Download)'!T375</f>
        <v>OP500g; Schachtel</v>
      </c>
      <c r="H375" t="str">
        <f t="shared" si="5"/>
        <v>500 G OP500g; Schachtel</v>
      </c>
    </row>
    <row r="376" spans="1:8" x14ac:dyDescent="0.25">
      <c r="A376" t="str">
        <f>'Arzneimittel-Packung (Download)'!N376 &amp; "-" &amp; 'Arzneimittel-Packung (Download)'!P376</f>
        <v>2402187-15</v>
      </c>
      <c r="B376">
        <f>'Arzneimittel-Packung (Download)'!N376</f>
        <v>2402187</v>
      </c>
      <c r="C376">
        <f>'Arzneimittel-Packung (Download)'!P376</f>
        <v>15</v>
      </c>
      <c r="D376" s="2">
        <f>'Arzneimittel-Packung (Download)'!Q376</f>
        <v>6000</v>
      </c>
      <c r="E376" t="str">
        <f>'Arzneimittel-Packung (Download)'!R376</f>
        <v>G</v>
      </c>
      <c r="F376">
        <f>'Arzneimittel-Packung (Download)'!S376</f>
        <v>0</v>
      </c>
      <c r="G376" t="str">
        <f>'Arzneimittel-Packung (Download)'!T376</f>
        <v>OP[24x250g]; Schachtel</v>
      </c>
      <c r="H376" t="str">
        <f t="shared" si="5"/>
        <v>6000 G OP[24x250g]; Schachtel</v>
      </c>
    </row>
    <row r="377" spans="1:8" x14ac:dyDescent="0.25">
      <c r="A377" t="str">
        <f>'Arzneimittel-Packung (Download)'!N377 &amp; "-" &amp; 'Arzneimittel-Packung (Download)'!P377</f>
        <v>2402187-14</v>
      </c>
      <c r="B377">
        <f>'Arzneimittel-Packung (Download)'!N377</f>
        <v>2402187</v>
      </c>
      <c r="C377">
        <f>'Arzneimittel-Packung (Download)'!P377</f>
        <v>14</v>
      </c>
      <c r="D377" s="2">
        <f>'Arzneimittel-Packung (Download)'!Q377</f>
        <v>24</v>
      </c>
      <c r="E377" t="str">
        <f>'Arzneimittel-Packung (Download)'!R377</f>
        <v>KG</v>
      </c>
      <c r="F377">
        <f>'Arzneimittel-Packung (Download)'!S377</f>
        <v>0</v>
      </c>
      <c r="G377" t="str">
        <f>'Arzneimittel-Packung (Download)'!T377</f>
        <v>OP[24x1kg]; Schachtel</v>
      </c>
      <c r="H377" t="str">
        <f t="shared" si="5"/>
        <v>24 KG OP[24x1kg]; Schachtel</v>
      </c>
    </row>
    <row r="378" spans="1:8" x14ac:dyDescent="0.25">
      <c r="A378" t="str">
        <f>'Arzneimittel-Packung (Download)'!N378 &amp; "-" &amp; 'Arzneimittel-Packung (Download)'!P378</f>
        <v>2402187-1</v>
      </c>
      <c r="B378">
        <f>'Arzneimittel-Packung (Download)'!N378</f>
        <v>2402187</v>
      </c>
      <c r="C378">
        <f>'Arzneimittel-Packung (Download)'!P378</f>
        <v>1</v>
      </c>
      <c r="D378" s="2">
        <f>'Arzneimittel-Packung (Download)'!Q378</f>
        <v>250</v>
      </c>
      <c r="E378" t="str">
        <f>'Arzneimittel-Packung (Download)'!R378</f>
        <v>G</v>
      </c>
      <c r="F378">
        <f>'Arzneimittel-Packung (Download)'!S378</f>
        <v>0</v>
      </c>
      <c r="G378" t="str">
        <f>'Arzneimittel-Packung (Download)'!T378</f>
        <v>OP250g; Schachtel</v>
      </c>
      <c r="H378" t="str">
        <f t="shared" si="5"/>
        <v>250 G OP250g; Schachtel</v>
      </c>
    </row>
    <row r="379" spans="1:8" x14ac:dyDescent="0.25">
      <c r="A379" t="str">
        <f>'Arzneimittel-Packung (Download)'!N379 &amp; "-" &amp; 'Arzneimittel-Packung (Download)'!P379</f>
        <v>2402187-16</v>
      </c>
      <c r="B379">
        <f>'Arzneimittel-Packung (Download)'!N379</f>
        <v>2402187</v>
      </c>
      <c r="C379">
        <f>'Arzneimittel-Packung (Download)'!P379</f>
        <v>16</v>
      </c>
      <c r="D379" s="2">
        <f>'Arzneimittel-Packung (Download)'!Q379</f>
        <v>12000</v>
      </c>
      <c r="E379" t="str">
        <f>'Arzneimittel-Packung (Download)'!R379</f>
        <v>G</v>
      </c>
      <c r="F379">
        <f>'Arzneimittel-Packung (Download)'!S379</f>
        <v>0</v>
      </c>
      <c r="G379" t="str">
        <f>'Arzneimittel-Packung (Download)'!T379</f>
        <v>OP[24x500g]; Schachtel</v>
      </c>
      <c r="H379" t="str">
        <f t="shared" si="5"/>
        <v>12000 G OP[24x500g]; Schachtel</v>
      </c>
    </row>
    <row r="380" spans="1:8" x14ac:dyDescent="0.25">
      <c r="A380" t="str">
        <f>'Arzneimittel-Packung (Download)'!N380 &amp; "-" &amp; 'Arzneimittel-Packung (Download)'!P380</f>
        <v>1501046-3</v>
      </c>
      <c r="B380">
        <f>'Arzneimittel-Packung (Download)'!N380</f>
        <v>1501046</v>
      </c>
      <c r="C380">
        <f>'Arzneimittel-Packung (Download)'!P380</f>
        <v>3</v>
      </c>
      <c r="D380" s="2">
        <f>'Arzneimittel-Packung (Download)'!Q380</f>
        <v>2.5</v>
      </c>
      <c r="E380" t="str">
        <f>'Arzneimittel-Packung (Download)'!R380</f>
        <v>KG</v>
      </c>
      <c r="F380">
        <f>'Arzneimittel-Packung (Download)'!S380</f>
        <v>0</v>
      </c>
      <c r="G380" t="str">
        <f>'Arzneimittel-Packung (Download)'!T380</f>
        <v>OP2.5kg; Beutel</v>
      </c>
      <c r="H380" t="str">
        <f t="shared" si="5"/>
        <v>2,5 KG OP2.5kg; Beutel</v>
      </c>
    </row>
    <row r="381" spans="1:8" x14ac:dyDescent="0.25">
      <c r="A381" t="str">
        <f>'Arzneimittel-Packung (Download)'!N381 &amp; "-" &amp; 'Arzneimittel-Packung (Download)'!P381</f>
        <v>1501046-1</v>
      </c>
      <c r="B381">
        <f>'Arzneimittel-Packung (Download)'!N381</f>
        <v>1501046</v>
      </c>
      <c r="C381">
        <f>'Arzneimittel-Packung (Download)'!P381</f>
        <v>1</v>
      </c>
      <c r="D381" s="2">
        <f>'Arzneimittel-Packung (Download)'!Q381</f>
        <v>1</v>
      </c>
      <c r="E381" t="str">
        <f>'Arzneimittel-Packung (Download)'!R381</f>
        <v>KG</v>
      </c>
      <c r="F381">
        <f>'Arzneimittel-Packung (Download)'!S381</f>
        <v>0</v>
      </c>
      <c r="G381" t="str">
        <f>'Arzneimittel-Packung (Download)'!T381</f>
        <v>OP1kg; Schachtel</v>
      </c>
      <c r="H381" t="str">
        <f t="shared" si="5"/>
        <v>1 KG OP1kg; Schachtel</v>
      </c>
    </row>
    <row r="382" spans="1:8" x14ac:dyDescent="0.25">
      <c r="A382" t="str">
        <f>'Arzneimittel-Packung (Download)'!N382 &amp; "-" &amp; 'Arzneimittel-Packung (Download)'!P382</f>
        <v>1501046-17</v>
      </c>
      <c r="B382">
        <f>'Arzneimittel-Packung (Download)'!N382</f>
        <v>1501046</v>
      </c>
      <c r="C382">
        <f>'Arzneimittel-Packung (Download)'!P382</f>
        <v>17</v>
      </c>
      <c r="D382" s="2">
        <f>'Arzneimittel-Packung (Download)'!Q382</f>
        <v>12000</v>
      </c>
      <c r="E382" t="str">
        <f>'Arzneimittel-Packung (Download)'!R382</f>
        <v>G</v>
      </c>
      <c r="F382">
        <f>'Arzneimittel-Packung (Download)'!S382</f>
        <v>0</v>
      </c>
      <c r="G382" t="str">
        <f>'Arzneimittel-Packung (Download)'!T382</f>
        <v>OP[24x500g]; Schachtel</v>
      </c>
      <c r="H382" t="str">
        <f t="shared" si="5"/>
        <v>12000 G OP[24x500g]; Schachtel</v>
      </c>
    </row>
    <row r="383" spans="1:8" x14ac:dyDescent="0.25">
      <c r="A383" t="str">
        <f>'Arzneimittel-Packung (Download)'!N383 &amp; "-" &amp; 'Arzneimittel-Packung (Download)'!P383</f>
        <v>1501046-6</v>
      </c>
      <c r="B383">
        <f>'Arzneimittel-Packung (Download)'!N383</f>
        <v>1501046</v>
      </c>
      <c r="C383">
        <f>'Arzneimittel-Packung (Download)'!P383</f>
        <v>6</v>
      </c>
      <c r="D383" s="2">
        <f>'Arzneimittel-Packung (Download)'!Q383</f>
        <v>250</v>
      </c>
      <c r="E383" t="str">
        <f>'Arzneimittel-Packung (Download)'!R383</f>
        <v>G</v>
      </c>
      <c r="F383">
        <f>'Arzneimittel-Packung (Download)'!S383</f>
        <v>0</v>
      </c>
      <c r="G383" t="str">
        <f>'Arzneimittel-Packung (Download)'!T383</f>
        <v>OP250g; Schachtel</v>
      </c>
      <c r="H383" t="str">
        <f t="shared" si="5"/>
        <v>250 G OP250g; Schachtel</v>
      </c>
    </row>
    <row r="384" spans="1:8" x14ac:dyDescent="0.25">
      <c r="A384" t="str">
        <f>'Arzneimittel-Packung (Download)'!N384 &amp; "-" &amp; 'Arzneimittel-Packung (Download)'!P384</f>
        <v>1501046-18</v>
      </c>
      <c r="B384">
        <f>'Arzneimittel-Packung (Download)'!N384</f>
        <v>1501046</v>
      </c>
      <c r="C384">
        <f>'Arzneimittel-Packung (Download)'!P384</f>
        <v>18</v>
      </c>
      <c r="D384" s="2">
        <f>'Arzneimittel-Packung (Download)'!Q384</f>
        <v>24</v>
      </c>
      <c r="E384" t="str">
        <f>'Arzneimittel-Packung (Download)'!R384</f>
        <v>KG</v>
      </c>
      <c r="F384">
        <f>'Arzneimittel-Packung (Download)'!S384</f>
        <v>0</v>
      </c>
      <c r="G384" t="str">
        <f>'Arzneimittel-Packung (Download)'!T384</f>
        <v>OP[24x1kg]; Schachtel</v>
      </c>
      <c r="H384" t="str">
        <f t="shared" si="5"/>
        <v>24 KG OP[24x1kg]; Schachtel</v>
      </c>
    </row>
    <row r="385" spans="1:8" x14ac:dyDescent="0.25">
      <c r="A385" t="str">
        <f>'Arzneimittel-Packung (Download)'!N385 &amp; "-" &amp; 'Arzneimittel-Packung (Download)'!P385</f>
        <v>1501046-7</v>
      </c>
      <c r="B385">
        <f>'Arzneimittel-Packung (Download)'!N385</f>
        <v>1501046</v>
      </c>
      <c r="C385">
        <f>'Arzneimittel-Packung (Download)'!P385</f>
        <v>7</v>
      </c>
      <c r="D385" s="2">
        <f>'Arzneimittel-Packung (Download)'!Q385</f>
        <v>3000</v>
      </c>
      <c r="E385" t="str">
        <f>'Arzneimittel-Packung (Download)'!R385</f>
        <v>G</v>
      </c>
      <c r="F385">
        <f>'Arzneimittel-Packung (Download)'!S385</f>
        <v>0</v>
      </c>
      <c r="G385" t="str">
        <f>'Arzneimittel-Packung (Download)'!T385</f>
        <v>OP(12x250g); Schachtel</v>
      </c>
      <c r="H385" t="str">
        <f t="shared" si="5"/>
        <v>3000 G OP(12x250g); Schachtel</v>
      </c>
    </row>
    <row r="386" spans="1:8" x14ac:dyDescent="0.25">
      <c r="A386" t="str">
        <f>'Arzneimittel-Packung (Download)'!N386 &amp; "-" &amp; 'Arzneimittel-Packung (Download)'!P386</f>
        <v>1501046-16</v>
      </c>
      <c r="B386">
        <f>'Arzneimittel-Packung (Download)'!N386</f>
        <v>1501046</v>
      </c>
      <c r="C386">
        <f>'Arzneimittel-Packung (Download)'!P386</f>
        <v>16</v>
      </c>
      <c r="D386" s="2">
        <f>'Arzneimittel-Packung (Download)'!Q386</f>
        <v>6000</v>
      </c>
      <c r="E386" t="str">
        <f>'Arzneimittel-Packung (Download)'!R386</f>
        <v>G</v>
      </c>
      <c r="F386">
        <f>'Arzneimittel-Packung (Download)'!S386</f>
        <v>0</v>
      </c>
      <c r="G386" t="str">
        <f>'Arzneimittel-Packung (Download)'!T386</f>
        <v>OP[24x250g]; Schachtel</v>
      </c>
      <c r="H386" t="str">
        <f t="shared" si="5"/>
        <v>6000 G OP[24x250g]; Schachtel</v>
      </c>
    </row>
    <row r="387" spans="1:8" x14ac:dyDescent="0.25">
      <c r="A387" t="str">
        <f>'Arzneimittel-Packung (Download)'!N387 &amp; "-" &amp; 'Arzneimittel-Packung (Download)'!P387</f>
        <v>1501046-5</v>
      </c>
      <c r="B387">
        <f>'Arzneimittel-Packung (Download)'!N387</f>
        <v>1501046</v>
      </c>
      <c r="C387">
        <f>'Arzneimittel-Packung (Download)'!P387</f>
        <v>5</v>
      </c>
      <c r="D387" s="2">
        <f>'Arzneimittel-Packung (Download)'!Q387</f>
        <v>500</v>
      </c>
      <c r="E387" t="str">
        <f>'Arzneimittel-Packung (Download)'!R387</f>
        <v>G</v>
      </c>
      <c r="F387">
        <f>'Arzneimittel-Packung (Download)'!S387</f>
        <v>0</v>
      </c>
      <c r="G387" t="str">
        <f>'Arzneimittel-Packung (Download)'!T387</f>
        <v>OP500g; Schachtel</v>
      </c>
      <c r="H387" t="str">
        <f t="shared" ref="H387:H450" si="6">D387 &amp; " " &amp; E387 &amp; " " &amp; G387</f>
        <v>500 G OP500g; Schachtel</v>
      </c>
    </row>
    <row r="388" spans="1:8" x14ac:dyDescent="0.25">
      <c r="A388" t="str">
        <f>'Arzneimittel-Packung (Download)'!N388 &amp; "-" &amp; 'Arzneimittel-Packung (Download)'!P388</f>
        <v>1501046-9</v>
      </c>
      <c r="B388">
        <f>'Arzneimittel-Packung (Download)'!N388</f>
        <v>1501046</v>
      </c>
      <c r="C388">
        <f>'Arzneimittel-Packung (Download)'!P388</f>
        <v>9</v>
      </c>
      <c r="D388" s="2">
        <f>'Arzneimittel-Packung (Download)'!Q388</f>
        <v>6000</v>
      </c>
      <c r="E388" t="str">
        <f>'Arzneimittel-Packung (Download)'!R388</f>
        <v>G</v>
      </c>
      <c r="F388">
        <f>'Arzneimittel-Packung (Download)'!S388</f>
        <v>0</v>
      </c>
      <c r="G388" t="str">
        <f>'Arzneimittel-Packung (Download)'!T388</f>
        <v>OP(12x500g); Schachtel</v>
      </c>
      <c r="H388" t="str">
        <f t="shared" si="6"/>
        <v>6000 G OP(12x500g); Schachtel</v>
      </c>
    </row>
    <row r="389" spans="1:8" x14ac:dyDescent="0.25">
      <c r="A389" t="str">
        <f>'Arzneimittel-Packung (Download)'!N389 &amp; "-" &amp; 'Arzneimittel-Packung (Download)'!P389</f>
        <v>1501046-10</v>
      </c>
      <c r="B389">
        <f>'Arzneimittel-Packung (Download)'!N389</f>
        <v>1501046</v>
      </c>
      <c r="C389">
        <f>'Arzneimittel-Packung (Download)'!P389</f>
        <v>10</v>
      </c>
      <c r="D389" s="2">
        <f>'Arzneimittel-Packung (Download)'!Q389</f>
        <v>12000</v>
      </c>
      <c r="E389" t="str">
        <f>'Arzneimittel-Packung (Download)'!R389</f>
        <v>G</v>
      </c>
      <c r="F389">
        <f>'Arzneimittel-Packung (Download)'!S389</f>
        <v>0</v>
      </c>
      <c r="G389" t="str">
        <f>'Arzneimittel-Packung (Download)'!T389</f>
        <v>OP(24x500g); Schachtel</v>
      </c>
      <c r="H389" t="str">
        <f t="shared" si="6"/>
        <v>12000 G OP(24x500g); Schachtel</v>
      </c>
    </row>
    <row r="390" spans="1:8" x14ac:dyDescent="0.25">
      <c r="A390" t="str">
        <f>'Arzneimittel-Packung (Download)'!N390 &amp; "-" &amp; 'Arzneimittel-Packung (Download)'!P390</f>
        <v>1501046-11</v>
      </c>
      <c r="B390">
        <f>'Arzneimittel-Packung (Download)'!N390</f>
        <v>1501046</v>
      </c>
      <c r="C390">
        <f>'Arzneimittel-Packung (Download)'!P390</f>
        <v>11</v>
      </c>
      <c r="D390" s="2">
        <f>'Arzneimittel-Packung (Download)'!Q390</f>
        <v>12</v>
      </c>
      <c r="E390" t="str">
        <f>'Arzneimittel-Packung (Download)'!R390</f>
        <v>KG</v>
      </c>
      <c r="F390">
        <f>'Arzneimittel-Packung (Download)'!S390</f>
        <v>0</v>
      </c>
      <c r="G390" t="str">
        <f>'Arzneimittel-Packung (Download)'!T390</f>
        <v>OP(12x1kg); Schachtel</v>
      </c>
      <c r="H390" t="str">
        <f t="shared" si="6"/>
        <v>12 KG OP(12x1kg); Schachtel</v>
      </c>
    </row>
    <row r="391" spans="1:8" x14ac:dyDescent="0.25">
      <c r="A391" t="str">
        <f>'Arzneimittel-Packung (Download)'!N391 &amp; "-" &amp; 'Arzneimittel-Packung (Download)'!P391</f>
        <v>1501046-12</v>
      </c>
      <c r="B391">
        <f>'Arzneimittel-Packung (Download)'!N391</f>
        <v>1501046</v>
      </c>
      <c r="C391">
        <f>'Arzneimittel-Packung (Download)'!P391</f>
        <v>12</v>
      </c>
      <c r="D391" s="2">
        <f>'Arzneimittel-Packung (Download)'!Q391</f>
        <v>24</v>
      </c>
      <c r="E391" t="str">
        <f>'Arzneimittel-Packung (Download)'!R391</f>
        <v>KG</v>
      </c>
      <c r="F391">
        <f>'Arzneimittel-Packung (Download)'!S391</f>
        <v>0</v>
      </c>
      <c r="G391" t="str">
        <f>'Arzneimittel-Packung (Download)'!T391</f>
        <v>OP(24x1kg); Schachtel</v>
      </c>
      <c r="H391" t="str">
        <f t="shared" si="6"/>
        <v>24 KG OP(24x1kg); Schachtel</v>
      </c>
    </row>
    <row r="392" spans="1:8" x14ac:dyDescent="0.25">
      <c r="A392" t="str">
        <f>'Arzneimittel-Packung (Download)'!N392 &amp; "-" &amp; 'Arzneimittel-Packung (Download)'!P392</f>
        <v>1501046-13</v>
      </c>
      <c r="B392">
        <f>'Arzneimittel-Packung (Download)'!N392</f>
        <v>1501046</v>
      </c>
      <c r="C392">
        <f>'Arzneimittel-Packung (Download)'!P392</f>
        <v>13</v>
      </c>
      <c r="D392" s="2">
        <f>'Arzneimittel-Packung (Download)'!Q392</f>
        <v>3000</v>
      </c>
      <c r="E392" t="str">
        <f>'Arzneimittel-Packung (Download)'!R392</f>
        <v>G</v>
      </c>
      <c r="F392">
        <f>'Arzneimittel-Packung (Download)'!S392</f>
        <v>0</v>
      </c>
      <c r="G392" t="str">
        <f>'Arzneimittel-Packung (Download)'!T392</f>
        <v>OP[12x250g]; Schachtel</v>
      </c>
      <c r="H392" t="str">
        <f t="shared" si="6"/>
        <v>3000 G OP[12x250g]; Schachtel</v>
      </c>
    </row>
    <row r="393" spans="1:8" x14ac:dyDescent="0.25">
      <c r="A393" t="str">
        <f>'Arzneimittel-Packung (Download)'!N393 &amp; "-" &amp; 'Arzneimittel-Packung (Download)'!P393</f>
        <v>1501046-14</v>
      </c>
      <c r="B393">
        <f>'Arzneimittel-Packung (Download)'!N393</f>
        <v>1501046</v>
      </c>
      <c r="C393">
        <f>'Arzneimittel-Packung (Download)'!P393</f>
        <v>14</v>
      </c>
      <c r="D393" s="2">
        <f>'Arzneimittel-Packung (Download)'!Q393</f>
        <v>6000</v>
      </c>
      <c r="E393" t="str">
        <f>'Arzneimittel-Packung (Download)'!R393</f>
        <v>G</v>
      </c>
      <c r="F393">
        <f>'Arzneimittel-Packung (Download)'!S393</f>
        <v>0</v>
      </c>
      <c r="G393" t="str">
        <f>'Arzneimittel-Packung (Download)'!T393</f>
        <v>OP[12x500g]; Schachtel</v>
      </c>
      <c r="H393" t="str">
        <f t="shared" si="6"/>
        <v>6000 G OP[12x500g]; Schachtel</v>
      </c>
    </row>
    <row r="394" spans="1:8" x14ac:dyDescent="0.25">
      <c r="A394" t="str">
        <f>'Arzneimittel-Packung (Download)'!N394 &amp; "-" &amp; 'Arzneimittel-Packung (Download)'!P394</f>
        <v>1501046-15</v>
      </c>
      <c r="B394">
        <f>'Arzneimittel-Packung (Download)'!N394</f>
        <v>1501046</v>
      </c>
      <c r="C394">
        <f>'Arzneimittel-Packung (Download)'!P394</f>
        <v>15</v>
      </c>
      <c r="D394" s="2">
        <f>'Arzneimittel-Packung (Download)'!Q394</f>
        <v>12</v>
      </c>
      <c r="E394" t="str">
        <f>'Arzneimittel-Packung (Download)'!R394</f>
        <v>KG</v>
      </c>
      <c r="F394">
        <f>'Arzneimittel-Packung (Download)'!S394</f>
        <v>0</v>
      </c>
      <c r="G394" t="str">
        <f>'Arzneimittel-Packung (Download)'!T394</f>
        <v>OP[12x1kg]; Schachtel</v>
      </c>
      <c r="H394" t="str">
        <f t="shared" si="6"/>
        <v>12 KG OP[12x1kg]; Schachtel</v>
      </c>
    </row>
    <row r="395" spans="1:8" x14ac:dyDescent="0.25">
      <c r="A395" t="str">
        <f>'Arzneimittel-Packung (Download)'!N395 &amp; "-" &amp; 'Arzneimittel-Packung (Download)'!P395</f>
        <v>1501046-8</v>
      </c>
      <c r="B395">
        <f>'Arzneimittel-Packung (Download)'!N395</f>
        <v>1501046</v>
      </c>
      <c r="C395">
        <f>'Arzneimittel-Packung (Download)'!P395</f>
        <v>8</v>
      </c>
      <c r="D395" s="2">
        <f>'Arzneimittel-Packung (Download)'!Q395</f>
        <v>6000</v>
      </c>
      <c r="E395" t="str">
        <f>'Arzneimittel-Packung (Download)'!R395</f>
        <v>G</v>
      </c>
      <c r="F395">
        <f>'Arzneimittel-Packung (Download)'!S395</f>
        <v>0</v>
      </c>
      <c r="G395" t="str">
        <f>'Arzneimittel-Packung (Download)'!T395</f>
        <v>OP(24x250g); Schachtel</v>
      </c>
      <c r="H395" t="str">
        <f t="shared" si="6"/>
        <v>6000 G OP(24x250g); Schachtel</v>
      </c>
    </row>
    <row r="396" spans="1:8" x14ac:dyDescent="0.25">
      <c r="A396" t="str">
        <f>'Arzneimittel-Packung (Download)'!N396 &amp; "-" &amp; 'Arzneimittel-Packung (Download)'!P396</f>
        <v>1501046-4</v>
      </c>
      <c r="B396">
        <f>'Arzneimittel-Packung (Download)'!N396</f>
        <v>1501046</v>
      </c>
      <c r="C396">
        <f>'Arzneimittel-Packung (Download)'!P396</f>
        <v>4</v>
      </c>
      <c r="D396" s="2">
        <f>'Arzneimittel-Packung (Download)'!Q396</f>
        <v>5</v>
      </c>
      <c r="E396" t="str">
        <f>'Arzneimittel-Packung (Download)'!R396</f>
        <v>KG</v>
      </c>
      <c r="F396">
        <f>'Arzneimittel-Packung (Download)'!S396</f>
        <v>0</v>
      </c>
      <c r="G396" t="str">
        <f>'Arzneimittel-Packung (Download)'!T396</f>
        <v>OP5kg; Beutel</v>
      </c>
      <c r="H396" t="str">
        <f t="shared" si="6"/>
        <v>5 KG OP5kg; Beutel</v>
      </c>
    </row>
    <row r="397" spans="1:8" x14ac:dyDescent="0.25">
      <c r="A397" t="str">
        <f>'Arzneimittel-Packung (Download)'!N397 &amp; "-" &amp; 'Arzneimittel-Packung (Download)'!P397</f>
        <v>2402261-7</v>
      </c>
      <c r="B397">
        <f>'Arzneimittel-Packung (Download)'!N397</f>
        <v>2402261</v>
      </c>
      <c r="C397">
        <f>'Arzneimittel-Packung (Download)'!P397</f>
        <v>7</v>
      </c>
      <c r="D397" s="2">
        <f>'Arzneimittel-Packung (Download)'!Q397</f>
        <v>12000</v>
      </c>
      <c r="E397" t="str">
        <f>'Arzneimittel-Packung (Download)'!R397</f>
        <v>ML</v>
      </c>
      <c r="F397">
        <f>'Arzneimittel-Packung (Download)'!S397</f>
        <v>0</v>
      </c>
      <c r="G397" t="str">
        <f>'Arzneimittel-Packung (Download)'!T397</f>
        <v>OP(12x1000ml); PE-Flasche</v>
      </c>
      <c r="H397" t="str">
        <f t="shared" si="6"/>
        <v>12000 ML OP(12x1000ml); PE-Flasche</v>
      </c>
    </row>
    <row r="398" spans="1:8" x14ac:dyDescent="0.25">
      <c r="A398" t="str">
        <f>'Arzneimittel-Packung (Download)'!N398 &amp; "-" &amp; 'Arzneimittel-Packung (Download)'!P398</f>
        <v>2402261-14</v>
      </c>
      <c r="B398">
        <f>'Arzneimittel-Packung (Download)'!N398</f>
        <v>2402261</v>
      </c>
      <c r="C398">
        <f>'Arzneimittel-Packung (Download)'!P398</f>
        <v>14</v>
      </c>
      <c r="D398" s="2">
        <f>'Arzneimittel-Packung (Download)'!Q398</f>
        <v>12000</v>
      </c>
      <c r="E398" t="str">
        <f>'Arzneimittel-Packung (Download)'!R398</f>
        <v>ML</v>
      </c>
      <c r="F398">
        <f>'Arzneimittel-Packung (Download)'!S398</f>
        <v>0</v>
      </c>
      <c r="G398" t="str">
        <f>'Arzneimittel-Packung (Download)'!T398</f>
        <v>OP[12x1000ml]; PE-Flasche</v>
      </c>
      <c r="H398" t="str">
        <f t="shared" si="6"/>
        <v>12000 ML OP[12x1000ml]; PE-Flasche</v>
      </c>
    </row>
    <row r="399" spans="1:8" x14ac:dyDescent="0.25">
      <c r="A399" t="str">
        <f>'Arzneimittel-Packung (Download)'!N399 &amp; "-" &amp; 'Arzneimittel-Packung (Download)'!P399</f>
        <v>2402261-13</v>
      </c>
      <c r="B399">
        <f>'Arzneimittel-Packung (Download)'!N399</f>
        <v>2402261</v>
      </c>
      <c r="C399">
        <f>'Arzneimittel-Packung (Download)'!P399</f>
        <v>13</v>
      </c>
      <c r="D399" s="2">
        <f>'Arzneimittel-Packung (Download)'!Q399</f>
        <v>60000</v>
      </c>
      <c r="E399" t="str">
        <f>'Arzneimittel-Packung (Download)'!R399</f>
        <v>ML</v>
      </c>
      <c r="F399">
        <f>'Arzneimittel-Packung (Download)'!S399</f>
        <v>0</v>
      </c>
      <c r="G399" t="str">
        <f>'Arzneimittel-Packung (Download)'!T399</f>
        <v>OP[6x10000ml]; PE-Flasche</v>
      </c>
      <c r="H399" t="str">
        <f t="shared" si="6"/>
        <v>60000 ML OP[6x10000ml]; PE-Flasche</v>
      </c>
    </row>
    <row r="400" spans="1:8" x14ac:dyDescent="0.25">
      <c r="A400" t="str">
        <f>'Arzneimittel-Packung (Download)'!N400 &amp; "-" &amp; 'Arzneimittel-Packung (Download)'!P400</f>
        <v>2402261-12</v>
      </c>
      <c r="B400">
        <f>'Arzneimittel-Packung (Download)'!N400</f>
        <v>2402261</v>
      </c>
      <c r="C400">
        <f>'Arzneimittel-Packung (Download)'!P400</f>
        <v>12</v>
      </c>
      <c r="D400" s="2">
        <f>'Arzneimittel-Packung (Download)'!Q400</f>
        <v>3000</v>
      </c>
      <c r="E400" t="str">
        <f>'Arzneimittel-Packung (Download)'!R400</f>
        <v>ML</v>
      </c>
      <c r="F400">
        <f>'Arzneimittel-Packung (Download)'!S400</f>
        <v>0</v>
      </c>
      <c r="G400" t="str">
        <f>'Arzneimittel-Packung (Download)'!T400</f>
        <v>OP[12x250ml]; PE-Flasche</v>
      </c>
      <c r="H400" t="str">
        <f t="shared" si="6"/>
        <v>3000 ML OP[12x250ml]; PE-Flasche</v>
      </c>
    </row>
    <row r="401" spans="1:8" x14ac:dyDescent="0.25">
      <c r="A401" t="str">
        <f>'Arzneimittel-Packung (Download)'!N401 &amp; "-" &amp; 'Arzneimittel-Packung (Download)'!P401</f>
        <v>2402261-11</v>
      </c>
      <c r="B401">
        <f>'Arzneimittel-Packung (Download)'!N401</f>
        <v>2402261</v>
      </c>
      <c r="C401">
        <f>'Arzneimittel-Packung (Download)'!P401</f>
        <v>11</v>
      </c>
      <c r="D401" s="2">
        <f>'Arzneimittel-Packung (Download)'!Q401</f>
        <v>3000</v>
      </c>
      <c r="E401" t="str">
        <f>'Arzneimittel-Packung (Download)'!R401</f>
        <v>ML</v>
      </c>
      <c r="F401">
        <f>'Arzneimittel-Packung (Download)'!S401</f>
        <v>0</v>
      </c>
      <c r="G401" t="str">
        <f>'Arzneimittel-Packung (Download)'!T401</f>
        <v>OP[3x(4x250ml)]; PE-Flasche</v>
      </c>
      <c r="H401" t="str">
        <f t="shared" si="6"/>
        <v>3000 ML OP[3x(4x250ml)]; PE-Flasche</v>
      </c>
    </row>
    <row r="402" spans="1:8" x14ac:dyDescent="0.25">
      <c r="A402" t="str">
        <f>'Arzneimittel-Packung (Download)'!N402 &amp; "-" &amp; 'Arzneimittel-Packung (Download)'!P402</f>
        <v>2402261-10</v>
      </c>
      <c r="B402">
        <f>'Arzneimittel-Packung (Download)'!N402</f>
        <v>2402261</v>
      </c>
      <c r="C402">
        <f>'Arzneimittel-Packung (Download)'!P402</f>
        <v>10</v>
      </c>
      <c r="D402" s="2">
        <f>'Arzneimittel-Packung (Download)'!Q402</f>
        <v>1500</v>
      </c>
      <c r="E402" t="str">
        <f>'Arzneimittel-Packung (Download)'!R402</f>
        <v>ML</v>
      </c>
      <c r="F402">
        <f>'Arzneimittel-Packung (Download)'!S402</f>
        <v>0</v>
      </c>
      <c r="G402" t="str">
        <f>'Arzneimittel-Packung (Download)'!T402</f>
        <v>OP[6x250ml]; PE-Flasche</v>
      </c>
      <c r="H402" t="str">
        <f t="shared" si="6"/>
        <v>1500 ML OP[6x250ml]; PE-Flasche</v>
      </c>
    </row>
    <row r="403" spans="1:8" x14ac:dyDescent="0.25">
      <c r="A403" t="str">
        <f>'Arzneimittel-Packung (Download)'!N403 &amp; "-" &amp; 'Arzneimittel-Packung (Download)'!P403</f>
        <v>2402261-8</v>
      </c>
      <c r="B403">
        <f>'Arzneimittel-Packung (Download)'!N403</f>
        <v>2402261</v>
      </c>
      <c r="C403">
        <f>'Arzneimittel-Packung (Download)'!P403</f>
        <v>8</v>
      </c>
      <c r="D403" s="2">
        <f>'Arzneimittel-Packung (Download)'!Q403</f>
        <v>5000</v>
      </c>
      <c r="E403" t="str">
        <f>'Arzneimittel-Packung (Download)'!R403</f>
        <v>ML</v>
      </c>
      <c r="F403">
        <f>'Arzneimittel-Packung (Download)'!S403</f>
        <v>0</v>
      </c>
      <c r="G403" t="str">
        <f>'Arzneimittel-Packung (Download)'!T403</f>
        <v>OP5000ml; Kunststoff-Kanister</v>
      </c>
      <c r="H403" t="str">
        <f t="shared" si="6"/>
        <v>5000 ML OP5000ml; Kunststoff-Kanister</v>
      </c>
    </row>
    <row r="404" spans="1:8" x14ac:dyDescent="0.25">
      <c r="A404" t="str">
        <f>'Arzneimittel-Packung (Download)'!N404 &amp; "-" &amp; 'Arzneimittel-Packung (Download)'!P404</f>
        <v>2402261-9</v>
      </c>
      <c r="B404">
        <f>'Arzneimittel-Packung (Download)'!N404</f>
        <v>2402261</v>
      </c>
      <c r="C404">
        <f>'Arzneimittel-Packung (Download)'!P404</f>
        <v>9</v>
      </c>
      <c r="D404" s="2">
        <f>'Arzneimittel-Packung (Download)'!Q404</f>
        <v>1000</v>
      </c>
      <c r="E404" t="str">
        <f>'Arzneimittel-Packung (Download)'!R404</f>
        <v>ML</v>
      </c>
      <c r="F404">
        <f>'Arzneimittel-Packung (Download)'!S404</f>
        <v>0</v>
      </c>
      <c r="G404" t="str">
        <f>'Arzneimittel-Packung (Download)'!T404</f>
        <v>OP[4x250ml]; PE-Flasche</v>
      </c>
      <c r="H404" t="str">
        <f t="shared" si="6"/>
        <v>1000 ML OP[4x250ml]; PE-Flasche</v>
      </c>
    </row>
    <row r="405" spans="1:8" x14ac:dyDescent="0.25">
      <c r="A405" t="str">
        <f>'Arzneimittel-Packung (Download)'!N405 &amp; "-" &amp; 'Arzneimittel-Packung (Download)'!P405</f>
        <v>2402261-1</v>
      </c>
      <c r="B405">
        <f>'Arzneimittel-Packung (Download)'!N405</f>
        <v>2402261</v>
      </c>
      <c r="C405">
        <f>'Arzneimittel-Packung (Download)'!P405</f>
        <v>1</v>
      </c>
      <c r="D405" s="2">
        <f>'Arzneimittel-Packung (Download)'!Q405</f>
        <v>250</v>
      </c>
      <c r="E405" t="str">
        <f>'Arzneimittel-Packung (Download)'!R405</f>
        <v>ML</v>
      </c>
      <c r="F405">
        <f>'Arzneimittel-Packung (Download)'!S405</f>
        <v>0</v>
      </c>
      <c r="G405" t="str">
        <f>'Arzneimittel-Packung (Download)'!T405</f>
        <v>OP250ml; PE-Flasche</v>
      </c>
      <c r="H405" t="str">
        <f t="shared" si="6"/>
        <v>250 ML OP250ml; PE-Flasche</v>
      </c>
    </row>
    <row r="406" spans="1:8" x14ac:dyDescent="0.25">
      <c r="A406" t="str">
        <f>'Arzneimittel-Packung (Download)'!N406 &amp; "-" &amp; 'Arzneimittel-Packung (Download)'!P406</f>
        <v>2402261-2</v>
      </c>
      <c r="B406">
        <f>'Arzneimittel-Packung (Download)'!N406</f>
        <v>2402261</v>
      </c>
      <c r="C406">
        <f>'Arzneimittel-Packung (Download)'!P406</f>
        <v>2</v>
      </c>
      <c r="D406" s="2">
        <f>'Arzneimittel-Packung (Download)'!Q406</f>
        <v>1000</v>
      </c>
      <c r="E406" t="str">
        <f>'Arzneimittel-Packung (Download)'!R406</f>
        <v>ML</v>
      </c>
      <c r="F406">
        <f>'Arzneimittel-Packung (Download)'!S406</f>
        <v>0</v>
      </c>
      <c r="G406" t="str">
        <f>'Arzneimittel-Packung (Download)'!T406</f>
        <v>OP(4x250ml); PE-Flasche</v>
      </c>
      <c r="H406" t="str">
        <f t="shared" si="6"/>
        <v>1000 ML OP(4x250ml); PE-Flasche</v>
      </c>
    </row>
    <row r="407" spans="1:8" x14ac:dyDescent="0.25">
      <c r="A407" t="str">
        <f>'Arzneimittel-Packung (Download)'!N407 &amp; "-" &amp; 'Arzneimittel-Packung (Download)'!P407</f>
        <v>2402261-3</v>
      </c>
      <c r="B407">
        <f>'Arzneimittel-Packung (Download)'!N407</f>
        <v>2402261</v>
      </c>
      <c r="C407">
        <f>'Arzneimittel-Packung (Download)'!P407</f>
        <v>3</v>
      </c>
      <c r="D407" s="2">
        <f>'Arzneimittel-Packung (Download)'!Q407</f>
        <v>1500</v>
      </c>
      <c r="E407" t="str">
        <f>'Arzneimittel-Packung (Download)'!R407</f>
        <v>ML</v>
      </c>
      <c r="F407">
        <f>'Arzneimittel-Packung (Download)'!S407</f>
        <v>0</v>
      </c>
      <c r="G407" t="str">
        <f>'Arzneimittel-Packung (Download)'!T407</f>
        <v>OP(6x250ml); PE-Flasche</v>
      </c>
      <c r="H407" t="str">
        <f t="shared" si="6"/>
        <v>1500 ML OP(6x250ml); PE-Flasche</v>
      </c>
    </row>
    <row r="408" spans="1:8" x14ac:dyDescent="0.25">
      <c r="A408" t="str">
        <f>'Arzneimittel-Packung (Download)'!N408 &amp; "-" &amp; 'Arzneimittel-Packung (Download)'!P408</f>
        <v>2402261-4</v>
      </c>
      <c r="B408">
        <f>'Arzneimittel-Packung (Download)'!N408</f>
        <v>2402261</v>
      </c>
      <c r="C408">
        <f>'Arzneimittel-Packung (Download)'!P408</f>
        <v>4</v>
      </c>
      <c r="D408" s="2">
        <f>'Arzneimittel-Packung (Download)'!Q408</f>
        <v>3000</v>
      </c>
      <c r="E408" t="str">
        <f>'Arzneimittel-Packung (Download)'!R408</f>
        <v>ML</v>
      </c>
      <c r="F408">
        <f>'Arzneimittel-Packung (Download)'!S408</f>
        <v>0</v>
      </c>
      <c r="G408" t="str">
        <f>'Arzneimittel-Packung (Download)'!T408</f>
        <v>OP(12x250ml); PE-Flasche</v>
      </c>
      <c r="H408" t="str">
        <f t="shared" si="6"/>
        <v>3000 ML OP(12x250ml); PE-Flasche</v>
      </c>
    </row>
    <row r="409" spans="1:8" x14ac:dyDescent="0.25">
      <c r="A409" t="str">
        <f>'Arzneimittel-Packung (Download)'!N409 &amp; "-" &amp; 'Arzneimittel-Packung (Download)'!P409</f>
        <v>2402261-5</v>
      </c>
      <c r="B409">
        <f>'Arzneimittel-Packung (Download)'!N409</f>
        <v>2402261</v>
      </c>
      <c r="C409">
        <f>'Arzneimittel-Packung (Download)'!P409</f>
        <v>5</v>
      </c>
      <c r="D409" s="2">
        <f>'Arzneimittel-Packung (Download)'!Q409</f>
        <v>1000</v>
      </c>
      <c r="E409" t="str">
        <f>'Arzneimittel-Packung (Download)'!R409</f>
        <v>ML</v>
      </c>
      <c r="F409">
        <f>'Arzneimittel-Packung (Download)'!S409</f>
        <v>0</v>
      </c>
      <c r="G409" t="str">
        <f>'Arzneimittel-Packung (Download)'!T409</f>
        <v>OP1000ml; PE-Flasche</v>
      </c>
      <c r="H409" t="str">
        <f t="shared" si="6"/>
        <v>1000 ML OP1000ml; PE-Flasche</v>
      </c>
    </row>
    <row r="410" spans="1:8" x14ac:dyDescent="0.25">
      <c r="A410" t="str">
        <f>'Arzneimittel-Packung (Download)'!N410 &amp; "-" &amp; 'Arzneimittel-Packung (Download)'!P410</f>
        <v>2402261-6</v>
      </c>
      <c r="B410">
        <f>'Arzneimittel-Packung (Download)'!N410</f>
        <v>2402261</v>
      </c>
      <c r="C410">
        <f>'Arzneimittel-Packung (Download)'!P410</f>
        <v>6</v>
      </c>
      <c r="D410" s="2">
        <f>'Arzneimittel-Packung (Download)'!Q410</f>
        <v>6000</v>
      </c>
      <c r="E410" t="str">
        <f>'Arzneimittel-Packung (Download)'!R410</f>
        <v>ML</v>
      </c>
      <c r="F410">
        <f>'Arzneimittel-Packung (Download)'!S410</f>
        <v>0</v>
      </c>
      <c r="G410" t="str">
        <f>'Arzneimittel-Packung (Download)'!T410</f>
        <v>OP(6x1000ml); PE-Flasche</v>
      </c>
      <c r="H410" t="str">
        <f t="shared" si="6"/>
        <v>6000 ML OP(6x1000ml); PE-Flasche</v>
      </c>
    </row>
    <row r="411" spans="1:8" x14ac:dyDescent="0.25">
      <c r="A411" t="str">
        <f>'Arzneimittel-Packung (Download)'!N411 &amp; "-" &amp; 'Arzneimittel-Packung (Download)'!P411</f>
        <v>933594-2</v>
      </c>
      <c r="B411">
        <f>'Arzneimittel-Packung (Download)'!N411</f>
        <v>933594</v>
      </c>
      <c r="C411">
        <f>'Arzneimittel-Packung (Download)'!P411</f>
        <v>2</v>
      </c>
      <c r="D411" s="2">
        <f>'Arzneimittel-Packung (Download)'!Q411</f>
        <v>600</v>
      </c>
      <c r="E411" t="str">
        <f>'Arzneimittel-Packung (Download)'!R411</f>
        <v>ML</v>
      </c>
      <c r="F411">
        <f>'Arzneimittel-Packung (Download)'!S411</f>
        <v>0</v>
      </c>
      <c r="G411" t="str">
        <f>'Arzneimittel-Packung (Download)'!T411</f>
        <v>OP(6x100ml); Braunglas-Durchstechflasche</v>
      </c>
      <c r="H411" t="str">
        <f t="shared" si="6"/>
        <v>600 ML OP(6x100ml); Braunglas-Durchstechflasche</v>
      </c>
    </row>
    <row r="412" spans="1:8" x14ac:dyDescent="0.25">
      <c r="A412" t="str">
        <f>'Arzneimittel-Packung (Download)'!N412 &amp; "-" &amp; 'Arzneimittel-Packung (Download)'!P412</f>
        <v>933594-1</v>
      </c>
      <c r="B412">
        <f>'Arzneimittel-Packung (Download)'!N412</f>
        <v>933594</v>
      </c>
      <c r="C412">
        <f>'Arzneimittel-Packung (Download)'!P412</f>
        <v>1</v>
      </c>
      <c r="D412" s="2">
        <f>'Arzneimittel-Packung (Download)'!Q412</f>
        <v>100</v>
      </c>
      <c r="E412" t="str">
        <f>'Arzneimittel-Packung (Download)'!R412</f>
        <v>ML</v>
      </c>
      <c r="F412">
        <f>'Arzneimittel-Packung (Download)'!S412</f>
        <v>0</v>
      </c>
      <c r="G412" t="str">
        <f>'Arzneimittel-Packung (Download)'!T412</f>
        <v>OP100ml; Braunglas-Durchstechflasche</v>
      </c>
      <c r="H412" t="str">
        <f t="shared" si="6"/>
        <v>100 ML OP100ml; Braunglas-Durchstechflasche</v>
      </c>
    </row>
    <row r="413" spans="1:8" x14ac:dyDescent="0.25">
      <c r="A413" t="str">
        <f>'Arzneimittel-Packung (Download)'!N413 &amp; "-" &amp; 'Arzneimittel-Packung (Download)'!P413</f>
        <v>933594-3</v>
      </c>
      <c r="B413">
        <f>'Arzneimittel-Packung (Download)'!N413</f>
        <v>933594</v>
      </c>
      <c r="C413">
        <f>'Arzneimittel-Packung (Download)'!P413</f>
        <v>3</v>
      </c>
      <c r="D413" s="2">
        <f>'Arzneimittel-Packung (Download)'!Q413</f>
        <v>500</v>
      </c>
      <c r="E413" t="str">
        <f>'Arzneimittel-Packung (Download)'!R413</f>
        <v>ML</v>
      </c>
      <c r="F413">
        <f>'Arzneimittel-Packung (Download)'!S413</f>
        <v>0</v>
      </c>
      <c r="G413" t="str">
        <f>'Arzneimittel-Packung (Download)'!T413</f>
        <v>OP(5x100ml); Braunglas-Durchstechflasche</v>
      </c>
      <c r="H413" t="str">
        <f t="shared" si="6"/>
        <v>500 ML OP(5x100ml); Braunglas-Durchstechflasche</v>
      </c>
    </row>
    <row r="414" spans="1:8" x14ac:dyDescent="0.25">
      <c r="A414" t="str">
        <f>'Arzneimittel-Packung (Download)'!N414 &amp; "-" &amp; 'Arzneimittel-Packung (Download)'!P414</f>
        <v>933594-4</v>
      </c>
      <c r="B414">
        <f>'Arzneimittel-Packung (Download)'!N414</f>
        <v>933594</v>
      </c>
      <c r="C414">
        <f>'Arzneimittel-Packung (Download)'!P414</f>
        <v>4</v>
      </c>
      <c r="D414" s="2">
        <f>'Arzneimittel-Packung (Download)'!Q414</f>
        <v>1000</v>
      </c>
      <c r="E414" t="str">
        <f>'Arzneimittel-Packung (Download)'!R414</f>
        <v>ML</v>
      </c>
      <c r="F414">
        <f>'Arzneimittel-Packung (Download)'!S414</f>
        <v>0</v>
      </c>
      <c r="G414" t="str">
        <f>'Arzneimittel-Packung (Download)'!T414</f>
        <v>OP(10x100ml); Braunglas-Durchstechflasche</v>
      </c>
      <c r="H414" t="str">
        <f t="shared" si="6"/>
        <v>1000 ML OP(10x100ml); Braunglas-Durchstechflasche</v>
      </c>
    </row>
    <row r="415" spans="1:8" x14ac:dyDescent="0.25">
      <c r="A415" t="str">
        <f>'Arzneimittel-Packung (Download)'!N415 &amp; "-" &amp; 'Arzneimittel-Packung (Download)'!P415</f>
        <v>933594-5</v>
      </c>
      <c r="B415">
        <f>'Arzneimittel-Packung (Download)'!N415</f>
        <v>933594</v>
      </c>
      <c r="C415">
        <f>'Arzneimittel-Packung (Download)'!P415</f>
        <v>5</v>
      </c>
      <c r="D415" s="2">
        <f>'Arzneimittel-Packung (Download)'!Q415</f>
        <v>1200</v>
      </c>
      <c r="E415" t="str">
        <f>'Arzneimittel-Packung (Download)'!R415</f>
        <v>ML</v>
      </c>
      <c r="F415">
        <f>'Arzneimittel-Packung (Download)'!S415</f>
        <v>0</v>
      </c>
      <c r="G415" t="str">
        <f>'Arzneimittel-Packung (Download)'!T415</f>
        <v>OP(12x100ml); Braunglas-Durchstechflasche</v>
      </c>
      <c r="H415" t="str">
        <f t="shared" si="6"/>
        <v>1200 ML OP(12x100ml); Braunglas-Durchstechflasche</v>
      </c>
    </row>
    <row r="416" spans="1:8" x14ac:dyDescent="0.25">
      <c r="A416" t="str">
        <f>'Arzneimittel-Packung (Download)'!N416 &amp; "-" &amp; 'Arzneimittel-Packung (Download)'!P416</f>
        <v>933594-6</v>
      </c>
      <c r="B416">
        <f>'Arzneimittel-Packung (Download)'!N416</f>
        <v>933594</v>
      </c>
      <c r="C416">
        <f>'Arzneimittel-Packung (Download)'!P416</f>
        <v>6</v>
      </c>
      <c r="D416" s="2">
        <f>'Arzneimittel-Packung (Download)'!Q416</f>
        <v>600</v>
      </c>
      <c r="E416" t="str">
        <f>'Arzneimittel-Packung (Download)'!R416</f>
        <v>ML</v>
      </c>
      <c r="F416">
        <f>'Arzneimittel-Packung (Download)'!S416</f>
        <v>0</v>
      </c>
      <c r="G416" t="str">
        <f>'Arzneimittel-Packung (Download)'!T416</f>
        <v>OP[6x100ml]; Braunglas-Durchstechflasche</v>
      </c>
      <c r="H416" t="str">
        <f t="shared" si="6"/>
        <v>600 ML OP[6x100ml]; Braunglas-Durchstechflasche</v>
      </c>
    </row>
    <row r="417" spans="1:8" x14ac:dyDescent="0.25">
      <c r="A417" t="str">
        <f>'Arzneimittel-Packung (Download)'!N417 &amp; "-" &amp; 'Arzneimittel-Packung (Download)'!P417</f>
        <v>933594-7</v>
      </c>
      <c r="B417">
        <f>'Arzneimittel-Packung (Download)'!N417</f>
        <v>933594</v>
      </c>
      <c r="C417">
        <f>'Arzneimittel-Packung (Download)'!P417</f>
        <v>7</v>
      </c>
      <c r="D417" s="2">
        <f>'Arzneimittel-Packung (Download)'!Q417</f>
        <v>1200</v>
      </c>
      <c r="E417" t="str">
        <f>'Arzneimittel-Packung (Download)'!R417</f>
        <v>ML</v>
      </c>
      <c r="F417">
        <f>'Arzneimittel-Packung (Download)'!S417</f>
        <v>0</v>
      </c>
      <c r="G417" t="str">
        <f>'Arzneimittel-Packung (Download)'!T417</f>
        <v>OP[12x100ml]; Braunglas-Durchstechflasche</v>
      </c>
      <c r="H417" t="str">
        <f t="shared" si="6"/>
        <v>1200 ML OP[12x100ml]; Braunglas-Durchstechflasche</v>
      </c>
    </row>
    <row r="418" spans="1:8" x14ac:dyDescent="0.25">
      <c r="A418" t="str">
        <f>'Arzneimittel-Packung (Download)'!N418 &amp; "-" &amp; 'Arzneimittel-Packung (Download)'!P418</f>
        <v>933594-8</v>
      </c>
      <c r="B418">
        <f>'Arzneimittel-Packung (Download)'!N418</f>
        <v>933594</v>
      </c>
      <c r="C418">
        <f>'Arzneimittel-Packung (Download)'!P418</f>
        <v>8</v>
      </c>
      <c r="D418" s="2">
        <f>'Arzneimittel-Packung (Download)'!Q418</f>
        <v>500</v>
      </c>
      <c r="E418" t="str">
        <f>'Arzneimittel-Packung (Download)'!R418</f>
        <v>ML</v>
      </c>
      <c r="F418">
        <f>'Arzneimittel-Packung (Download)'!S418</f>
        <v>0</v>
      </c>
      <c r="G418" t="str">
        <f>'Arzneimittel-Packung (Download)'!T418</f>
        <v>OP[5x100ml]; Braunglas-Durchstechflasche</v>
      </c>
      <c r="H418" t="str">
        <f t="shared" si="6"/>
        <v>500 ML OP[5x100ml]; Braunglas-Durchstechflasche</v>
      </c>
    </row>
    <row r="419" spans="1:8" x14ac:dyDescent="0.25">
      <c r="A419" t="str">
        <f>'Arzneimittel-Packung (Download)'!N419 &amp; "-" &amp; 'Arzneimittel-Packung (Download)'!P419</f>
        <v>933594-9</v>
      </c>
      <c r="B419">
        <f>'Arzneimittel-Packung (Download)'!N419</f>
        <v>933594</v>
      </c>
      <c r="C419">
        <f>'Arzneimittel-Packung (Download)'!P419</f>
        <v>9</v>
      </c>
      <c r="D419" s="2">
        <f>'Arzneimittel-Packung (Download)'!Q419</f>
        <v>1000</v>
      </c>
      <c r="E419" t="str">
        <f>'Arzneimittel-Packung (Download)'!R419</f>
        <v>ML</v>
      </c>
      <c r="F419">
        <f>'Arzneimittel-Packung (Download)'!S419</f>
        <v>0</v>
      </c>
      <c r="G419" t="str">
        <f>'Arzneimittel-Packung (Download)'!T419</f>
        <v>OP[10x100ml]; Braunglas-Durchstechflasche</v>
      </c>
      <c r="H419" t="str">
        <f t="shared" si="6"/>
        <v>1000 ML OP[10x100ml]; Braunglas-Durchstechflasche</v>
      </c>
    </row>
    <row r="420" spans="1:8" x14ac:dyDescent="0.25">
      <c r="A420" t="str">
        <f>'Arzneimittel-Packung (Download)'!N420 &amp; "-" &amp; 'Arzneimittel-Packung (Download)'!P420</f>
        <v>933594-10</v>
      </c>
      <c r="B420">
        <f>'Arzneimittel-Packung (Download)'!N420</f>
        <v>933594</v>
      </c>
      <c r="C420">
        <f>'Arzneimittel-Packung (Download)'!P420</f>
        <v>10</v>
      </c>
      <c r="D420" s="2">
        <f>'Arzneimittel-Packung (Download)'!Q420</f>
        <v>4800</v>
      </c>
      <c r="E420" t="str">
        <f>'Arzneimittel-Packung (Download)'!R420</f>
        <v>ML</v>
      </c>
      <c r="F420">
        <f>'Arzneimittel-Packung (Download)'!S420</f>
        <v>0</v>
      </c>
      <c r="G420" t="str">
        <f>'Arzneimittel-Packung (Download)'!T420</f>
        <v>OP[8x(6x100ml)]; Braunglas-Durchstechflasche</v>
      </c>
      <c r="H420" t="str">
        <f t="shared" si="6"/>
        <v>4800 ML OP[8x(6x100ml)]; Braunglas-Durchstechflasche</v>
      </c>
    </row>
    <row r="421" spans="1:8" x14ac:dyDescent="0.25">
      <c r="A421" t="str">
        <f>'Arzneimittel-Packung (Download)'!N421 &amp; "-" &amp; 'Arzneimittel-Packung (Download)'!P421</f>
        <v>933594-11</v>
      </c>
      <c r="B421">
        <f>'Arzneimittel-Packung (Download)'!N421</f>
        <v>933594</v>
      </c>
      <c r="C421">
        <f>'Arzneimittel-Packung (Download)'!P421</f>
        <v>11</v>
      </c>
      <c r="D421" s="2">
        <f>'Arzneimittel-Packung (Download)'!Q421</f>
        <v>4800</v>
      </c>
      <c r="E421" t="str">
        <f>'Arzneimittel-Packung (Download)'!R421</f>
        <v>ML</v>
      </c>
      <c r="F421">
        <f>'Arzneimittel-Packung (Download)'!S421</f>
        <v>0</v>
      </c>
      <c r="G421" t="str">
        <f>'Arzneimittel-Packung (Download)'!T421</f>
        <v>OP[4x(12x100ml)]; Braunglas-Durchstechflasche</v>
      </c>
      <c r="H421" t="str">
        <f t="shared" si="6"/>
        <v>4800 ML OP[4x(12x100ml)]; Braunglas-Durchstechflasche</v>
      </c>
    </row>
    <row r="422" spans="1:8" x14ac:dyDescent="0.25">
      <c r="A422" t="str">
        <f>'Arzneimittel-Packung (Download)'!N422 &amp; "-" &amp; 'Arzneimittel-Packung (Download)'!P422</f>
        <v>27275-6</v>
      </c>
      <c r="B422">
        <f>'Arzneimittel-Packung (Download)'!N422</f>
        <v>27275</v>
      </c>
      <c r="C422">
        <f>'Arzneimittel-Packung (Download)'!P422</f>
        <v>6</v>
      </c>
      <c r="D422" s="2">
        <f>'Arzneimittel-Packung (Download)'!Q422</f>
        <v>4800</v>
      </c>
      <c r="E422" t="str">
        <f>'Arzneimittel-Packung (Download)'!R422</f>
        <v>ML</v>
      </c>
      <c r="F422">
        <f>'Arzneimittel-Packung (Download)'!S422</f>
        <v>0</v>
      </c>
      <c r="G422" t="str">
        <f>'Arzneimittel-Packung (Download)'!T422</f>
        <v>OP[8x(6x100ml)]; Braunglas-Flasche;; Dosierhilfe</v>
      </c>
      <c r="H422" t="str">
        <f t="shared" si="6"/>
        <v>4800 ML OP[8x(6x100ml)]; Braunglas-Flasche;; Dosierhilfe</v>
      </c>
    </row>
    <row r="423" spans="1:8" x14ac:dyDescent="0.25">
      <c r="A423" t="str">
        <f>'Arzneimittel-Packung (Download)'!N423 &amp; "-" &amp; 'Arzneimittel-Packung (Download)'!P423</f>
        <v>27275-5</v>
      </c>
      <c r="B423">
        <f>'Arzneimittel-Packung (Download)'!N423</f>
        <v>27275</v>
      </c>
      <c r="C423">
        <f>'Arzneimittel-Packung (Download)'!P423</f>
        <v>5</v>
      </c>
      <c r="D423" s="2">
        <f>'Arzneimittel-Packung (Download)'!Q423</f>
        <v>1200</v>
      </c>
      <c r="E423" t="str">
        <f>'Arzneimittel-Packung (Download)'!R423</f>
        <v>ML</v>
      </c>
      <c r="F423">
        <f>'Arzneimittel-Packung (Download)'!S423</f>
        <v>0</v>
      </c>
      <c r="G423" t="str">
        <f>'Arzneimittel-Packung (Download)'!T423</f>
        <v>OP[12x100ml]; Braunglas-Flasche;; Dosierhilfe</v>
      </c>
      <c r="H423" t="str">
        <f t="shared" si="6"/>
        <v>1200 ML OP[12x100ml]; Braunglas-Flasche;; Dosierhilfe</v>
      </c>
    </row>
    <row r="424" spans="1:8" x14ac:dyDescent="0.25">
      <c r="A424" t="str">
        <f>'Arzneimittel-Packung (Download)'!N424 &amp; "-" &amp; 'Arzneimittel-Packung (Download)'!P424</f>
        <v>27275-7</v>
      </c>
      <c r="B424">
        <f>'Arzneimittel-Packung (Download)'!N424</f>
        <v>27275</v>
      </c>
      <c r="C424">
        <f>'Arzneimittel-Packung (Download)'!P424</f>
        <v>7</v>
      </c>
      <c r="D424" s="2">
        <f>'Arzneimittel-Packung (Download)'!Q424</f>
        <v>4800</v>
      </c>
      <c r="E424" t="str">
        <f>'Arzneimittel-Packung (Download)'!R424</f>
        <v>ML</v>
      </c>
      <c r="F424">
        <f>'Arzneimittel-Packung (Download)'!S424</f>
        <v>0</v>
      </c>
      <c r="G424" t="str">
        <f>'Arzneimittel-Packung (Download)'!T424</f>
        <v>OP[4x(12x100ml)]; Braunglas-Flasche;; Dosierhilfe</v>
      </c>
      <c r="H424" t="str">
        <f t="shared" si="6"/>
        <v>4800 ML OP[4x(12x100ml)]; Braunglas-Flasche;; Dosierhilfe</v>
      </c>
    </row>
    <row r="425" spans="1:8" x14ac:dyDescent="0.25">
      <c r="A425" t="str">
        <f>'Arzneimittel-Packung (Download)'!N425 &amp; "-" &amp; 'Arzneimittel-Packung (Download)'!P425</f>
        <v>27275-1</v>
      </c>
      <c r="B425">
        <f>'Arzneimittel-Packung (Download)'!N425</f>
        <v>27275</v>
      </c>
      <c r="C425">
        <f>'Arzneimittel-Packung (Download)'!P425</f>
        <v>1</v>
      </c>
      <c r="D425" s="2">
        <f>'Arzneimittel-Packung (Download)'!Q425</f>
        <v>100</v>
      </c>
      <c r="E425" t="str">
        <f>'Arzneimittel-Packung (Download)'!R425</f>
        <v>ML</v>
      </c>
      <c r="F425">
        <f>'Arzneimittel-Packung (Download)'!S425</f>
        <v>0</v>
      </c>
      <c r="G425" t="str">
        <f>'Arzneimittel-Packung (Download)'!T425</f>
        <v>OP100ml; Braunglas-Flasche;; Dosierhilfe</v>
      </c>
      <c r="H425" t="str">
        <f t="shared" si="6"/>
        <v>100 ML OP100ml; Braunglas-Flasche;; Dosierhilfe</v>
      </c>
    </row>
    <row r="426" spans="1:8" x14ac:dyDescent="0.25">
      <c r="A426" t="str">
        <f>'Arzneimittel-Packung (Download)'!N426 &amp; "-" &amp; 'Arzneimittel-Packung (Download)'!P426</f>
        <v>27275-20</v>
      </c>
      <c r="B426">
        <f>'Arzneimittel-Packung (Download)'!N426</f>
        <v>27275</v>
      </c>
      <c r="C426">
        <f>'Arzneimittel-Packung (Download)'!P426</f>
        <v>20</v>
      </c>
      <c r="D426" s="2">
        <f>'Arzneimittel-Packung (Download)'!Q426</f>
        <v>1000</v>
      </c>
      <c r="E426" t="str">
        <f>'Arzneimittel-Packung (Download)'!R426</f>
        <v>ML</v>
      </c>
      <c r="F426">
        <f>'Arzneimittel-Packung (Download)'!S426</f>
        <v>0</v>
      </c>
      <c r="G426" t="str">
        <f>'Arzneimittel-Packung (Download)'!T426</f>
        <v>OP[10x100ml]; Braunglas-Flasche;; Dosierhilfe</v>
      </c>
      <c r="H426" t="str">
        <f t="shared" si="6"/>
        <v>1000 ML OP[10x100ml]; Braunglas-Flasche;; Dosierhilfe</v>
      </c>
    </row>
    <row r="427" spans="1:8" x14ac:dyDescent="0.25">
      <c r="A427" t="str">
        <f>'Arzneimittel-Packung (Download)'!N427 &amp; "-" &amp; 'Arzneimittel-Packung (Download)'!P427</f>
        <v>27275-19</v>
      </c>
      <c r="B427">
        <f>'Arzneimittel-Packung (Download)'!N427</f>
        <v>27275</v>
      </c>
      <c r="C427">
        <f>'Arzneimittel-Packung (Download)'!P427</f>
        <v>19</v>
      </c>
      <c r="D427" s="2">
        <f>'Arzneimittel-Packung (Download)'!Q427</f>
        <v>1000</v>
      </c>
      <c r="E427" t="str">
        <f>'Arzneimittel-Packung (Download)'!R427</f>
        <v>ML</v>
      </c>
      <c r="F427">
        <f>'Arzneimittel-Packung (Download)'!S427</f>
        <v>0</v>
      </c>
      <c r="G427" t="str">
        <f>'Arzneimittel-Packung (Download)'!T427</f>
        <v>OP(10x100ml); Braunglas-Flasche;; Dosierhilfe</v>
      </c>
      <c r="H427" t="str">
        <f t="shared" si="6"/>
        <v>1000 ML OP(10x100ml); Braunglas-Flasche;; Dosierhilfe</v>
      </c>
    </row>
    <row r="428" spans="1:8" x14ac:dyDescent="0.25">
      <c r="A428" t="str">
        <f>'Arzneimittel-Packung (Download)'!N428 &amp; "-" &amp; 'Arzneimittel-Packung (Download)'!P428</f>
        <v>27275-18</v>
      </c>
      <c r="B428">
        <f>'Arzneimittel-Packung (Download)'!N428</f>
        <v>27275</v>
      </c>
      <c r="C428">
        <f>'Arzneimittel-Packung (Download)'!P428</f>
        <v>18</v>
      </c>
      <c r="D428" s="2">
        <f>'Arzneimittel-Packung (Download)'!Q428</f>
        <v>3000</v>
      </c>
      <c r="E428" t="str">
        <f>'Arzneimittel-Packung (Download)'!R428</f>
        <v>ML</v>
      </c>
      <c r="F428">
        <f>'Arzneimittel-Packung (Download)'!S428</f>
        <v>0</v>
      </c>
      <c r="G428" t="str">
        <f>'Arzneimittel-Packung (Download)'!T428</f>
        <v>OP[12x250ml]; Braunglas-Flasche;; Dosierhilfe</v>
      </c>
      <c r="H428" t="str">
        <f t="shared" si="6"/>
        <v>3000 ML OP[12x250ml]; Braunglas-Flasche;; Dosierhilfe</v>
      </c>
    </row>
    <row r="429" spans="1:8" x14ac:dyDescent="0.25">
      <c r="A429" t="str">
        <f>'Arzneimittel-Packung (Download)'!N429 &amp; "-" &amp; 'Arzneimittel-Packung (Download)'!P429</f>
        <v>27275-17</v>
      </c>
      <c r="B429">
        <f>'Arzneimittel-Packung (Download)'!N429</f>
        <v>27275</v>
      </c>
      <c r="C429">
        <f>'Arzneimittel-Packung (Download)'!P429</f>
        <v>17</v>
      </c>
      <c r="D429" s="2">
        <f>'Arzneimittel-Packung (Download)'!Q429</f>
        <v>2000</v>
      </c>
      <c r="E429" t="str">
        <f>'Arzneimittel-Packung (Download)'!R429</f>
        <v>ML</v>
      </c>
      <c r="F429">
        <f>'Arzneimittel-Packung (Download)'!S429</f>
        <v>0</v>
      </c>
      <c r="G429" t="str">
        <f>'Arzneimittel-Packung (Download)'!T429</f>
        <v>OP[8x250ml]; Braunglas-Flasche;; Dosierhilfe</v>
      </c>
      <c r="H429" t="str">
        <f t="shared" si="6"/>
        <v>2000 ML OP[8x250ml]; Braunglas-Flasche;; Dosierhilfe</v>
      </c>
    </row>
    <row r="430" spans="1:8" x14ac:dyDescent="0.25">
      <c r="A430" t="str">
        <f>'Arzneimittel-Packung (Download)'!N430 &amp; "-" &amp; 'Arzneimittel-Packung (Download)'!P430</f>
        <v>27275-16</v>
      </c>
      <c r="B430">
        <f>'Arzneimittel-Packung (Download)'!N430</f>
        <v>27275</v>
      </c>
      <c r="C430">
        <f>'Arzneimittel-Packung (Download)'!P430</f>
        <v>16</v>
      </c>
      <c r="D430" s="2">
        <f>'Arzneimittel-Packung (Download)'!Q430</f>
        <v>1500</v>
      </c>
      <c r="E430" t="str">
        <f>'Arzneimittel-Packung (Download)'!R430</f>
        <v>ML</v>
      </c>
      <c r="F430">
        <f>'Arzneimittel-Packung (Download)'!S430</f>
        <v>0</v>
      </c>
      <c r="G430" t="str">
        <f>'Arzneimittel-Packung (Download)'!T430</f>
        <v>OP[6x250ml]; Braunglas-Flasche;; Dosierhilfe</v>
      </c>
      <c r="H430" t="str">
        <f t="shared" si="6"/>
        <v>1500 ML OP[6x250ml]; Braunglas-Flasche;; Dosierhilfe</v>
      </c>
    </row>
    <row r="431" spans="1:8" x14ac:dyDescent="0.25">
      <c r="A431" t="str">
        <f>'Arzneimittel-Packung (Download)'!N431 &amp; "-" &amp; 'Arzneimittel-Packung (Download)'!P431</f>
        <v>27275-15</v>
      </c>
      <c r="B431">
        <f>'Arzneimittel-Packung (Download)'!N431</f>
        <v>27275</v>
      </c>
      <c r="C431">
        <f>'Arzneimittel-Packung (Download)'!P431</f>
        <v>15</v>
      </c>
      <c r="D431" s="2">
        <f>'Arzneimittel-Packung (Download)'!Q431</f>
        <v>1000</v>
      </c>
      <c r="E431" t="str">
        <f>'Arzneimittel-Packung (Download)'!R431</f>
        <v>ML</v>
      </c>
      <c r="F431">
        <f>'Arzneimittel-Packung (Download)'!S431</f>
        <v>0</v>
      </c>
      <c r="G431" t="str">
        <f>'Arzneimittel-Packung (Download)'!T431</f>
        <v>OP[4x250ml]; Braunglas-Flasche;; Dosierhilfe</v>
      </c>
      <c r="H431" t="str">
        <f t="shared" si="6"/>
        <v>1000 ML OP[4x250ml]; Braunglas-Flasche;; Dosierhilfe</v>
      </c>
    </row>
    <row r="432" spans="1:8" x14ac:dyDescent="0.25">
      <c r="A432" t="str">
        <f>'Arzneimittel-Packung (Download)'!N432 &amp; "-" &amp; 'Arzneimittel-Packung (Download)'!P432</f>
        <v>27275-14</v>
      </c>
      <c r="B432">
        <f>'Arzneimittel-Packung (Download)'!N432</f>
        <v>27275</v>
      </c>
      <c r="C432">
        <f>'Arzneimittel-Packung (Download)'!P432</f>
        <v>14</v>
      </c>
      <c r="D432" s="2">
        <f>'Arzneimittel-Packung (Download)'!Q432</f>
        <v>3000</v>
      </c>
      <c r="E432" t="str">
        <f>'Arzneimittel-Packung (Download)'!R432</f>
        <v>ML</v>
      </c>
      <c r="F432">
        <f>'Arzneimittel-Packung (Download)'!S432</f>
        <v>0</v>
      </c>
      <c r="G432" t="str">
        <f>'Arzneimittel-Packung (Download)'!T432</f>
        <v>OP(12x250ml); Braunglas-Flasche;; Dosierhilfe</v>
      </c>
      <c r="H432" t="str">
        <f t="shared" si="6"/>
        <v>3000 ML OP(12x250ml); Braunglas-Flasche;; Dosierhilfe</v>
      </c>
    </row>
    <row r="433" spans="1:8" x14ac:dyDescent="0.25">
      <c r="A433" t="str">
        <f>'Arzneimittel-Packung (Download)'!N433 &amp; "-" &amp; 'Arzneimittel-Packung (Download)'!P433</f>
        <v>27275-13</v>
      </c>
      <c r="B433">
        <f>'Arzneimittel-Packung (Download)'!N433</f>
        <v>27275</v>
      </c>
      <c r="C433">
        <f>'Arzneimittel-Packung (Download)'!P433</f>
        <v>13</v>
      </c>
      <c r="D433" s="2">
        <f>'Arzneimittel-Packung (Download)'!Q433</f>
        <v>1500</v>
      </c>
      <c r="E433" t="str">
        <f>'Arzneimittel-Packung (Download)'!R433</f>
        <v>ML</v>
      </c>
      <c r="F433">
        <f>'Arzneimittel-Packung (Download)'!S433</f>
        <v>0</v>
      </c>
      <c r="G433" t="str">
        <f>'Arzneimittel-Packung (Download)'!T433</f>
        <v>OP(6x250ml); Braunglas-Flasche;; Dosierhilfe</v>
      </c>
      <c r="H433" t="str">
        <f t="shared" si="6"/>
        <v>1500 ML OP(6x250ml); Braunglas-Flasche;; Dosierhilfe</v>
      </c>
    </row>
    <row r="434" spans="1:8" x14ac:dyDescent="0.25">
      <c r="A434" t="str">
        <f>'Arzneimittel-Packung (Download)'!N434 &amp; "-" &amp; 'Arzneimittel-Packung (Download)'!P434</f>
        <v>27275-12</v>
      </c>
      <c r="B434">
        <f>'Arzneimittel-Packung (Download)'!N434</f>
        <v>27275</v>
      </c>
      <c r="C434">
        <f>'Arzneimittel-Packung (Download)'!P434</f>
        <v>12</v>
      </c>
      <c r="D434" s="2">
        <f>'Arzneimittel-Packung (Download)'!Q434</f>
        <v>1000</v>
      </c>
      <c r="E434" t="str">
        <f>'Arzneimittel-Packung (Download)'!R434</f>
        <v>ML</v>
      </c>
      <c r="F434">
        <f>'Arzneimittel-Packung (Download)'!S434</f>
        <v>0</v>
      </c>
      <c r="G434" t="str">
        <f>'Arzneimittel-Packung (Download)'!T434</f>
        <v>OP(4x250ml); Braunglas-Flasche;; Dosierhilfe</v>
      </c>
      <c r="H434" t="str">
        <f t="shared" si="6"/>
        <v>1000 ML OP(4x250ml); Braunglas-Flasche;; Dosierhilfe</v>
      </c>
    </row>
    <row r="435" spans="1:8" x14ac:dyDescent="0.25">
      <c r="A435" t="str">
        <f>'Arzneimittel-Packung (Download)'!N435 &amp; "-" &amp; 'Arzneimittel-Packung (Download)'!P435</f>
        <v>27275-11</v>
      </c>
      <c r="B435">
        <f>'Arzneimittel-Packung (Download)'!N435</f>
        <v>27275</v>
      </c>
      <c r="C435">
        <f>'Arzneimittel-Packung (Download)'!P435</f>
        <v>11</v>
      </c>
      <c r="D435" s="2">
        <f>'Arzneimittel-Packung (Download)'!Q435</f>
        <v>250</v>
      </c>
      <c r="E435" t="str">
        <f>'Arzneimittel-Packung (Download)'!R435</f>
        <v>ML</v>
      </c>
      <c r="F435">
        <f>'Arzneimittel-Packung (Download)'!S435</f>
        <v>0</v>
      </c>
      <c r="G435" t="str">
        <f>'Arzneimittel-Packung (Download)'!T435</f>
        <v>OP250ml; Braunglas-Flasche;; Dosierhilfe</v>
      </c>
      <c r="H435" t="str">
        <f t="shared" si="6"/>
        <v>250 ML OP250ml; Braunglas-Flasche;; Dosierhilfe</v>
      </c>
    </row>
    <row r="436" spans="1:8" x14ac:dyDescent="0.25">
      <c r="A436" t="str">
        <f>'Arzneimittel-Packung (Download)'!N436 &amp; "-" &amp; 'Arzneimittel-Packung (Download)'!P436</f>
        <v>27275-10</v>
      </c>
      <c r="B436">
        <f>'Arzneimittel-Packung (Download)'!N436</f>
        <v>27275</v>
      </c>
      <c r="C436">
        <f>'Arzneimittel-Packung (Download)'!P436</f>
        <v>10</v>
      </c>
      <c r="D436" s="2">
        <f>'Arzneimittel-Packung (Download)'!Q436</f>
        <v>800</v>
      </c>
      <c r="E436" t="str">
        <f>'Arzneimittel-Packung (Download)'!R436</f>
        <v>ML</v>
      </c>
      <c r="F436">
        <f>'Arzneimittel-Packung (Download)'!S436</f>
        <v>0</v>
      </c>
      <c r="G436" t="str">
        <f>'Arzneimittel-Packung (Download)'!T436</f>
        <v>OP[8x100ml]; Braunglas-Flasche;; Dosierhilfe</v>
      </c>
      <c r="H436" t="str">
        <f t="shared" si="6"/>
        <v>800 ML OP[8x100ml]; Braunglas-Flasche;; Dosierhilfe</v>
      </c>
    </row>
    <row r="437" spans="1:8" x14ac:dyDescent="0.25">
      <c r="A437" t="str">
        <f>'Arzneimittel-Packung (Download)'!N437 &amp; "-" &amp; 'Arzneimittel-Packung (Download)'!P437</f>
        <v>27275-9</v>
      </c>
      <c r="B437">
        <f>'Arzneimittel-Packung (Download)'!N437</f>
        <v>27275</v>
      </c>
      <c r="C437">
        <f>'Arzneimittel-Packung (Download)'!P437</f>
        <v>9</v>
      </c>
      <c r="D437" s="2">
        <f>'Arzneimittel-Packung (Download)'!Q437</f>
        <v>400</v>
      </c>
      <c r="E437" t="str">
        <f>'Arzneimittel-Packung (Download)'!R437</f>
        <v>ML</v>
      </c>
      <c r="F437">
        <f>'Arzneimittel-Packung (Download)'!S437</f>
        <v>0</v>
      </c>
      <c r="G437" t="str">
        <f>'Arzneimittel-Packung (Download)'!T437</f>
        <v>OP[4x100ml]; Braunglas-Flasche;; Dosierhilfe</v>
      </c>
      <c r="H437" t="str">
        <f t="shared" si="6"/>
        <v>400 ML OP[4x100ml]; Braunglas-Flasche;; Dosierhilfe</v>
      </c>
    </row>
    <row r="438" spans="1:8" x14ac:dyDescent="0.25">
      <c r="A438" t="str">
        <f>'Arzneimittel-Packung (Download)'!N438 &amp; "-" &amp; 'Arzneimittel-Packung (Download)'!P438</f>
        <v>27275-8</v>
      </c>
      <c r="B438">
        <f>'Arzneimittel-Packung (Download)'!N438</f>
        <v>27275</v>
      </c>
      <c r="C438">
        <f>'Arzneimittel-Packung (Download)'!P438</f>
        <v>8</v>
      </c>
      <c r="D438" s="2">
        <f>'Arzneimittel-Packung (Download)'!Q438</f>
        <v>400</v>
      </c>
      <c r="E438" t="str">
        <f>'Arzneimittel-Packung (Download)'!R438</f>
        <v>ML</v>
      </c>
      <c r="F438">
        <f>'Arzneimittel-Packung (Download)'!S438</f>
        <v>0</v>
      </c>
      <c r="G438" t="str">
        <f>'Arzneimittel-Packung (Download)'!T438</f>
        <v>OP(4x100ml); Braunglas-Flasche;; Dosierhilfe</v>
      </c>
      <c r="H438" t="str">
        <f t="shared" si="6"/>
        <v>400 ML OP(4x100ml); Braunglas-Flasche;; Dosierhilfe</v>
      </c>
    </row>
    <row r="439" spans="1:8" x14ac:dyDescent="0.25">
      <c r="A439" t="str">
        <f>'Arzneimittel-Packung (Download)'!N439 &amp; "-" &amp; 'Arzneimittel-Packung (Download)'!P439</f>
        <v>27275-2</v>
      </c>
      <c r="B439">
        <f>'Arzneimittel-Packung (Download)'!N439</f>
        <v>27275</v>
      </c>
      <c r="C439">
        <f>'Arzneimittel-Packung (Download)'!P439</f>
        <v>2</v>
      </c>
      <c r="D439" s="2">
        <f>'Arzneimittel-Packung (Download)'!Q439</f>
        <v>600</v>
      </c>
      <c r="E439" t="str">
        <f>'Arzneimittel-Packung (Download)'!R439</f>
        <v>ML</v>
      </c>
      <c r="F439">
        <f>'Arzneimittel-Packung (Download)'!S439</f>
        <v>0</v>
      </c>
      <c r="G439" t="str">
        <f>'Arzneimittel-Packung (Download)'!T439</f>
        <v>OP(6x100ml); Braunglas-Flasche;; Dosierhilfe</v>
      </c>
      <c r="H439" t="str">
        <f t="shared" si="6"/>
        <v>600 ML OP(6x100ml); Braunglas-Flasche;; Dosierhilfe</v>
      </c>
    </row>
    <row r="440" spans="1:8" x14ac:dyDescent="0.25">
      <c r="A440" t="str">
        <f>'Arzneimittel-Packung (Download)'!N440 &amp; "-" &amp; 'Arzneimittel-Packung (Download)'!P440</f>
        <v>27275-3</v>
      </c>
      <c r="B440">
        <f>'Arzneimittel-Packung (Download)'!N440</f>
        <v>27275</v>
      </c>
      <c r="C440">
        <f>'Arzneimittel-Packung (Download)'!P440</f>
        <v>3</v>
      </c>
      <c r="D440" s="2">
        <f>'Arzneimittel-Packung (Download)'!Q440</f>
        <v>1200</v>
      </c>
      <c r="E440" t="str">
        <f>'Arzneimittel-Packung (Download)'!R440</f>
        <v>ML</v>
      </c>
      <c r="F440">
        <f>'Arzneimittel-Packung (Download)'!S440</f>
        <v>0</v>
      </c>
      <c r="G440" t="str">
        <f>'Arzneimittel-Packung (Download)'!T440</f>
        <v>OP(12x100ml); Braunglas-Flasche;; Dosierhilfe</v>
      </c>
      <c r="H440" t="str">
        <f t="shared" si="6"/>
        <v>1200 ML OP(12x100ml); Braunglas-Flasche;; Dosierhilfe</v>
      </c>
    </row>
    <row r="441" spans="1:8" x14ac:dyDescent="0.25">
      <c r="A441" t="str">
        <f>'Arzneimittel-Packung (Download)'!N441 &amp; "-" &amp; 'Arzneimittel-Packung (Download)'!P441</f>
        <v>27275-4</v>
      </c>
      <c r="B441">
        <f>'Arzneimittel-Packung (Download)'!N441</f>
        <v>27275</v>
      </c>
      <c r="C441">
        <f>'Arzneimittel-Packung (Download)'!P441</f>
        <v>4</v>
      </c>
      <c r="D441" s="2">
        <f>'Arzneimittel-Packung (Download)'!Q441</f>
        <v>600</v>
      </c>
      <c r="E441" t="str">
        <f>'Arzneimittel-Packung (Download)'!R441</f>
        <v>ML</v>
      </c>
      <c r="F441">
        <f>'Arzneimittel-Packung (Download)'!S441</f>
        <v>0</v>
      </c>
      <c r="G441" t="str">
        <f>'Arzneimittel-Packung (Download)'!T441</f>
        <v>OP[6x100ml]; Braunglas-Flasche;; Dosierhilfe</v>
      </c>
      <c r="H441" t="str">
        <f t="shared" si="6"/>
        <v>600 ML OP[6x100ml]; Braunglas-Flasche;; Dosierhilfe</v>
      </c>
    </row>
    <row r="442" spans="1:8" x14ac:dyDescent="0.25">
      <c r="A442" t="str">
        <f>'Arzneimittel-Packung (Download)'!N442 &amp; "-" &amp; 'Arzneimittel-Packung (Download)'!P442</f>
        <v>2401567-2</v>
      </c>
      <c r="B442">
        <f>'Arzneimittel-Packung (Download)'!N442</f>
        <v>2401567</v>
      </c>
      <c r="C442">
        <f>'Arzneimittel-Packung (Download)'!P442</f>
        <v>2</v>
      </c>
      <c r="D442" s="2">
        <f>'Arzneimittel-Packung (Download)'!Q442</f>
        <v>1000</v>
      </c>
      <c r="E442" t="str">
        <f>'Arzneimittel-Packung (Download)'!R442</f>
        <v>G</v>
      </c>
      <c r="F442">
        <f>'Arzneimittel-Packung (Download)'!S442</f>
        <v>0</v>
      </c>
      <c r="G442" t="str">
        <f>'Arzneimittel-Packung (Download)'!T442</f>
        <v>OP1000g; PE/Al/Polyester-Beutel</v>
      </c>
      <c r="H442" t="str">
        <f t="shared" si="6"/>
        <v>1000 G OP1000g; PE/Al/Polyester-Beutel</v>
      </c>
    </row>
    <row r="443" spans="1:8" x14ac:dyDescent="0.25">
      <c r="A443" t="str">
        <f>'Arzneimittel-Packung (Download)'!N443 &amp; "-" &amp; 'Arzneimittel-Packung (Download)'!P443</f>
        <v>2401567-1</v>
      </c>
      <c r="B443">
        <f>'Arzneimittel-Packung (Download)'!N443</f>
        <v>2401567</v>
      </c>
      <c r="C443">
        <f>'Arzneimittel-Packung (Download)'!P443</f>
        <v>1</v>
      </c>
      <c r="D443" s="2">
        <f>'Arzneimittel-Packung (Download)'!Q443</f>
        <v>200</v>
      </c>
      <c r="E443" t="str">
        <f>'Arzneimittel-Packung (Download)'!R443</f>
        <v>G</v>
      </c>
      <c r="F443">
        <f>'Arzneimittel-Packung (Download)'!S443</f>
        <v>0</v>
      </c>
      <c r="G443" t="str">
        <f>'Arzneimittel-Packung (Download)'!T443</f>
        <v>OP200g; PE/Al/Polyester-Beutel</v>
      </c>
      <c r="H443" t="str">
        <f t="shared" si="6"/>
        <v>200 G OP200g; PE/Al/Polyester-Beutel</v>
      </c>
    </row>
    <row r="444" spans="1:8" x14ac:dyDescent="0.25">
      <c r="A444" t="str">
        <f>'Arzneimittel-Packung (Download)'!N444 &amp; "-" &amp; 'Arzneimittel-Packung (Download)'!P444</f>
        <v>932991-2</v>
      </c>
      <c r="B444">
        <f>'Arzneimittel-Packung (Download)'!N444</f>
        <v>932991</v>
      </c>
      <c r="C444">
        <f>'Arzneimittel-Packung (Download)'!P444</f>
        <v>2</v>
      </c>
      <c r="D444" s="2">
        <f>'Arzneimittel-Packung (Download)'!Q444</f>
        <v>1</v>
      </c>
      <c r="E444" t="str">
        <f>'Arzneimittel-Packung (Download)'!R444</f>
        <v>*</v>
      </c>
      <c r="F444">
        <f>'Arzneimittel-Packung (Download)'!S444</f>
        <v>0</v>
      </c>
      <c r="G444" t="str">
        <f>'Arzneimittel-Packung (Download)'!T444</f>
        <v>OP[6x(5.3g+21.6ml)]; Durchstechflasche + Durchstechflasche</v>
      </c>
      <c r="H444" t="str">
        <f t="shared" si="6"/>
        <v>1 * OP[6x(5.3g+21.6ml)]; Durchstechflasche + Durchstechflasche</v>
      </c>
    </row>
    <row r="445" spans="1:8" x14ac:dyDescent="0.25">
      <c r="A445" t="str">
        <f>'Arzneimittel-Packung (Download)'!N445 &amp; "-" &amp; 'Arzneimittel-Packung (Download)'!P445</f>
        <v>932991-1</v>
      </c>
      <c r="B445">
        <f>'Arzneimittel-Packung (Download)'!N445</f>
        <v>932991</v>
      </c>
      <c r="C445">
        <f>'Arzneimittel-Packung (Download)'!P445</f>
        <v>1</v>
      </c>
      <c r="D445" s="2">
        <f>'Arzneimittel-Packung (Download)'!Q445</f>
        <v>1</v>
      </c>
      <c r="E445" t="str">
        <f>'Arzneimittel-Packung (Download)'!R445</f>
        <v>*</v>
      </c>
      <c r="F445">
        <f>'Arzneimittel-Packung (Download)'!S445</f>
        <v>0</v>
      </c>
      <c r="G445" t="str">
        <f>'Arzneimittel-Packung (Download)'!T445</f>
        <v>OP(5.3g+21.6ml); Durchstechflasche + Durchstechflasche</v>
      </c>
      <c r="H445" t="str">
        <f t="shared" si="6"/>
        <v>1 * OP(5.3g+21.6ml); Durchstechflasche + Durchstechflasche</v>
      </c>
    </row>
    <row r="446" spans="1:8" x14ac:dyDescent="0.25">
      <c r="A446" t="str">
        <f>'Arzneimittel-Packung (Download)'!N446 &amp; "-" &amp; 'Arzneimittel-Packung (Download)'!P446</f>
        <v>932703-13</v>
      </c>
      <c r="B446">
        <f>'Arzneimittel-Packung (Download)'!N446</f>
        <v>932703</v>
      </c>
      <c r="C446">
        <f>'Arzneimittel-Packung (Download)'!P446</f>
        <v>13</v>
      </c>
      <c r="D446" s="2">
        <f>'Arzneimittel-Packung (Download)'!Q446</f>
        <v>120</v>
      </c>
      <c r="E446" t="str">
        <f>'Arzneimittel-Packung (Download)'!R446</f>
        <v>ML</v>
      </c>
      <c r="F446">
        <f>'Arzneimittel-Packung (Download)'!S446</f>
        <v>0</v>
      </c>
      <c r="G446" t="str">
        <f>'Arzneimittel-Packung (Download)'!T446</f>
        <v>OP[6x(1x20ml)]; Glas-Durchstechflasche</v>
      </c>
      <c r="H446" t="str">
        <f t="shared" si="6"/>
        <v>120 ML OP[6x(1x20ml)]; Glas-Durchstechflasche</v>
      </c>
    </row>
    <row r="447" spans="1:8" x14ac:dyDescent="0.25">
      <c r="A447" t="str">
        <f>'Arzneimittel-Packung (Download)'!N447 &amp; "-" &amp; 'Arzneimittel-Packung (Download)'!P447</f>
        <v>932703-9</v>
      </c>
      <c r="B447">
        <f>'Arzneimittel-Packung (Download)'!N447</f>
        <v>932703</v>
      </c>
      <c r="C447">
        <f>'Arzneimittel-Packung (Download)'!P447</f>
        <v>9</v>
      </c>
      <c r="D447" s="2">
        <f>'Arzneimittel-Packung (Download)'!Q447</f>
        <v>120</v>
      </c>
      <c r="E447" t="str">
        <f>'Arzneimittel-Packung (Download)'!R447</f>
        <v>ML</v>
      </c>
      <c r="F447">
        <f>'Arzneimittel-Packung (Download)'!S447</f>
        <v>0</v>
      </c>
      <c r="G447" t="str">
        <f>'Arzneimittel-Packung (Download)'!T447</f>
        <v>OP(6x20ml); Glas-Durchstechflasche</v>
      </c>
      <c r="H447" t="str">
        <f t="shared" si="6"/>
        <v>120 ML OP(6x20ml); Glas-Durchstechflasche</v>
      </c>
    </row>
    <row r="448" spans="1:8" x14ac:dyDescent="0.25">
      <c r="A448" t="str">
        <f>'Arzneimittel-Packung (Download)'!N448 &amp; "-" &amp; 'Arzneimittel-Packung (Download)'!P448</f>
        <v>932703-8</v>
      </c>
      <c r="B448">
        <f>'Arzneimittel-Packung (Download)'!N448</f>
        <v>932703</v>
      </c>
      <c r="C448">
        <f>'Arzneimittel-Packung (Download)'!P448</f>
        <v>8</v>
      </c>
      <c r="D448" s="2">
        <f>'Arzneimittel-Packung (Download)'!Q448</f>
        <v>240</v>
      </c>
      <c r="E448" t="str">
        <f>'Arzneimittel-Packung (Download)'!R448</f>
        <v>ML</v>
      </c>
      <c r="F448">
        <f>'Arzneimittel-Packung (Download)'!S448</f>
        <v>0</v>
      </c>
      <c r="G448" t="str">
        <f>'Arzneimittel-Packung (Download)'!T448</f>
        <v>OP(12x20ml); Glas-Durchstechflasche</v>
      </c>
      <c r="H448" t="str">
        <f t="shared" si="6"/>
        <v>240 ML OP(12x20ml); Glas-Durchstechflasche</v>
      </c>
    </row>
    <row r="449" spans="1:8" x14ac:dyDescent="0.25">
      <c r="A449" t="str">
        <f>'Arzneimittel-Packung (Download)'!N449 &amp; "-" &amp; 'Arzneimittel-Packung (Download)'!P449</f>
        <v>932703-7</v>
      </c>
      <c r="B449">
        <f>'Arzneimittel-Packung (Download)'!N449</f>
        <v>932703</v>
      </c>
      <c r="C449">
        <f>'Arzneimittel-Packung (Download)'!P449</f>
        <v>7</v>
      </c>
      <c r="D449" s="2">
        <f>'Arzneimittel-Packung (Download)'!Q449</f>
        <v>4800</v>
      </c>
      <c r="E449" t="str">
        <f>'Arzneimittel-Packung (Download)'!R449</f>
        <v>ML</v>
      </c>
      <c r="F449">
        <f>'Arzneimittel-Packung (Download)'!S449</f>
        <v>0</v>
      </c>
      <c r="G449" t="str">
        <f>'Arzneimittel-Packung (Download)'!T449</f>
        <v>OP[4x(12x100ml)]; Glas-Durchstechflasche</v>
      </c>
      <c r="H449" t="str">
        <f t="shared" si="6"/>
        <v>4800 ML OP[4x(12x100ml)]; Glas-Durchstechflasche</v>
      </c>
    </row>
    <row r="450" spans="1:8" x14ac:dyDescent="0.25">
      <c r="A450" t="str">
        <f>'Arzneimittel-Packung (Download)'!N450 &amp; "-" &amp; 'Arzneimittel-Packung (Download)'!P450</f>
        <v>932703-6</v>
      </c>
      <c r="B450">
        <f>'Arzneimittel-Packung (Download)'!N450</f>
        <v>932703</v>
      </c>
      <c r="C450">
        <f>'Arzneimittel-Packung (Download)'!P450</f>
        <v>6</v>
      </c>
      <c r="D450" s="2">
        <f>'Arzneimittel-Packung (Download)'!Q450</f>
        <v>4800</v>
      </c>
      <c r="E450" t="str">
        <f>'Arzneimittel-Packung (Download)'!R450</f>
        <v>ML</v>
      </c>
      <c r="F450">
        <f>'Arzneimittel-Packung (Download)'!S450</f>
        <v>0</v>
      </c>
      <c r="G450" t="str">
        <f>'Arzneimittel-Packung (Download)'!T450</f>
        <v>OP[8x(6x100ml)]; Glas-Durchstechflasche</v>
      </c>
      <c r="H450" t="str">
        <f t="shared" si="6"/>
        <v>4800 ML OP[8x(6x100ml)]; Glas-Durchstechflasche</v>
      </c>
    </row>
    <row r="451" spans="1:8" x14ac:dyDescent="0.25">
      <c r="A451" t="str">
        <f>'Arzneimittel-Packung (Download)'!N451 &amp; "-" &amp; 'Arzneimittel-Packung (Download)'!P451</f>
        <v>932703-5</v>
      </c>
      <c r="B451">
        <f>'Arzneimittel-Packung (Download)'!N451</f>
        <v>932703</v>
      </c>
      <c r="C451">
        <f>'Arzneimittel-Packung (Download)'!P451</f>
        <v>5</v>
      </c>
      <c r="D451" s="2">
        <f>'Arzneimittel-Packung (Download)'!Q451</f>
        <v>1200</v>
      </c>
      <c r="E451" t="str">
        <f>'Arzneimittel-Packung (Download)'!R451</f>
        <v>ML</v>
      </c>
      <c r="F451">
        <f>'Arzneimittel-Packung (Download)'!S451</f>
        <v>0</v>
      </c>
      <c r="G451" t="str">
        <f>'Arzneimittel-Packung (Download)'!T451</f>
        <v>OP[12x100ml]; Glas-Durchstechflasche</v>
      </c>
      <c r="H451" t="str">
        <f t="shared" ref="H451:H514" si="7">D451 &amp; " " &amp; E451 &amp; " " &amp; G451</f>
        <v>1200 ML OP[12x100ml]; Glas-Durchstechflasche</v>
      </c>
    </row>
    <row r="452" spans="1:8" x14ac:dyDescent="0.25">
      <c r="A452" t="str">
        <f>'Arzneimittel-Packung (Download)'!N452 &amp; "-" &amp; 'Arzneimittel-Packung (Download)'!P452</f>
        <v>932703-4</v>
      </c>
      <c r="B452">
        <f>'Arzneimittel-Packung (Download)'!N452</f>
        <v>932703</v>
      </c>
      <c r="C452">
        <f>'Arzneimittel-Packung (Download)'!P452</f>
        <v>4</v>
      </c>
      <c r="D452" s="2">
        <f>'Arzneimittel-Packung (Download)'!Q452</f>
        <v>600</v>
      </c>
      <c r="E452" t="str">
        <f>'Arzneimittel-Packung (Download)'!R452</f>
        <v>ML</v>
      </c>
      <c r="F452">
        <f>'Arzneimittel-Packung (Download)'!S452</f>
        <v>0</v>
      </c>
      <c r="G452" t="str">
        <f>'Arzneimittel-Packung (Download)'!T452</f>
        <v>OP[6x100ml]; Glas-Durchstechflasche</v>
      </c>
      <c r="H452" t="str">
        <f t="shared" si="7"/>
        <v>600 ML OP[6x100ml]; Glas-Durchstechflasche</v>
      </c>
    </row>
    <row r="453" spans="1:8" x14ac:dyDescent="0.25">
      <c r="A453" t="str">
        <f>'Arzneimittel-Packung (Download)'!N453 &amp; "-" &amp; 'Arzneimittel-Packung (Download)'!P453</f>
        <v>932703-3</v>
      </c>
      <c r="B453">
        <f>'Arzneimittel-Packung (Download)'!N453</f>
        <v>932703</v>
      </c>
      <c r="C453">
        <f>'Arzneimittel-Packung (Download)'!P453</f>
        <v>3</v>
      </c>
      <c r="D453" s="2">
        <f>'Arzneimittel-Packung (Download)'!Q453</f>
        <v>1200</v>
      </c>
      <c r="E453" t="str">
        <f>'Arzneimittel-Packung (Download)'!R453</f>
        <v>ML</v>
      </c>
      <c r="F453">
        <f>'Arzneimittel-Packung (Download)'!S453</f>
        <v>0</v>
      </c>
      <c r="G453" t="str">
        <f>'Arzneimittel-Packung (Download)'!T453</f>
        <v>OP(12x100ml); Glas-Durchstechflasche</v>
      </c>
      <c r="H453" t="str">
        <f t="shared" si="7"/>
        <v>1200 ML OP(12x100ml); Glas-Durchstechflasche</v>
      </c>
    </row>
    <row r="454" spans="1:8" x14ac:dyDescent="0.25">
      <c r="A454" t="str">
        <f>'Arzneimittel-Packung (Download)'!N454 &amp; "-" &amp; 'Arzneimittel-Packung (Download)'!P454</f>
        <v>932703-2</v>
      </c>
      <c r="B454">
        <f>'Arzneimittel-Packung (Download)'!N454</f>
        <v>932703</v>
      </c>
      <c r="C454">
        <f>'Arzneimittel-Packung (Download)'!P454</f>
        <v>2</v>
      </c>
      <c r="D454" s="2">
        <f>'Arzneimittel-Packung (Download)'!Q454</f>
        <v>600</v>
      </c>
      <c r="E454" t="str">
        <f>'Arzneimittel-Packung (Download)'!R454</f>
        <v>ML</v>
      </c>
      <c r="F454">
        <f>'Arzneimittel-Packung (Download)'!S454</f>
        <v>0</v>
      </c>
      <c r="G454" t="str">
        <f>'Arzneimittel-Packung (Download)'!T454</f>
        <v>OP(6x100ml); Glas-Durchstechflasche</v>
      </c>
      <c r="H454" t="str">
        <f t="shared" si="7"/>
        <v>600 ML OP(6x100ml); Glas-Durchstechflasche</v>
      </c>
    </row>
    <row r="455" spans="1:8" x14ac:dyDescent="0.25">
      <c r="A455" t="str">
        <f>'Arzneimittel-Packung (Download)'!N455 &amp; "-" &amp; 'Arzneimittel-Packung (Download)'!P455</f>
        <v>932703-1</v>
      </c>
      <c r="B455">
        <f>'Arzneimittel-Packung (Download)'!N455</f>
        <v>932703</v>
      </c>
      <c r="C455">
        <f>'Arzneimittel-Packung (Download)'!P455</f>
        <v>1</v>
      </c>
      <c r="D455" s="2">
        <f>'Arzneimittel-Packung (Download)'!Q455</f>
        <v>100</v>
      </c>
      <c r="E455" t="str">
        <f>'Arzneimittel-Packung (Download)'!R455</f>
        <v>ML</v>
      </c>
      <c r="F455">
        <f>'Arzneimittel-Packung (Download)'!S455</f>
        <v>0</v>
      </c>
      <c r="G455" t="str">
        <f>'Arzneimittel-Packung (Download)'!T455</f>
        <v>OP100ml; Glas-Durchstechflasche</v>
      </c>
      <c r="H455" t="str">
        <f t="shared" si="7"/>
        <v>100 ML OP100ml; Glas-Durchstechflasche</v>
      </c>
    </row>
    <row r="456" spans="1:8" x14ac:dyDescent="0.25">
      <c r="A456" t="str">
        <f>'Arzneimittel-Packung (Download)'!N456 &amp; "-" &amp; 'Arzneimittel-Packung (Download)'!P456</f>
        <v>932703-12</v>
      </c>
      <c r="B456">
        <f>'Arzneimittel-Packung (Download)'!N456</f>
        <v>932703</v>
      </c>
      <c r="C456">
        <f>'Arzneimittel-Packung (Download)'!P456</f>
        <v>12</v>
      </c>
      <c r="D456" s="2">
        <f>'Arzneimittel-Packung (Download)'!Q456</f>
        <v>240</v>
      </c>
      <c r="E456" t="str">
        <f>'Arzneimittel-Packung (Download)'!R456</f>
        <v>ML</v>
      </c>
      <c r="F456">
        <f>'Arzneimittel-Packung (Download)'!S456</f>
        <v>0</v>
      </c>
      <c r="G456" t="str">
        <f>'Arzneimittel-Packung (Download)'!T456</f>
        <v>OP[2x(6x20ml)]; Glas-Durchstechflasche</v>
      </c>
      <c r="H456" t="str">
        <f t="shared" si="7"/>
        <v>240 ML OP[2x(6x20ml)]; Glas-Durchstechflasche</v>
      </c>
    </row>
    <row r="457" spans="1:8" x14ac:dyDescent="0.25">
      <c r="A457" t="str">
        <f>'Arzneimittel-Packung (Download)'!N457 &amp; "-" &amp; 'Arzneimittel-Packung (Download)'!P457</f>
        <v>932703-14</v>
      </c>
      <c r="B457">
        <f>'Arzneimittel-Packung (Download)'!N457</f>
        <v>932703</v>
      </c>
      <c r="C457">
        <f>'Arzneimittel-Packung (Download)'!P457</f>
        <v>14</v>
      </c>
      <c r="D457" s="2">
        <f>'Arzneimittel-Packung (Download)'!Q457</f>
        <v>20</v>
      </c>
      <c r="E457" t="str">
        <f>'Arzneimittel-Packung (Download)'!R457</f>
        <v>ML</v>
      </c>
      <c r="F457">
        <f>'Arzneimittel-Packung (Download)'!S457</f>
        <v>0</v>
      </c>
      <c r="G457" t="str">
        <f>'Arzneimittel-Packung (Download)'!T457</f>
        <v>OP20ml; Glas-Durchstechflasche</v>
      </c>
      <c r="H457" t="str">
        <f t="shared" si="7"/>
        <v>20 ML OP20ml; Glas-Durchstechflasche</v>
      </c>
    </row>
    <row r="458" spans="1:8" x14ac:dyDescent="0.25">
      <c r="A458" t="str">
        <f>'Arzneimittel-Packung (Download)'!N458 &amp; "-" &amp; 'Arzneimittel-Packung (Download)'!P458</f>
        <v>932703-11</v>
      </c>
      <c r="B458">
        <f>'Arzneimittel-Packung (Download)'!N458</f>
        <v>932703</v>
      </c>
      <c r="C458">
        <f>'Arzneimittel-Packung (Download)'!P458</f>
        <v>11</v>
      </c>
      <c r="D458" s="2">
        <f>'Arzneimittel-Packung (Download)'!Q458</f>
        <v>20</v>
      </c>
      <c r="E458" t="str">
        <f>'Arzneimittel-Packung (Download)'!R458</f>
        <v>ML</v>
      </c>
      <c r="F458">
        <f>'Arzneimittel-Packung (Download)'!S458</f>
        <v>0</v>
      </c>
      <c r="G458" t="str">
        <f>'Arzneimittel-Packung (Download)'!T458</f>
        <v>OP[1x(1x20ml)]; Glas-Durchstechflasche</v>
      </c>
      <c r="H458" t="str">
        <f t="shared" si="7"/>
        <v>20 ML OP[1x(1x20ml)]; Glas-Durchstechflasche</v>
      </c>
    </row>
    <row r="459" spans="1:8" x14ac:dyDescent="0.25">
      <c r="A459" t="str">
        <f>'Arzneimittel-Packung (Download)'!N459 &amp; "-" &amp; 'Arzneimittel-Packung (Download)'!P459</f>
        <v>932703-10</v>
      </c>
      <c r="B459">
        <f>'Arzneimittel-Packung (Download)'!N459</f>
        <v>932703</v>
      </c>
      <c r="C459">
        <f>'Arzneimittel-Packung (Download)'!P459</f>
        <v>10</v>
      </c>
      <c r="D459" s="2">
        <f>'Arzneimittel-Packung (Download)'!Q459</f>
        <v>240</v>
      </c>
      <c r="E459" t="str">
        <f>'Arzneimittel-Packung (Download)'!R459</f>
        <v>ML</v>
      </c>
      <c r="F459">
        <f>'Arzneimittel-Packung (Download)'!S459</f>
        <v>0</v>
      </c>
      <c r="G459" t="str">
        <f>'Arzneimittel-Packung (Download)'!T459</f>
        <v>OP[12x(1x20ml)]; Glas-Durchstechflasche</v>
      </c>
      <c r="H459" t="str">
        <f t="shared" si="7"/>
        <v>240 ML OP[12x(1x20ml)]; Glas-Durchstechflasche</v>
      </c>
    </row>
    <row r="460" spans="1:8" x14ac:dyDescent="0.25">
      <c r="A460" t="str">
        <f>'Arzneimittel-Packung (Download)'!N460 &amp; "-" &amp; 'Arzneimittel-Packung (Download)'!P460</f>
        <v>180634-1</v>
      </c>
      <c r="B460">
        <f>'Arzneimittel-Packung (Download)'!N460</f>
        <v>180634</v>
      </c>
      <c r="C460">
        <f>'Arzneimittel-Packung (Download)'!P460</f>
        <v>1</v>
      </c>
      <c r="D460" s="2">
        <f>'Arzneimittel-Packung (Download)'!Q460</f>
        <v>100</v>
      </c>
      <c r="E460" t="str">
        <f>'Arzneimittel-Packung (Download)'!R460</f>
        <v>ML</v>
      </c>
      <c r="F460">
        <f>'Arzneimittel-Packung (Download)'!S460</f>
        <v>0</v>
      </c>
      <c r="G460" t="str">
        <f>'Arzneimittel-Packung (Download)'!T460</f>
        <v>OP(20x5ml); Euterinjektor</v>
      </c>
      <c r="H460" t="str">
        <f t="shared" si="7"/>
        <v>100 ML OP(20x5ml); Euterinjektor</v>
      </c>
    </row>
    <row r="461" spans="1:8" x14ac:dyDescent="0.25">
      <c r="A461" t="str">
        <f>'Arzneimittel-Packung (Download)'!N461 &amp; "-" &amp; 'Arzneimittel-Packung (Download)'!P461</f>
        <v>2400343-1</v>
      </c>
      <c r="B461">
        <f>'Arzneimittel-Packung (Download)'!N461</f>
        <v>2400343</v>
      </c>
      <c r="C461">
        <f>'Arzneimittel-Packung (Download)'!P461</f>
        <v>1</v>
      </c>
      <c r="D461" s="2">
        <f>'Arzneimittel-Packung (Download)'!Q461</f>
        <v>100</v>
      </c>
      <c r="E461" t="str">
        <f>'Arzneimittel-Packung (Download)'!R461</f>
        <v>ML</v>
      </c>
      <c r="F461">
        <f>'Arzneimittel-Packung (Download)'!S461</f>
        <v>0</v>
      </c>
      <c r="G461" t="str">
        <f>'Arzneimittel-Packung (Download)'!T461</f>
        <v>OP100ml; Glas-Durchstechflasche</v>
      </c>
      <c r="H461" t="str">
        <f t="shared" si="7"/>
        <v>100 ML OP100ml; Glas-Durchstechflasche</v>
      </c>
    </row>
    <row r="462" spans="1:8" x14ac:dyDescent="0.25">
      <c r="A462" t="str">
        <f>'Arzneimittel-Packung (Download)'!N462 &amp; "-" &amp; 'Arzneimittel-Packung (Download)'!P462</f>
        <v>2106954-2</v>
      </c>
      <c r="B462">
        <f>'Arzneimittel-Packung (Download)'!N462</f>
        <v>2106954</v>
      </c>
      <c r="C462">
        <f>'Arzneimittel-Packung (Download)'!P462</f>
        <v>2</v>
      </c>
      <c r="D462" s="2">
        <f>'Arzneimittel-Packung (Download)'!Q462</f>
        <v>100</v>
      </c>
      <c r="E462" t="str">
        <f>'Arzneimittel-Packung (Download)'!R462</f>
        <v>ML</v>
      </c>
      <c r="F462">
        <f>'Arzneimittel-Packung (Download)'!S462</f>
        <v>0</v>
      </c>
      <c r="G462" t="str">
        <f>'Arzneimittel-Packung (Download)'!T462</f>
        <v>OP100ml</v>
      </c>
      <c r="H462" t="str">
        <f t="shared" si="7"/>
        <v>100 ML OP100ml</v>
      </c>
    </row>
    <row r="463" spans="1:8" x14ac:dyDescent="0.25">
      <c r="A463" t="str">
        <f>'Arzneimittel-Packung (Download)'!N463 &amp; "-" &amp; 'Arzneimittel-Packung (Download)'!P463</f>
        <v>2106954-1</v>
      </c>
      <c r="B463">
        <f>'Arzneimittel-Packung (Download)'!N463</f>
        <v>2106954</v>
      </c>
      <c r="C463">
        <f>'Arzneimittel-Packung (Download)'!P463</f>
        <v>1</v>
      </c>
      <c r="D463" s="2">
        <f>'Arzneimittel-Packung (Download)'!Q463</f>
        <v>1200</v>
      </c>
      <c r="E463" t="str">
        <f>'Arzneimittel-Packung (Download)'!R463</f>
        <v>ML</v>
      </c>
      <c r="F463">
        <f>'Arzneimittel-Packung (Download)'!S463</f>
        <v>0</v>
      </c>
      <c r="G463" t="str">
        <f>'Arzneimittel-Packung (Download)'!T463</f>
        <v>OP(12x100ml)</v>
      </c>
      <c r="H463" t="str">
        <f t="shared" si="7"/>
        <v>1200 ML OP(12x100ml)</v>
      </c>
    </row>
    <row r="464" spans="1:8" x14ac:dyDescent="0.25">
      <c r="A464" t="str">
        <f>'Arzneimittel-Packung (Download)'!N464 &amp; "-" &amp; 'Arzneimittel-Packung (Download)'!P464</f>
        <v>2402058-1</v>
      </c>
      <c r="B464">
        <f>'Arzneimittel-Packung (Download)'!N464</f>
        <v>2402058</v>
      </c>
      <c r="C464">
        <f>'Arzneimittel-Packung (Download)'!P464</f>
        <v>1</v>
      </c>
      <c r="D464" s="2">
        <f>'Arzneimittel-Packung (Download)'!Q464</f>
        <v>100</v>
      </c>
      <c r="E464" t="str">
        <f>'Arzneimittel-Packung (Download)'!R464</f>
        <v>ML</v>
      </c>
      <c r="F464">
        <f>'Arzneimittel-Packung (Download)'!S464</f>
        <v>0</v>
      </c>
      <c r="G464" t="str">
        <f>'Arzneimittel-Packung (Download)'!T464</f>
        <v>OP100ml; Braunglas-Durchstechflasche; BIIR-Stopfen</v>
      </c>
      <c r="H464" t="str">
        <f t="shared" si="7"/>
        <v>100 ML OP100ml; Braunglas-Durchstechflasche; BIIR-Stopfen</v>
      </c>
    </row>
    <row r="465" spans="1:8" x14ac:dyDescent="0.25">
      <c r="A465" t="str">
        <f>'Arzneimittel-Packung (Download)'!N465 &amp; "-" &amp; 'Arzneimittel-Packung (Download)'!P465</f>
        <v>2402731-1</v>
      </c>
      <c r="B465">
        <f>'Arzneimittel-Packung (Download)'!N465</f>
        <v>2402731</v>
      </c>
      <c r="C465">
        <f>'Arzneimittel-Packung (Download)'!P465</f>
        <v>1</v>
      </c>
      <c r="D465" s="2">
        <f>'Arzneimittel-Packung (Download)'!Q465</f>
        <v>190</v>
      </c>
      <c r="E465" t="str">
        <f>'Arzneimittel-Packung (Download)'!R465</f>
        <v>G</v>
      </c>
      <c r="F465">
        <f>'Arzneimittel-Packung (Download)'!S465</f>
        <v>0</v>
      </c>
      <c r="G465" t="str">
        <f>'Arzneimittel-Packung (Download)'!T465</f>
        <v>OP19g</v>
      </c>
      <c r="H465" t="str">
        <f t="shared" si="7"/>
        <v>190 G OP19g</v>
      </c>
    </row>
    <row r="466" spans="1:8" x14ac:dyDescent="0.25">
      <c r="A466" t="str">
        <f>'Arzneimittel-Packung (Download)'!N466 &amp; "-" &amp; 'Arzneimittel-Packung (Download)'!P466</f>
        <v>2402731-1</v>
      </c>
      <c r="B466">
        <f>'Arzneimittel-Packung (Download)'!N466</f>
        <v>2402731</v>
      </c>
      <c r="C466">
        <f>'Arzneimittel-Packung (Download)'!P466</f>
        <v>1</v>
      </c>
      <c r="D466" s="2">
        <f>'Arzneimittel-Packung (Download)'!Q466</f>
        <v>190</v>
      </c>
      <c r="E466" t="str">
        <f>'Arzneimittel-Packung (Download)'!R466</f>
        <v>G</v>
      </c>
      <c r="F466">
        <f>'Arzneimittel-Packung (Download)'!S466</f>
        <v>0</v>
      </c>
      <c r="G466" t="str">
        <f>'Arzneimittel-Packung (Download)'!T466</f>
        <v>OP19g</v>
      </c>
      <c r="H466" t="str">
        <f t="shared" si="7"/>
        <v>190 G OP19g</v>
      </c>
    </row>
    <row r="467" spans="1:8" x14ac:dyDescent="0.25">
      <c r="A467" t="str">
        <f>'Arzneimittel-Packung (Download)'!N467 &amp; "-" &amp; 'Arzneimittel-Packung (Download)'!P467</f>
        <v>7000332-4</v>
      </c>
      <c r="B467">
        <f>'Arzneimittel-Packung (Download)'!N467</f>
        <v>7000332</v>
      </c>
      <c r="C467">
        <f>'Arzneimittel-Packung (Download)'!P467</f>
        <v>4</v>
      </c>
      <c r="D467" s="2">
        <f>'Arzneimittel-Packung (Download)'!Q467</f>
        <v>12000</v>
      </c>
      <c r="E467" t="str">
        <f>'Arzneimittel-Packung (Download)'!R467</f>
        <v>ML</v>
      </c>
      <c r="F467">
        <f>'Arzneimittel-Packung (Download)'!S467</f>
        <v>0</v>
      </c>
      <c r="G467">
        <f>'Arzneimittel-Packung (Download)'!T467</f>
        <v>0</v>
      </c>
      <c r="H467" t="str">
        <f t="shared" si="7"/>
        <v>12000 ML 0</v>
      </c>
    </row>
    <row r="468" spans="1:8" x14ac:dyDescent="0.25">
      <c r="A468" t="str">
        <f>'Arzneimittel-Packung (Download)'!N468 &amp; "-" &amp; 'Arzneimittel-Packung (Download)'!P468</f>
        <v>7000332-3</v>
      </c>
      <c r="B468">
        <f>'Arzneimittel-Packung (Download)'!N468</f>
        <v>7000332</v>
      </c>
      <c r="C468">
        <f>'Arzneimittel-Packung (Download)'!P468</f>
        <v>3</v>
      </c>
      <c r="D468" s="2">
        <f>'Arzneimittel-Packung (Download)'!Q468</f>
        <v>4800</v>
      </c>
      <c r="E468" t="str">
        <f>'Arzneimittel-Packung (Download)'!R468</f>
        <v>ML</v>
      </c>
      <c r="F468">
        <f>'Arzneimittel-Packung (Download)'!S468</f>
        <v>0</v>
      </c>
      <c r="G468">
        <f>'Arzneimittel-Packung (Download)'!T468</f>
        <v>0</v>
      </c>
      <c r="H468" t="str">
        <f t="shared" si="7"/>
        <v>4800 ML 0</v>
      </c>
    </row>
    <row r="469" spans="1:8" x14ac:dyDescent="0.25">
      <c r="A469" t="str">
        <f>'Arzneimittel-Packung (Download)'!N469 &amp; "-" &amp; 'Arzneimittel-Packung (Download)'!P469</f>
        <v>7000332-1</v>
      </c>
      <c r="B469">
        <f>'Arzneimittel-Packung (Download)'!N469</f>
        <v>7000332</v>
      </c>
      <c r="C469">
        <f>'Arzneimittel-Packung (Download)'!P469</f>
        <v>1</v>
      </c>
      <c r="D469" s="2">
        <f>'Arzneimittel-Packung (Download)'!Q469</f>
        <v>1200</v>
      </c>
      <c r="E469" t="str">
        <f>'Arzneimittel-Packung (Download)'!R469</f>
        <v>ML</v>
      </c>
      <c r="F469">
        <f>'Arzneimittel-Packung (Download)'!S469</f>
        <v>0</v>
      </c>
      <c r="G469">
        <f>'Arzneimittel-Packung (Download)'!T469</f>
        <v>0</v>
      </c>
      <c r="H469" t="str">
        <f t="shared" si="7"/>
        <v>1200 ML 0</v>
      </c>
    </row>
    <row r="470" spans="1:8" x14ac:dyDescent="0.25">
      <c r="A470" t="str">
        <f>'Arzneimittel-Packung (Download)'!N470 &amp; "-" &amp; 'Arzneimittel-Packung (Download)'!P470</f>
        <v>7000332-2</v>
      </c>
      <c r="B470">
        <f>'Arzneimittel-Packung (Download)'!N470</f>
        <v>7000332</v>
      </c>
      <c r="C470">
        <f>'Arzneimittel-Packung (Download)'!P470</f>
        <v>2</v>
      </c>
      <c r="D470" s="2">
        <f>'Arzneimittel-Packung (Download)'!Q470</f>
        <v>3000</v>
      </c>
      <c r="E470" t="str">
        <f>'Arzneimittel-Packung (Download)'!R470</f>
        <v>ML</v>
      </c>
      <c r="F470">
        <f>'Arzneimittel-Packung (Download)'!S470</f>
        <v>0</v>
      </c>
      <c r="G470">
        <f>'Arzneimittel-Packung (Download)'!T470</f>
        <v>0</v>
      </c>
      <c r="H470" t="str">
        <f t="shared" si="7"/>
        <v>3000 ML 0</v>
      </c>
    </row>
    <row r="471" spans="1:8" x14ac:dyDescent="0.25">
      <c r="A471" t="str">
        <f>'Arzneimittel-Packung (Download)'!N471 &amp; "-" &amp; 'Arzneimittel-Packung (Download)'!P471</f>
        <v>2400644-1</v>
      </c>
      <c r="B471">
        <f>'Arzneimittel-Packung (Download)'!N471</f>
        <v>2400644</v>
      </c>
      <c r="C471">
        <f>'Arzneimittel-Packung (Download)'!P471</f>
        <v>1</v>
      </c>
      <c r="D471" s="2">
        <f>'Arzneimittel-Packung (Download)'!Q471</f>
        <v>1000</v>
      </c>
      <c r="E471" t="str">
        <f>'Arzneimittel-Packung (Download)'!R471</f>
        <v>G</v>
      </c>
      <c r="F471">
        <f>'Arzneimittel-Packung (Download)'!S471</f>
        <v>0</v>
      </c>
      <c r="G471" t="str">
        <f>'Arzneimittel-Packung (Download)'!T471</f>
        <v>OP(10x100g)</v>
      </c>
      <c r="H471" t="str">
        <f t="shared" si="7"/>
        <v>1000 G OP(10x100g)</v>
      </c>
    </row>
    <row r="472" spans="1:8" x14ac:dyDescent="0.25">
      <c r="A472" t="str">
        <f>'Arzneimittel-Packung (Download)'!N472 &amp; "-" &amp; 'Arzneimittel-Packung (Download)'!P472</f>
        <v>2400644-3</v>
      </c>
      <c r="B472">
        <f>'Arzneimittel-Packung (Download)'!N472</f>
        <v>2400644</v>
      </c>
      <c r="C472">
        <f>'Arzneimittel-Packung (Download)'!P472</f>
        <v>3</v>
      </c>
      <c r="D472" s="2">
        <f>'Arzneimittel-Packung (Download)'!Q472</f>
        <v>2</v>
      </c>
      <c r="E472" t="str">
        <f>'Arzneimittel-Packung (Download)'!R472</f>
        <v>KG</v>
      </c>
      <c r="F472">
        <f>'Arzneimittel-Packung (Download)'!S472</f>
        <v>0</v>
      </c>
      <c r="G472" t="str">
        <f>'Arzneimittel-Packung (Download)'!T472</f>
        <v>OP2kg</v>
      </c>
      <c r="H472" t="str">
        <f t="shared" si="7"/>
        <v>2 KG OP2kg</v>
      </c>
    </row>
    <row r="473" spans="1:8" x14ac:dyDescent="0.25">
      <c r="A473" t="str">
        <f>'Arzneimittel-Packung (Download)'!N473 &amp; "-" &amp; 'Arzneimittel-Packung (Download)'!P473</f>
        <v>2400644-4</v>
      </c>
      <c r="B473">
        <f>'Arzneimittel-Packung (Download)'!N473</f>
        <v>2400644</v>
      </c>
      <c r="C473">
        <f>'Arzneimittel-Packung (Download)'!P473</f>
        <v>4</v>
      </c>
      <c r="D473" s="2">
        <f>'Arzneimittel-Packung (Download)'!Q473</f>
        <v>250</v>
      </c>
      <c r="E473" t="str">
        <f>'Arzneimittel-Packung (Download)'!R473</f>
        <v>G</v>
      </c>
      <c r="F473">
        <f>'Arzneimittel-Packung (Download)'!S473</f>
        <v>0</v>
      </c>
      <c r="G473" t="str">
        <f>'Arzneimittel-Packung (Download)'!T473</f>
        <v>OP250g</v>
      </c>
      <c r="H473" t="str">
        <f t="shared" si="7"/>
        <v>250 G OP250g</v>
      </c>
    </row>
    <row r="474" spans="1:8" x14ac:dyDescent="0.25">
      <c r="A474" t="str">
        <f>'Arzneimittel-Packung (Download)'!N474 &amp; "-" &amp; 'Arzneimittel-Packung (Download)'!P474</f>
        <v>2400644-5</v>
      </c>
      <c r="B474">
        <f>'Arzneimittel-Packung (Download)'!N474</f>
        <v>2400644</v>
      </c>
      <c r="C474">
        <f>'Arzneimittel-Packung (Download)'!P474</f>
        <v>5</v>
      </c>
      <c r="D474" s="2">
        <f>'Arzneimittel-Packung (Download)'!Q474</f>
        <v>4</v>
      </c>
      <c r="E474" t="str">
        <f>'Arzneimittel-Packung (Download)'!R474</f>
        <v>KG</v>
      </c>
      <c r="F474">
        <f>'Arzneimittel-Packung (Download)'!S474</f>
        <v>0</v>
      </c>
      <c r="G474" t="str">
        <f>'Arzneimittel-Packung (Download)'!T474</f>
        <v>OP4kg</v>
      </c>
      <c r="H474" t="str">
        <f t="shared" si="7"/>
        <v>4 KG OP4kg</v>
      </c>
    </row>
    <row r="475" spans="1:8" x14ac:dyDescent="0.25">
      <c r="A475" t="str">
        <f>'Arzneimittel-Packung (Download)'!N475 &amp; "-" &amp; 'Arzneimittel-Packung (Download)'!P475</f>
        <v>2400644-6</v>
      </c>
      <c r="B475">
        <f>'Arzneimittel-Packung (Download)'!N475</f>
        <v>2400644</v>
      </c>
      <c r="C475">
        <f>'Arzneimittel-Packung (Download)'!P475</f>
        <v>6</v>
      </c>
      <c r="D475" s="2">
        <f>'Arzneimittel-Packung (Download)'!Q475</f>
        <v>500</v>
      </c>
      <c r="E475" t="str">
        <f>'Arzneimittel-Packung (Download)'!R475</f>
        <v>G</v>
      </c>
      <c r="F475">
        <f>'Arzneimittel-Packung (Download)'!S475</f>
        <v>0</v>
      </c>
      <c r="G475" t="str">
        <f>'Arzneimittel-Packung (Download)'!T475</f>
        <v>OP500g</v>
      </c>
      <c r="H475" t="str">
        <f t="shared" si="7"/>
        <v>500 G OP500g</v>
      </c>
    </row>
    <row r="476" spans="1:8" x14ac:dyDescent="0.25">
      <c r="A476" t="str">
        <f>'Arzneimittel-Packung (Download)'!N476 &amp; "-" &amp; 'Arzneimittel-Packung (Download)'!P476</f>
        <v>2400644-2</v>
      </c>
      <c r="B476">
        <f>'Arzneimittel-Packung (Download)'!N476</f>
        <v>2400644</v>
      </c>
      <c r="C476">
        <f>'Arzneimittel-Packung (Download)'!P476</f>
        <v>2</v>
      </c>
      <c r="D476" s="2">
        <f>'Arzneimittel-Packung (Download)'!Q476</f>
        <v>1</v>
      </c>
      <c r="E476" t="str">
        <f>'Arzneimittel-Packung (Download)'!R476</f>
        <v>KG</v>
      </c>
      <c r="F476">
        <f>'Arzneimittel-Packung (Download)'!S476</f>
        <v>0</v>
      </c>
      <c r="G476" t="str">
        <f>'Arzneimittel-Packung (Download)'!T476</f>
        <v>OP1kg</v>
      </c>
      <c r="H476" t="str">
        <f t="shared" si="7"/>
        <v>1 KG OP1kg</v>
      </c>
    </row>
    <row r="477" spans="1:8" x14ac:dyDescent="0.25">
      <c r="A477" t="str">
        <f>'Arzneimittel-Packung (Download)'!N477 &amp; "-" &amp; 'Arzneimittel-Packung (Download)'!P477</f>
        <v>2402210-4</v>
      </c>
      <c r="B477">
        <f>'Arzneimittel-Packung (Download)'!N477</f>
        <v>2402210</v>
      </c>
      <c r="C477">
        <f>'Arzneimittel-Packung (Download)'!P477</f>
        <v>4</v>
      </c>
      <c r="D477" s="2">
        <f>'Arzneimittel-Packung (Download)'!Q477</f>
        <v>2.5</v>
      </c>
      <c r="E477" t="str">
        <f>'Arzneimittel-Packung (Download)'!R477</f>
        <v>KG</v>
      </c>
      <c r="F477">
        <f>'Arzneimittel-Packung (Download)'!S477</f>
        <v>0</v>
      </c>
      <c r="G477" t="str">
        <f>'Arzneimittel-Packung (Download)'!T477</f>
        <v>OP2.5kg; PE/Papier/PE/Al/PE-Beutel</v>
      </c>
      <c r="H477" t="str">
        <f t="shared" si="7"/>
        <v>2,5 KG OP2.5kg; PE/Papier/PE/Al/PE-Beutel</v>
      </c>
    </row>
    <row r="478" spans="1:8" x14ac:dyDescent="0.25">
      <c r="A478" t="str">
        <f>'Arzneimittel-Packung (Download)'!N478 &amp; "-" &amp; 'Arzneimittel-Packung (Download)'!P478</f>
        <v>2402210-1</v>
      </c>
      <c r="B478">
        <f>'Arzneimittel-Packung (Download)'!N478</f>
        <v>2402210</v>
      </c>
      <c r="C478">
        <f>'Arzneimittel-Packung (Download)'!P478</f>
        <v>1</v>
      </c>
      <c r="D478" s="2">
        <f>'Arzneimittel-Packung (Download)'!Q478</f>
        <v>250</v>
      </c>
      <c r="E478" t="str">
        <f>'Arzneimittel-Packung (Download)'!R478</f>
        <v>G</v>
      </c>
      <c r="F478">
        <f>'Arzneimittel-Packung (Download)'!S478</f>
        <v>0</v>
      </c>
      <c r="G478" t="str">
        <f>'Arzneimittel-Packung (Download)'!T478</f>
        <v>OP250g; Papier/PE/Al/LDPE-Schachtel</v>
      </c>
      <c r="H478" t="str">
        <f t="shared" si="7"/>
        <v>250 G OP250g; Papier/PE/Al/LDPE-Schachtel</v>
      </c>
    </row>
    <row r="479" spans="1:8" x14ac:dyDescent="0.25">
      <c r="A479" t="str">
        <f>'Arzneimittel-Packung (Download)'!N479 &amp; "-" &amp; 'Arzneimittel-Packung (Download)'!P479</f>
        <v>2402210-2</v>
      </c>
      <c r="B479">
        <f>'Arzneimittel-Packung (Download)'!N479</f>
        <v>2402210</v>
      </c>
      <c r="C479">
        <f>'Arzneimittel-Packung (Download)'!P479</f>
        <v>2</v>
      </c>
      <c r="D479" s="2">
        <f>'Arzneimittel-Packung (Download)'!Q479</f>
        <v>500</v>
      </c>
      <c r="E479" t="str">
        <f>'Arzneimittel-Packung (Download)'!R479</f>
        <v>G</v>
      </c>
      <c r="F479">
        <f>'Arzneimittel-Packung (Download)'!S479</f>
        <v>0</v>
      </c>
      <c r="G479" t="str">
        <f>'Arzneimittel-Packung (Download)'!T479</f>
        <v>OP500g; Papier/PE/Al/LDPE-Schachtel</v>
      </c>
      <c r="H479" t="str">
        <f t="shared" si="7"/>
        <v>500 G OP500g; Papier/PE/Al/LDPE-Schachtel</v>
      </c>
    </row>
    <row r="480" spans="1:8" x14ac:dyDescent="0.25">
      <c r="A480" t="str">
        <f>'Arzneimittel-Packung (Download)'!N480 &amp; "-" &amp; 'Arzneimittel-Packung (Download)'!P480</f>
        <v>2402210-3</v>
      </c>
      <c r="B480">
        <f>'Arzneimittel-Packung (Download)'!N480</f>
        <v>2402210</v>
      </c>
      <c r="C480">
        <f>'Arzneimittel-Packung (Download)'!P480</f>
        <v>3</v>
      </c>
      <c r="D480" s="2">
        <f>'Arzneimittel-Packung (Download)'!Q480</f>
        <v>1</v>
      </c>
      <c r="E480" t="str">
        <f>'Arzneimittel-Packung (Download)'!R480</f>
        <v>KG</v>
      </c>
      <c r="F480">
        <f>'Arzneimittel-Packung (Download)'!S480</f>
        <v>0</v>
      </c>
      <c r="G480" t="str">
        <f>'Arzneimittel-Packung (Download)'!T480</f>
        <v>OP1kg; Papier/PE/Al/LDPE-Schachtel</v>
      </c>
      <c r="H480" t="str">
        <f t="shared" si="7"/>
        <v>1 KG OP1kg; Papier/PE/Al/LDPE-Schachtel</v>
      </c>
    </row>
    <row r="481" spans="1:8" x14ac:dyDescent="0.25">
      <c r="A481" t="str">
        <f>'Arzneimittel-Packung (Download)'!N481 &amp; "-" &amp; 'Arzneimittel-Packung (Download)'!P481</f>
        <v>2402210-5</v>
      </c>
      <c r="B481">
        <f>'Arzneimittel-Packung (Download)'!N481</f>
        <v>2402210</v>
      </c>
      <c r="C481">
        <f>'Arzneimittel-Packung (Download)'!P481</f>
        <v>5</v>
      </c>
      <c r="D481" s="2">
        <f>'Arzneimittel-Packung (Download)'!Q481</f>
        <v>5</v>
      </c>
      <c r="E481" t="str">
        <f>'Arzneimittel-Packung (Download)'!R481</f>
        <v>KG</v>
      </c>
      <c r="F481">
        <f>'Arzneimittel-Packung (Download)'!S481</f>
        <v>0</v>
      </c>
      <c r="G481" t="str">
        <f>'Arzneimittel-Packung (Download)'!T481</f>
        <v>OP5kg; PE/Papier/PE/Al/PE-Beutel</v>
      </c>
      <c r="H481" t="str">
        <f t="shared" si="7"/>
        <v>5 KG OP5kg; PE/Papier/PE/Al/PE-Beutel</v>
      </c>
    </row>
    <row r="482" spans="1:8" x14ac:dyDescent="0.25">
      <c r="A482" t="str">
        <f>'Arzneimittel-Packung (Download)'!N482 &amp; "-" &amp; 'Arzneimittel-Packung (Download)'!P482</f>
        <v>2401769-6</v>
      </c>
      <c r="B482">
        <f>'Arzneimittel-Packung (Download)'!N482</f>
        <v>2401769</v>
      </c>
      <c r="C482">
        <f>'Arzneimittel-Packung (Download)'!P482</f>
        <v>6</v>
      </c>
      <c r="D482" s="2">
        <f>'Arzneimittel-Packung (Download)'!Q482</f>
        <v>1500</v>
      </c>
      <c r="E482" t="str">
        <f>'Arzneimittel-Packung (Download)'!R482</f>
        <v>ML</v>
      </c>
      <c r="F482">
        <f>'Arzneimittel-Packung (Download)'!S482</f>
        <v>0</v>
      </c>
      <c r="G482" t="str">
        <f>'Arzneimittel-Packung (Download)'!T482</f>
        <v>AP(6x250ml); Braunglas-Durchstechflasche; BIIR-Stopfen</v>
      </c>
      <c r="H482" t="str">
        <f t="shared" si="7"/>
        <v>1500 ML AP(6x250ml); Braunglas-Durchstechflasche; BIIR-Stopfen</v>
      </c>
    </row>
    <row r="483" spans="1:8" x14ac:dyDescent="0.25">
      <c r="A483" t="str">
        <f>'Arzneimittel-Packung (Download)'!N483 &amp; "-" &amp; 'Arzneimittel-Packung (Download)'!P483</f>
        <v>2401769-4</v>
      </c>
      <c r="B483">
        <f>'Arzneimittel-Packung (Download)'!N483</f>
        <v>2401769</v>
      </c>
      <c r="C483">
        <f>'Arzneimittel-Packung (Download)'!P483</f>
        <v>4</v>
      </c>
      <c r="D483" s="2">
        <f>'Arzneimittel-Packung (Download)'!Q483</f>
        <v>1000</v>
      </c>
      <c r="E483" t="str">
        <f>'Arzneimittel-Packung (Download)'!R483</f>
        <v>ML</v>
      </c>
      <c r="F483">
        <f>'Arzneimittel-Packung (Download)'!S483</f>
        <v>0</v>
      </c>
      <c r="G483" t="str">
        <f>'Arzneimittel-Packung (Download)'!T483</f>
        <v>AP(10x100ml); Braunglas-Durchstechflasche; BIIR-Stopfen</v>
      </c>
      <c r="H483" t="str">
        <f t="shared" si="7"/>
        <v>1000 ML AP(10x100ml); Braunglas-Durchstechflasche; BIIR-Stopfen</v>
      </c>
    </row>
    <row r="484" spans="1:8" x14ac:dyDescent="0.25">
      <c r="A484" t="str">
        <f>'Arzneimittel-Packung (Download)'!N484 &amp; "-" &amp; 'Arzneimittel-Packung (Download)'!P484</f>
        <v>2401769-1</v>
      </c>
      <c r="B484">
        <f>'Arzneimittel-Packung (Download)'!N484</f>
        <v>2401769</v>
      </c>
      <c r="C484">
        <f>'Arzneimittel-Packung (Download)'!P484</f>
        <v>1</v>
      </c>
      <c r="D484" s="2">
        <f>'Arzneimittel-Packung (Download)'!Q484</f>
        <v>100</v>
      </c>
      <c r="E484" t="str">
        <f>'Arzneimittel-Packung (Download)'!R484</f>
        <v>ML</v>
      </c>
      <c r="F484">
        <f>'Arzneimittel-Packung (Download)'!S484</f>
        <v>0</v>
      </c>
      <c r="G484" t="str">
        <f>'Arzneimittel-Packung (Download)'!T484</f>
        <v>OP100ml; Braunglas-Durchstechflasche; BIIR-Stopfen</v>
      </c>
      <c r="H484" t="str">
        <f t="shared" si="7"/>
        <v>100 ML OP100ml; Braunglas-Durchstechflasche; BIIR-Stopfen</v>
      </c>
    </row>
    <row r="485" spans="1:8" x14ac:dyDescent="0.25">
      <c r="A485" t="str">
        <f>'Arzneimittel-Packung (Download)'!N485 &amp; "-" &amp; 'Arzneimittel-Packung (Download)'!P485</f>
        <v>2401769-2</v>
      </c>
      <c r="B485">
        <f>'Arzneimittel-Packung (Download)'!N485</f>
        <v>2401769</v>
      </c>
      <c r="C485">
        <f>'Arzneimittel-Packung (Download)'!P485</f>
        <v>2</v>
      </c>
      <c r="D485" s="2">
        <f>'Arzneimittel-Packung (Download)'!Q485</f>
        <v>250</v>
      </c>
      <c r="E485" t="str">
        <f>'Arzneimittel-Packung (Download)'!R485</f>
        <v>ML</v>
      </c>
      <c r="F485">
        <f>'Arzneimittel-Packung (Download)'!S485</f>
        <v>0</v>
      </c>
      <c r="G485" t="str">
        <f>'Arzneimittel-Packung (Download)'!T485</f>
        <v>OP250ml; Braunglas-Durchstechflasche; BIIR-Stopfen</v>
      </c>
      <c r="H485" t="str">
        <f t="shared" si="7"/>
        <v>250 ML OP250ml; Braunglas-Durchstechflasche; BIIR-Stopfen</v>
      </c>
    </row>
    <row r="486" spans="1:8" x14ac:dyDescent="0.25">
      <c r="A486" t="str">
        <f>'Arzneimittel-Packung (Download)'!N486 &amp; "-" &amp; 'Arzneimittel-Packung (Download)'!P486</f>
        <v>2401769-3</v>
      </c>
      <c r="B486">
        <f>'Arzneimittel-Packung (Download)'!N486</f>
        <v>2401769</v>
      </c>
      <c r="C486">
        <f>'Arzneimittel-Packung (Download)'!P486</f>
        <v>3</v>
      </c>
      <c r="D486" s="2">
        <f>'Arzneimittel-Packung (Download)'!Q486</f>
        <v>600</v>
      </c>
      <c r="E486" t="str">
        <f>'Arzneimittel-Packung (Download)'!R486</f>
        <v>ML</v>
      </c>
      <c r="F486">
        <f>'Arzneimittel-Packung (Download)'!S486</f>
        <v>0</v>
      </c>
      <c r="G486" t="str">
        <f>'Arzneimittel-Packung (Download)'!T486</f>
        <v>AP(6x100ml); Braunglas-Durchstechflasche; BIIR-Stopfen</v>
      </c>
      <c r="H486" t="str">
        <f t="shared" si="7"/>
        <v>600 ML AP(6x100ml); Braunglas-Durchstechflasche; BIIR-Stopfen</v>
      </c>
    </row>
    <row r="487" spans="1:8" x14ac:dyDescent="0.25">
      <c r="A487" t="str">
        <f>'Arzneimittel-Packung (Download)'!N487 &amp; "-" &amp; 'Arzneimittel-Packung (Download)'!P487</f>
        <v>2401769-8</v>
      </c>
      <c r="B487">
        <f>'Arzneimittel-Packung (Download)'!N487</f>
        <v>2401769</v>
      </c>
      <c r="C487">
        <f>'Arzneimittel-Packung (Download)'!P487</f>
        <v>8</v>
      </c>
      <c r="D487" s="2">
        <f>'Arzneimittel-Packung (Download)'!Q487</f>
        <v>3000</v>
      </c>
      <c r="E487" t="str">
        <f>'Arzneimittel-Packung (Download)'!R487</f>
        <v>ML</v>
      </c>
      <c r="F487">
        <f>'Arzneimittel-Packung (Download)'!S487</f>
        <v>0</v>
      </c>
      <c r="G487" t="str">
        <f>'Arzneimittel-Packung (Download)'!T487</f>
        <v>AP(12x250ml); Braunglas-Durchstechflasche; BIIR-Stopfen</v>
      </c>
      <c r="H487" t="str">
        <f t="shared" si="7"/>
        <v>3000 ML AP(12x250ml); Braunglas-Durchstechflasche; BIIR-Stopfen</v>
      </c>
    </row>
    <row r="488" spans="1:8" x14ac:dyDescent="0.25">
      <c r="A488" t="str">
        <f>'Arzneimittel-Packung (Download)'!N488 &amp; "-" &amp; 'Arzneimittel-Packung (Download)'!P488</f>
        <v>2401769-7</v>
      </c>
      <c r="B488">
        <f>'Arzneimittel-Packung (Download)'!N488</f>
        <v>2401769</v>
      </c>
      <c r="C488">
        <f>'Arzneimittel-Packung (Download)'!P488</f>
        <v>7</v>
      </c>
      <c r="D488" s="2">
        <f>'Arzneimittel-Packung (Download)'!Q488</f>
        <v>2500</v>
      </c>
      <c r="E488" t="str">
        <f>'Arzneimittel-Packung (Download)'!R488</f>
        <v>ML</v>
      </c>
      <c r="F488">
        <f>'Arzneimittel-Packung (Download)'!S488</f>
        <v>0</v>
      </c>
      <c r="G488" t="str">
        <f>'Arzneimittel-Packung (Download)'!T488</f>
        <v>AP(10x250ml); Braunglas-Durchstechflasche; BIIR-Stopfen</v>
      </c>
      <c r="H488" t="str">
        <f t="shared" si="7"/>
        <v>2500 ML AP(10x250ml); Braunglas-Durchstechflasche; BIIR-Stopfen</v>
      </c>
    </row>
    <row r="489" spans="1:8" x14ac:dyDescent="0.25">
      <c r="A489" t="str">
        <f>'Arzneimittel-Packung (Download)'!N489 &amp; "-" &amp; 'Arzneimittel-Packung (Download)'!P489</f>
        <v>2401769-5</v>
      </c>
      <c r="B489">
        <f>'Arzneimittel-Packung (Download)'!N489</f>
        <v>2401769</v>
      </c>
      <c r="C489">
        <f>'Arzneimittel-Packung (Download)'!P489</f>
        <v>5</v>
      </c>
      <c r="D489" s="2">
        <f>'Arzneimittel-Packung (Download)'!Q489</f>
        <v>1200</v>
      </c>
      <c r="E489" t="str">
        <f>'Arzneimittel-Packung (Download)'!R489</f>
        <v>ML</v>
      </c>
      <c r="F489">
        <f>'Arzneimittel-Packung (Download)'!S489</f>
        <v>0</v>
      </c>
      <c r="G489" t="str">
        <f>'Arzneimittel-Packung (Download)'!T489</f>
        <v>AP(12x100ml); Braunglas-Durchstechflasche; BIIR-Stopfen</v>
      </c>
      <c r="H489" t="str">
        <f t="shared" si="7"/>
        <v>1200 ML AP(12x100ml); Braunglas-Durchstechflasche; BIIR-Stopfen</v>
      </c>
    </row>
    <row r="490" spans="1:8" x14ac:dyDescent="0.25">
      <c r="A490" t="str">
        <f>'Arzneimittel-Packung (Download)'!N490 &amp; "-" &amp; 'Arzneimittel-Packung (Download)'!P490</f>
        <v>2402292-4</v>
      </c>
      <c r="B490">
        <f>'Arzneimittel-Packung (Download)'!N490</f>
        <v>2402292</v>
      </c>
      <c r="C490">
        <f>'Arzneimittel-Packung (Download)'!P490</f>
        <v>4</v>
      </c>
      <c r="D490" s="2">
        <f>'Arzneimittel-Packung (Download)'!Q490</f>
        <v>100</v>
      </c>
      <c r="E490" t="str">
        <f>'Arzneimittel-Packung (Download)'!R490</f>
        <v>STK</v>
      </c>
      <c r="F490">
        <f>'Arzneimittel-Packung (Download)'!S490</f>
        <v>0</v>
      </c>
      <c r="G490" t="str">
        <f>'Arzneimittel-Packung (Download)'!T490</f>
        <v>OP100; Al/PA/Al/PVC-Blisterpackung; 10x10er-Blisterstreifen pro FS</v>
      </c>
      <c r="H490" t="str">
        <f t="shared" si="7"/>
        <v>100 STK OP100; Al/PA/Al/PVC-Blisterpackung; 10x10er-Blisterstreifen pro FS</v>
      </c>
    </row>
    <row r="491" spans="1:8" x14ac:dyDescent="0.25">
      <c r="A491" t="str">
        <f>'Arzneimittel-Packung (Download)'!N491 &amp; "-" &amp; 'Arzneimittel-Packung (Download)'!P491</f>
        <v>2402292-5</v>
      </c>
      <c r="B491">
        <f>'Arzneimittel-Packung (Download)'!N491</f>
        <v>2402292</v>
      </c>
      <c r="C491">
        <f>'Arzneimittel-Packung (Download)'!P491</f>
        <v>5</v>
      </c>
      <c r="D491" s="2">
        <f>'Arzneimittel-Packung (Download)'!Q491</f>
        <v>150</v>
      </c>
      <c r="E491" t="str">
        <f>'Arzneimittel-Packung (Download)'!R491</f>
        <v>STK</v>
      </c>
      <c r="F491">
        <f>'Arzneimittel-Packung (Download)'!S491</f>
        <v>0</v>
      </c>
      <c r="G491" t="str">
        <f>'Arzneimittel-Packung (Download)'!T491</f>
        <v>OP150; Al/PA/Al/PVC-Blisterpackung; 15x10er-Blisterstreifen pro FS</v>
      </c>
      <c r="H491" t="str">
        <f t="shared" si="7"/>
        <v>150 STK OP150; Al/PA/Al/PVC-Blisterpackung; 15x10er-Blisterstreifen pro FS</v>
      </c>
    </row>
    <row r="492" spans="1:8" x14ac:dyDescent="0.25">
      <c r="A492" t="str">
        <f>'Arzneimittel-Packung (Download)'!N492 &amp; "-" &amp; 'Arzneimittel-Packung (Download)'!P492</f>
        <v>2402292-2</v>
      </c>
      <c r="B492">
        <f>'Arzneimittel-Packung (Download)'!N492</f>
        <v>2402292</v>
      </c>
      <c r="C492">
        <f>'Arzneimittel-Packung (Download)'!P492</f>
        <v>2</v>
      </c>
      <c r="D492" s="2">
        <f>'Arzneimittel-Packung (Download)'!Q492</f>
        <v>20</v>
      </c>
      <c r="E492" t="str">
        <f>'Arzneimittel-Packung (Download)'!R492</f>
        <v>STK</v>
      </c>
      <c r="F492">
        <f>'Arzneimittel-Packung (Download)'!S492</f>
        <v>0</v>
      </c>
      <c r="G492" t="str">
        <f>'Arzneimittel-Packung (Download)'!T492</f>
        <v>OP20; Al/PA/Al/PVC-Blisterpackung; 2x10er-Blisterstreifen pro FS</v>
      </c>
      <c r="H492" t="str">
        <f t="shared" si="7"/>
        <v>20 STK OP20; Al/PA/Al/PVC-Blisterpackung; 2x10er-Blisterstreifen pro FS</v>
      </c>
    </row>
    <row r="493" spans="1:8" x14ac:dyDescent="0.25">
      <c r="A493" t="str">
        <f>'Arzneimittel-Packung (Download)'!N493 &amp; "-" &amp; 'Arzneimittel-Packung (Download)'!P493</f>
        <v>2402292-6</v>
      </c>
      <c r="B493">
        <f>'Arzneimittel-Packung (Download)'!N493</f>
        <v>2402292</v>
      </c>
      <c r="C493">
        <f>'Arzneimittel-Packung (Download)'!P493</f>
        <v>6</v>
      </c>
      <c r="D493" s="2">
        <f>'Arzneimittel-Packung (Download)'!Q493</f>
        <v>200</v>
      </c>
      <c r="E493" t="str">
        <f>'Arzneimittel-Packung (Download)'!R493</f>
        <v>STK</v>
      </c>
      <c r="F493">
        <f>'Arzneimittel-Packung (Download)'!S493</f>
        <v>0</v>
      </c>
      <c r="G493" t="str">
        <f>'Arzneimittel-Packung (Download)'!T493</f>
        <v>OP200; Al/PA/Al/PVC-Blisterpackung; 20x10er-Blisterstreifen pro FS</v>
      </c>
      <c r="H493" t="str">
        <f t="shared" si="7"/>
        <v>200 STK OP200; Al/PA/Al/PVC-Blisterpackung; 20x10er-Blisterstreifen pro FS</v>
      </c>
    </row>
    <row r="494" spans="1:8" x14ac:dyDescent="0.25">
      <c r="A494" t="str">
        <f>'Arzneimittel-Packung (Download)'!N494 &amp; "-" &amp; 'Arzneimittel-Packung (Download)'!P494</f>
        <v>2402292-3</v>
      </c>
      <c r="B494">
        <f>'Arzneimittel-Packung (Download)'!N494</f>
        <v>2402292</v>
      </c>
      <c r="C494">
        <f>'Arzneimittel-Packung (Download)'!P494</f>
        <v>3</v>
      </c>
      <c r="D494" s="2">
        <f>'Arzneimittel-Packung (Download)'!Q494</f>
        <v>50</v>
      </c>
      <c r="E494" t="str">
        <f>'Arzneimittel-Packung (Download)'!R494</f>
        <v>STK</v>
      </c>
      <c r="F494">
        <f>'Arzneimittel-Packung (Download)'!S494</f>
        <v>0</v>
      </c>
      <c r="G494" t="str">
        <f>'Arzneimittel-Packung (Download)'!T494</f>
        <v>OP50; Al/PA/Al/PVC-Blisterpackung; 5x10er-Blisterstreifen pro FS</v>
      </c>
      <c r="H494" t="str">
        <f t="shared" si="7"/>
        <v>50 STK OP50; Al/PA/Al/PVC-Blisterpackung; 5x10er-Blisterstreifen pro FS</v>
      </c>
    </row>
    <row r="495" spans="1:8" x14ac:dyDescent="0.25">
      <c r="A495" t="str">
        <f>'Arzneimittel-Packung (Download)'!N495 &amp; "-" &amp; 'Arzneimittel-Packung (Download)'!P495</f>
        <v>2402292-1</v>
      </c>
      <c r="B495">
        <f>'Arzneimittel-Packung (Download)'!N495</f>
        <v>2402292</v>
      </c>
      <c r="C495">
        <f>'Arzneimittel-Packung (Download)'!P495</f>
        <v>1</v>
      </c>
      <c r="D495" s="2">
        <f>'Arzneimittel-Packung (Download)'!Q495</f>
        <v>10</v>
      </c>
      <c r="E495" t="str">
        <f>'Arzneimittel-Packung (Download)'!R495</f>
        <v>STK</v>
      </c>
      <c r="F495">
        <f>'Arzneimittel-Packung (Download)'!S495</f>
        <v>0</v>
      </c>
      <c r="G495" t="str">
        <f>'Arzneimittel-Packung (Download)'!T495</f>
        <v>OP10; Al/PA/Al/PVC-Blisterpackung; 1x10er-Blisterstreifen pro FS</v>
      </c>
      <c r="H495" t="str">
        <f t="shared" si="7"/>
        <v>10 STK OP10; Al/PA/Al/PVC-Blisterpackung; 1x10er-Blisterstreifen pro FS</v>
      </c>
    </row>
    <row r="496" spans="1:8" x14ac:dyDescent="0.25">
      <c r="A496" t="str">
        <f>'Arzneimittel-Packung (Download)'!N496 &amp; "-" &amp; 'Arzneimittel-Packung (Download)'!P496</f>
        <v>2402293-4</v>
      </c>
      <c r="B496">
        <f>'Arzneimittel-Packung (Download)'!N496</f>
        <v>2402293</v>
      </c>
      <c r="C496">
        <f>'Arzneimittel-Packung (Download)'!P496</f>
        <v>4</v>
      </c>
      <c r="D496" s="2">
        <f>'Arzneimittel-Packung (Download)'!Q496</f>
        <v>72</v>
      </c>
      <c r="E496" t="str">
        <f>'Arzneimittel-Packung (Download)'!R496</f>
        <v>STK</v>
      </c>
      <c r="F496">
        <f>'Arzneimittel-Packung (Download)'!S496</f>
        <v>0</v>
      </c>
      <c r="G496" t="str">
        <f>'Arzneimittel-Packung (Download)'!T496</f>
        <v>OP72; Al/PA/Al/PVC-Blisterpackung; 12x6er-Blisterstreifen pro FS</v>
      </c>
      <c r="H496" t="str">
        <f t="shared" si="7"/>
        <v>72 STK OP72; Al/PA/Al/PVC-Blisterpackung; 12x6er-Blisterstreifen pro FS</v>
      </c>
    </row>
    <row r="497" spans="1:8" x14ac:dyDescent="0.25">
      <c r="A497" t="str">
        <f>'Arzneimittel-Packung (Download)'!N497 &amp; "-" &amp; 'Arzneimittel-Packung (Download)'!P497</f>
        <v>2402293-6</v>
      </c>
      <c r="B497">
        <f>'Arzneimittel-Packung (Download)'!N497</f>
        <v>2402293</v>
      </c>
      <c r="C497">
        <f>'Arzneimittel-Packung (Download)'!P497</f>
        <v>6</v>
      </c>
      <c r="D497" s="2">
        <f>'Arzneimittel-Packung (Download)'!Q497</f>
        <v>240</v>
      </c>
      <c r="E497" t="str">
        <f>'Arzneimittel-Packung (Download)'!R497</f>
        <v>STK</v>
      </c>
      <c r="F497">
        <f>'Arzneimittel-Packung (Download)'!S497</f>
        <v>0</v>
      </c>
      <c r="G497" t="str">
        <f>'Arzneimittel-Packung (Download)'!T497</f>
        <v>OP240; Al/PA/Al/PVC-Blisterpackung; 40x6er-Blisterstreifen pro FS</v>
      </c>
      <c r="H497" t="str">
        <f t="shared" si="7"/>
        <v>240 STK OP240; Al/PA/Al/PVC-Blisterpackung; 40x6er-Blisterstreifen pro FS</v>
      </c>
    </row>
    <row r="498" spans="1:8" x14ac:dyDescent="0.25">
      <c r="A498" t="str">
        <f>'Arzneimittel-Packung (Download)'!N498 &amp; "-" &amp; 'Arzneimittel-Packung (Download)'!P498</f>
        <v>2402293-3</v>
      </c>
      <c r="B498">
        <f>'Arzneimittel-Packung (Download)'!N498</f>
        <v>2402293</v>
      </c>
      <c r="C498">
        <f>'Arzneimittel-Packung (Download)'!P498</f>
        <v>3</v>
      </c>
      <c r="D498" s="2">
        <f>'Arzneimittel-Packung (Download)'!Q498</f>
        <v>36</v>
      </c>
      <c r="E498" t="str">
        <f>'Arzneimittel-Packung (Download)'!R498</f>
        <v>STK</v>
      </c>
      <c r="F498">
        <f>'Arzneimittel-Packung (Download)'!S498</f>
        <v>0</v>
      </c>
      <c r="G498" t="str">
        <f>'Arzneimittel-Packung (Download)'!T498</f>
        <v>OP36; Al/PA/Al/PVC-Blisterpackung; 6x6er-Blisterstreifen pro FS</v>
      </c>
      <c r="H498" t="str">
        <f t="shared" si="7"/>
        <v>36 STK OP36; Al/PA/Al/PVC-Blisterpackung; 6x6er-Blisterstreifen pro FS</v>
      </c>
    </row>
    <row r="499" spans="1:8" x14ac:dyDescent="0.25">
      <c r="A499" t="str">
        <f>'Arzneimittel-Packung (Download)'!N499 &amp; "-" &amp; 'Arzneimittel-Packung (Download)'!P499</f>
        <v>2402293-5</v>
      </c>
      <c r="B499">
        <f>'Arzneimittel-Packung (Download)'!N499</f>
        <v>2402293</v>
      </c>
      <c r="C499">
        <f>'Arzneimittel-Packung (Download)'!P499</f>
        <v>5</v>
      </c>
      <c r="D499" s="2">
        <f>'Arzneimittel-Packung (Download)'!Q499</f>
        <v>120</v>
      </c>
      <c r="E499" t="str">
        <f>'Arzneimittel-Packung (Download)'!R499</f>
        <v>STK</v>
      </c>
      <c r="F499">
        <f>'Arzneimittel-Packung (Download)'!S499</f>
        <v>0</v>
      </c>
      <c r="G499" t="str">
        <f>'Arzneimittel-Packung (Download)'!T499</f>
        <v>OP120; Al/PA/Al/PVC-Blisterpackung; 20x6er-Blisterstreifen pro FS</v>
      </c>
      <c r="H499" t="str">
        <f t="shared" si="7"/>
        <v>120 STK OP120; Al/PA/Al/PVC-Blisterpackung; 20x6er-Blisterstreifen pro FS</v>
      </c>
    </row>
    <row r="500" spans="1:8" x14ac:dyDescent="0.25">
      <c r="A500" t="str">
        <f>'Arzneimittel-Packung (Download)'!N500 &amp; "-" &amp; 'Arzneimittel-Packung (Download)'!P500</f>
        <v>2402293-1</v>
      </c>
      <c r="B500">
        <f>'Arzneimittel-Packung (Download)'!N500</f>
        <v>2402293</v>
      </c>
      <c r="C500">
        <f>'Arzneimittel-Packung (Download)'!P500</f>
        <v>1</v>
      </c>
      <c r="D500" s="2">
        <f>'Arzneimittel-Packung (Download)'!Q500</f>
        <v>6</v>
      </c>
      <c r="E500" t="str">
        <f>'Arzneimittel-Packung (Download)'!R500</f>
        <v>STK</v>
      </c>
      <c r="F500">
        <f>'Arzneimittel-Packung (Download)'!S500</f>
        <v>0</v>
      </c>
      <c r="G500" t="str">
        <f>'Arzneimittel-Packung (Download)'!T500</f>
        <v>OP6; Al/PA/Al/PVC-Blisterpackung; 1x6er-Blisterstreifen pro FS</v>
      </c>
      <c r="H500" t="str">
        <f t="shared" si="7"/>
        <v>6 STK OP6; Al/PA/Al/PVC-Blisterpackung; 1x6er-Blisterstreifen pro FS</v>
      </c>
    </row>
    <row r="501" spans="1:8" x14ac:dyDescent="0.25">
      <c r="A501" t="str">
        <f>'Arzneimittel-Packung (Download)'!N501 &amp; "-" &amp; 'Arzneimittel-Packung (Download)'!P501</f>
        <v>2402293-2</v>
      </c>
      <c r="B501">
        <f>'Arzneimittel-Packung (Download)'!N501</f>
        <v>2402293</v>
      </c>
      <c r="C501">
        <f>'Arzneimittel-Packung (Download)'!P501</f>
        <v>2</v>
      </c>
      <c r="D501" s="2">
        <f>'Arzneimittel-Packung (Download)'!Q501</f>
        <v>12</v>
      </c>
      <c r="E501" t="str">
        <f>'Arzneimittel-Packung (Download)'!R501</f>
        <v>STK</v>
      </c>
      <c r="F501">
        <f>'Arzneimittel-Packung (Download)'!S501</f>
        <v>0</v>
      </c>
      <c r="G501" t="str">
        <f>'Arzneimittel-Packung (Download)'!T501</f>
        <v>OP12; Al/PA/Al/PVC-Blisterpackung; 2x6er-Blisterstreifen pro FS</v>
      </c>
      <c r="H501" t="str">
        <f t="shared" si="7"/>
        <v>12 STK OP12; Al/PA/Al/PVC-Blisterpackung; 2x6er-Blisterstreifen pro FS</v>
      </c>
    </row>
    <row r="502" spans="1:8" x14ac:dyDescent="0.25">
      <c r="A502" t="str">
        <f>'Arzneimittel-Packung (Download)'!N502 &amp; "-" &amp; 'Arzneimittel-Packung (Download)'!P502</f>
        <v>489082-2</v>
      </c>
      <c r="B502">
        <f>'Arzneimittel-Packung (Download)'!N502</f>
        <v>489082</v>
      </c>
      <c r="C502">
        <f>'Arzneimittel-Packung (Download)'!P502</f>
        <v>2</v>
      </c>
      <c r="D502" s="2">
        <f>'Arzneimittel-Packung (Download)'!Q502</f>
        <v>250</v>
      </c>
      <c r="E502" t="str">
        <f>'Arzneimittel-Packung (Download)'!R502</f>
        <v>ML</v>
      </c>
      <c r="F502">
        <f>'Arzneimittel-Packung (Download)'!S502</f>
        <v>0</v>
      </c>
      <c r="G502" t="str">
        <f>'Arzneimittel-Packung (Download)'!T502</f>
        <v>OP250ml; Glas-Durchstechflasche</v>
      </c>
      <c r="H502" t="str">
        <f t="shared" si="7"/>
        <v>250 ML OP250ml; Glas-Durchstechflasche</v>
      </c>
    </row>
    <row r="503" spans="1:8" x14ac:dyDescent="0.25">
      <c r="A503" t="str">
        <f>'Arzneimittel-Packung (Download)'!N503 &amp; "-" &amp; 'Arzneimittel-Packung (Download)'!P503</f>
        <v>489082-1</v>
      </c>
      <c r="B503">
        <f>'Arzneimittel-Packung (Download)'!N503</f>
        <v>489082</v>
      </c>
      <c r="C503">
        <f>'Arzneimittel-Packung (Download)'!P503</f>
        <v>1</v>
      </c>
      <c r="D503" s="2">
        <f>'Arzneimittel-Packung (Download)'!Q503</f>
        <v>100</v>
      </c>
      <c r="E503" t="str">
        <f>'Arzneimittel-Packung (Download)'!R503</f>
        <v>ML</v>
      </c>
      <c r="F503">
        <f>'Arzneimittel-Packung (Download)'!S503</f>
        <v>0</v>
      </c>
      <c r="G503" t="str">
        <f>'Arzneimittel-Packung (Download)'!T503</f>
        <v>OP100ml; Glas-Durchstechflasche</v>
      </c>
      <c r="H503" t="str">
        <f t="shared" si="7"/>
        <v>100 ML OP100ml; Glas-Durchstechflasche</v>
      </c>
    </row>
    <row r="504" spans="1:8" x14ac:dyDescent="0.25">
      <c r="A504" t="str">
        <f>'Arzneimittel-Packung (Download)'!N504 &amp; "-" &amp; 'Arzneimittel-Packung (Download)'!P504</f>
        <v>2402019-2</v>
      </c>
      <c r="B504">
        <f>'Arzneimittel-Packung (Download)'!N504</f>
        <v>2402019</v>
      </c>
      <c r="C504">
        <f>'Arzneimittel-Packung (Download)'!P504</f>
        <v>2</v>
      </c>
      <c r="D504" s="2">
        <f>'Arzneimittel-Packung (Download)'!Q504</f>
        <v>1</v>
      </c>
      <c r="E504" t="str">
        <f>'Arzneimittel-Packung (Download)'!R504</f>
        <v>KG</v>
      </c>
      <c r="F504">
        <f>'Arzneimittel-Packung (Download)'!S504</f>
        <v>0</v>
      </c>
      <c r="G504" t="str">
        <f>'Arzneimittel-Packung (Download)'!T504</f>
        <v>OP1kg; Polyester/Al/PE-Beutel</v>
      </c>
      <c r="H504" t="str">
        <f t="shared" si="7"/>
        <v>1 KG OP1kg; Polyester/Al/PE-Beutel</v>
      </c>
    </row>
    <row r="505" spans="1:8" x14ac:dyDescent="0.25">
      <c r="A505" t="str">
        <f>'Arzneimittel-Packung (Download)'!N505 &amp; "-" &amp; 'Arzneimittel-Packung (Download)'!P505</f>
        <v>2402019-1</v>
      </c>
      <c r="B505">
        <f>'Arzneimittel-Packung (Download)'!N505</f>
        <v>2402019</v>
      </c>
      <c r="C505">
        <f>'Arzneimittel-Packung (Download)'!P505</f>
        <v>1</v>
      </c>
      <c r="D505" s="2">
        <f>'Arzneimittel-Packung (Download)'!Q505</f>
        <v>400</v>
      </c>
      <c r="E505" t="str">
        <f>'Arzneimittel-Packung (Download)'!R505</f>
        <v>G</v>
      </c>
      <c r="F505">
        <f>'Arzneimittel-Packung (Download)'!S505</f>
        <v>0</v>
      </c>
      <c r="G505" t="str">
        <f>'Arzneimittel-Packung (Download)'!T505</f>
        <v>OP400g; Polyester/Al/PE-Beutel</v>
      </c>
      <c r="H505" t="str">
        <f t="shared" si="7"/>
        <v>400 G OP400g; Polyester/Al/PE-Beutel</v>
      </c>
    </row>
    <row r="506" spans="1:8" x14ac:dyDescent="0.25">
      <c r="A506" t="str">
        <f>'Arzneimittel-Packung (Download)'!N506 &amp; "-" &amp; 'Arzneimittel-Packung (Download)'!P506</f>
        <v>2402421-2</v>
      </c>
      <c r="B506">
        <f>'Arzneimittel-Packung (Download)'!N506</f>
        <v>2402421</v>
      </c>
      <c r="C506">
        <f>'Arzneimittel-Packung (Download)'!P506</f>
        <v>2</v>
      </c>
      <c r="D506" s="2">
        <f>'Arzneimittel-Packung (Download)'!Q506</f>
        <v>250</v>
      </c>
      <c r="E506" t="str">
        <f>'Arzneimittel-Packung (Download)'!R506</f>
        <v>ML</v>
      </c>
      <c r="F506">
        <f>'Arzneimittel-Packung (Download)'!S506</f>
        <v>0</v>
      </c>
      <c r="G506" t="str">
        <f>'Arzneimittel-Packung (Download)'!T506</f>
        <v>OP250ml; PP-Durchstechflasche; BIIR-Stopfen</v>
      </c>
      <c r="H506" t="str">
        <f t="shared" si="7"/>
        <v>250 ML OP250ml; PP-Durchstechflasche; BIIR-Stopfen</v>
      </c>
    </row>
    <row r="507" spans="1:8" x14ac:dyDescent="0.25">
      <c r="A507" t="str">
        <f>'Arzneimittel-Packung (Download)'!N507 &amp; "-" &amp; 'Arzneimittel-Packung (Download)'!P507</f>
        <v>2402421-1</v>
      </c>
      <c r="B507">
        <f>'Arzneimittel-Packung (Download)'!N507</f>
        <v>2402421</v>
      </c>
      <c r="C507">
        <f>'Arzneimittel-Packung (Download)'!P507</f>
        <v>1</v>
      </c>
      <c r="D507" s="2">
        <f>'Arzneimittel-Packung (Download)'!Q507</f>
        <v>100</v>
      </c>
      <c r="E507" t="str">
        <f>'Arzneimittel-Packung (Download)'!R507</f>
        <v>ML</v>
      </c>
      <c r="F507">
        <f>'Arzneimittel-Packung (Download)'!S507</f>
        <v>0</v>
      </c>
      <c r="G507" t="str">
        <f>'Arzneimittel-Packung (Download)'!T507</f>
        <v>OP100ml; PP-Durchstechflasche; BIIR-Stopfen</v>
      </c>
      <c r="H507" t="str">
        <f t="shared" si="7"/>
        <v>100 ML OP100ml; PP-Durchstechflasche; BIIR-Stopfen</v>
      </c>
    </row>
    <row r="508" spans="1:8" x14ac:dyDescent="0.25">
      <c r="A508" t="str">
        <f>'Arzneimittel-Packung (Download)'!N508 &amp; "-" &amp; 'Arzneimittel-Packung (Download)'!P508</f>
        <v>3100132-1</v>
      </c>
      <c r="B508">
        <f>'Arzneimittel-Packung (Download)'!N508</f>
        <v>3100132</v>
      </c>
      <c r="C508">
        <f>'Arzneimittel-Packung (Download)'!P508</f>
        <v>1</v>
      </c>
      <c r="D508" s="2">
        <f>'Arzneimittel-Packung (Download)'!Q508</f>
        <v>1</v>
      </c>
      <c r="E508" t="str">
        <f>'Arzneimittel-Packung (Download)'!R508</f>
        <v>KG</v>
      </c>
      <c r="F508">
        <f>'Arzneimittel-Packung (Download)'!S508</f>
        <v>0</v>
      </c>
      <c r="G508" t="str">
        <f>'Arzneimittel-Packung (Download)'!T508</f>
        <v>OP1kg; Dose</v>
      </c>
      <c r="H508" t="str">
        <f t="shared" si="7"/>
        <v>1 KG OP1kg; Dose</v>
      </c>
    </row>
    <row r="509" spans="1:8" x14ac:dyDescent="0.25">
      <c r="A509" t="str">
        <f>'Arzneimittel-Packung (Download)'!N509 &amp; "-" &amp; 'Arzneimittel-Packung (Download)'!P509</f>
        <v>3100132-3</v>
      </c>
      <c r="B509">
        <f>'Arzneimittel-Packung (Download)'!N509</f>
        <v>3100132</v>
      </c>
      <c r="C509">
        <f>'Arzneimittel-Packung (Download)'!P509</f>
        <v>3</v>
      </c>
      <c r="D509" s="2">
        <f>'Arzneimittel-Packung (Download)'!Q509</f>
        <v>150</v>
      </c>
      <c r="E509" t="str">
        <f>'Arzneimittel-Packung (Download)'!R509</f>
        <v>G</v>
      </c>
      <c r="F509">
        <f>'Arzneimittel-Packung (Download)'!S509</f>
        <v>0</v>
      </c>
      <c r="G509" t="str">
        <f>'Arzneimittel-Packung (Download)'!T509</f>
        <v>OP150g; Dose</v>
      </c>
      <c r="H509" t="str">
        <f t="shared" si="7"/>
        <v>150 G OP150g; Dose</v>
      </c>
    </row>
    <row r="510" spans="1:8" x14ac:dyDescent="0.25">
      <c r="A510" t="str">
        <f>'Arzneimittel-Packung (Download)'!N510 &amp; "-" &amp; 'Arzneimittel-Packung (Download)'!P510</f>
        <v>3100132-4</v>
      </c>
      <c r="B510">
        <f>'Arzneimittel-Packung (Download)'!N510</f>
        <v>3100132</v>
      </c>
      <c r="C510">
        <f>'Arzneimittel-Packung (Download)'!P510</f>
        <v>4</v>
      </c>
      <c r="D510" s="2">
        <f>'Arzneimittel-Packung (Download)'!Q510</f>
        <v>3</v>
      </c>
      <c r="E510" t="str">
        <f>'Arzneimittel-Packung (Download)'!R510</f>
        <v>KG</v>
      </c>
      <c r="F510">
        <f>'Arzneimittel-Packung (Download)'!S510</f>
        <v>0</v>
      </c>
      <c r="G510" t="str">
        <f>'Arzneimittel-Packung (Download)'!T510</f>
        <v>OP3kg; Beutel</v>
      </c>
      <c r="H510" t="str">
        <f t="shared" si="7"/>
        <v>3 KG OP3kg; Beutel</v>
      </c>
    </row>
    <row r="511" spans="1:8" x14ac:dyDescent="0.25">
      <c r="A511" t="str">
        <f>'Arzneimittel-Packung (Download)'!N511 &amp; "-" &amp; 'Arzneimittel-Packung (Download)'!P511</f>
        <v>2400191-3</v>
      </c>
      <c r="B511">
        <f>'Arzneimittel-Packung (Download)'!N511</f>
        <v>2400191</v>
      </c>
      <c r="C511">
        <f>'Arzneimittel-Packung (Download)'!P511</f>
        <v>3</v>
      </c>
      <c r="D511" s="2">
        <f>'Arzneimittel-Packung (Download)'!Q511</f>
        <v>30</v>
      </c>
      <c r="E511" t="str">
        <f>'Arzneimittel-Packung (Download)'!R511</f>
        <v>STK</v>
      </c>
      <c r="F511">
        <f>'Arzneimittel-Packung (Download)'!S511</f>
        <v>0</v>
      </c>
      <c r="G511" t="str">
        <f>'Arzneimittel-Packung (Download)'!T511</f>
        <v>OP30; Blisterpackung</v>
      </c>
      <c r="H511" t="str">
        <f t="shared" si="7"/>
        <v>30 STK OP30; Blisterpackung</v>
      </c>
    </row>
    <row r="512" spans="1:8" x14ac:dyDescent="0.25">
      <c r="A512" t="str">
        <f>'Arzneimittel-Packung (Download)'!N512 &amp; "-" &amp; 'Arzneimittel-Packung (Download)'!P512</f>
        <v>2400191-1</v>
      </c>
      <c r="B512">
        <f>'Arzneimittel-Packung (Download)'!N512</f>
        <v>2400191</v>
      </c>
      <c r="C512">
        <f>'Arzneimittel-Packung (Download)'!P512</f>
        <v>1</v>
      </c>
      <c r="D512" s="2">
        <f>'Arzneimittel-Packung (Download)'!Q512</f>
        <v>10</v>
      </c>
      <c r="E512" t="str">
        <f>'Arzneimittel-Packung (Download)'!R512</f>
        <v>STK</v>
      </c>
      <c r="F512">
        <f>'Arzneimittel-Packung (Download)'!S512</f>
        <v>0</v>
      </c>
      <c r="G512" t="str">
        <f>'Arzneimittel-Packung (Download)'!T512</f>
        <v>OP10; Blisterpackung</v>
      </c>
      <c r="H512" t="str">
        <f t="shared" si="7"/>
        <v>10 STK OP10; Blisterpackung</v>
      </c>
    </row>
    <row r="513" spans="1:8" x14ac:dyDescent="0.25">
      <c r="A513" t="str">
        <f>'Arzneimittel-Packung (Download)'!N513 &amp; "-" &amp; 'Arzneimittel-Packung (Download)'!P513</f>
        <v>2400191-2</v>
      </c>
      <c r="B513">
        <f>'Arzneimittel-Packung (Download)'!N513</f>
        <v>2400191</v>
      </c>
      <c r="C513">
        <f>'Arzneimittel-Packung (Download)'!P513</f>
        <v>2</v>
      </c>
      <c r="D513" s="2">
        <f>'Arzneimittel-Packung (Download)'!Q513</f>
        <v>100</v>
      </c>
      <c r="E513" t="str">
        <f>'Arzneimittel-Packung (Download)'!R513</f>
        <v>STK</v>
      </c>
      <c r="F513">
        <f>'Arzneimittel-Packung (Download)'!S513</f>
        <v>0</v>
      </c>
      <c r="G513" t="str">
        <f>'Arzneimittel-Packung (Download)'!T513</f>
        <v>OP100; Blisterpackung</v>
      </c>
      <c r="H513" t="str">
        <f t="shared" si="7"/>
        <v>100 STK OP100; Blisterpackung</v>
      </c>
    </row>
    <row r="514" spans="1:8" x14ac:dyDescent="0.25">
      <c r="A514" t="str">
        <f>'Arzneimittel-Packung (Download)'!N514 &amp; "-" &amp; 'Arzneimittel-Packung (Download)'!P514</f>
        <v>2400192-1</v>
      </c>
      <c r="B514">
        <f>'Arzneimittel-Packung (Download)'!N514</f>
        <v>2400192</v>
      </c>
      <c r="C514">
        <f>'Arzneimittel-Packung (Download)'!P514</f>
        <v>1</v>
      </c>
      <c r="D514" s="2">
        <f>'Arzneimittel-Packung (Download)'!Q514</f>
        <v>10</v>
      </c>
      <c r="E514" t="str">
        <f>'Arzneimittel-Packung (Download)'!R514</f>
        <v>STK</v>
      </c>
      <c r="F514">
        <f>'Arzneimittel-Packung (Download)'!S514</f>
        <v>0</v>
      </c>
      <c r="G514" t="str">
        <f>'Arzneimittel-Packung (Download)'!T514</f>
        <v>OP10</v>
      </c>
      <c r="H514" t="str">
        <f t="shared" si="7"/>
        <v>10 STK OP10</v>
      </c>
    </row>
    <row r="515" spans="1:8" x14ac:dyDescent="0.25">
      <c r="A515" t="str">
        <f>'Arzneimittel-Packung (Download)'!N515 &amp; "-" &amp; 'Arzneimittel-Packung (Download)'!P515</f>
        <v>2400192-2</v>
      </c>
      <c r="B515">
        <f>'Arzneimittel-Packung (Download)'!N515</f>
        <v>2400192</v>
      </c>
      <c r="C515">
        <f>'Arzneimittel-Packung (Download)'!P515</f>
        <v>2</v>
      </c>
      <c r="D515" s="2">
        <f>'Arzneimittel-Packung (Download)'!Q515</f>
        <v>100</v>
      </c>
      <c r="E515" t="str">
        <f>'Arzneimittel-Packung (Download)'!R515</f>
        <v>STK</v>
      </c>
      <c r="F515">
        <f>'Arzneimittel-Packung (Download)'!S515</f>
        <v>0</v>
      </c>
      <c r="G515" t="str">
        <f>'Arzneimittel-Packung (Download)'!T515</f>
        <v>OP100</v>
      </c>
      <c r="H515" t="str">
        <f t="shared" ref="H515:H578" si="8">D515 &amp; " " &amp; E515 &amp; " " &amp; G515</f>
        <v>100 STK OP100</v>
      </c>
    </row>
    <row r="516" spans="1:8" x14ac:dyDescent="0.25">
      <c r="A516" t="str">
        <f>'Arzneimittel-Packung (Download)'!N516 &amp; "-" &amp; 'Arzneimittel-Packung (Download)'!P516</f>
        <v>2400192-3</v>
      </c>
      <c r="B516">
        <f>'Arzneimittel-Packung (Download)'!N516</f>
        <v>2400192</v>
      </c>
      <c r="C516">
        <f>'Arzneimittel-Packung (Download)'!P516</f>
        <v>3</v>
      </c>
      <c r="D516" s="2">
        <f>'Arzneimittel-Packung (Download)'!Q516</f>
        <v>30</v>
      </c>
      <c r="E516" t="str">
        <f>'Arzneimittel-Packung (Download)'!R516</f>
        <v>STK</v>
      </c>
      <c r="F516">
        <f>'Arzneimittel-Packung (Download)'!S516</f>
        <v>0</v>
      </c>
      <c r="G516" t="str">
        <f>'Arzneimittel-Packung (Download)'!T516</f>
        <v>OP30</v>
      </c>
      <c r="H516" t="str">
        <f t="shared" si="8"/>
        <v>30 STK OP30</v>
      </c>
    </row>
    <row r="517" spans="1:8" x14ac:dyDescent="0.25">
      <c r="A517" t="str">
        <f>'Arzneimittel-Packung (Download)'!N517 &amp; "-" &amp; 'Arzneimittel-Packung (Download)'!P517</f>
        <v>7001339-2</v>
      </c>
      <c r="B517">
        <f>'Arzneimittel-Packung (Download)'!N517</f>
        <v>7001339</v>
      </c>
      <c r="C517">
        <f>'Arzneimittel-Packung (Download)'!P517</f>
        <v>2</v>
      </c>
      <c r="D517" s="2">
        <f>'Arzneimittel-Packung (Download)'!Q517</f>
        <v>1440</v>
      </c>
      <c r="E517" t="str">
        <f>'Arzneimittel-Packung (Download)'!R517</f>
        <v>ML</v>
      </c>
      <c r="F517">
        <f>'Arzneimittel-Packung (Download)'!S517</f>
        <v>0</v>
      </c>
      <c r="G517">
        <f>'Arzneimittel-Packung (Download)'!T517</f>
        <v>0</v>
      </c>
      <c r="H517" t="str">
        <f t="shared" si="8"/>
        <v>1440 ML 0</v>
      </c>
    </row>
    <row r="518" spans="1:8" x14ac:dyDescent="0.25">
      <c r="A518" t="str">
        <f>'Arzneimittel-Packung (Download)'!N518 &amp; "-" &amp; 'Arzneimittel-Packung (Download)'!P518</f>
        <v>7001339-1</v>
      </c>
      <c r="B518">
        <f>'Arzneimittel-Packung (Download)'!N518</f>
        <v>7001339</v>
      </c>
      <c r="C518">
        <f>'Arzneimittel-Packung (Download)'!P518</f>
        <v>1</v>
      </c>
      <c r="D518" s="2">
        <f>'Arzneimittel-Packung (Download)'!Q518</f>
        <v>200</v>
      </c>
      <c r="E518" t="str">
        <f>'Arzneimittel-Packung (Download)'!R518</f>
        <v>ML</v>
      </c>
      <c r="F518">
        <f>'Arzneimittel-Packung (Download)'!S518</f>
        <v>0</v>
      </c>
      <c r="G518">
        <f>'Arzneimittel-Packung (Download)'!T518</f>
        <v>0</v>
      </c>
      <c r="H518" t="str">
        <f t="shared" si="8"/>
        <v>200 ML 0</v>
      </c>
    </row>
    <row r="519" spans="1:8" x14ac:dyDescent="0.25">
      <c r="A519" t="str">
        <f>'Arzneimittel-Packung (Download)'!N519 &amp; "-" &amp; 'Arzneimittel-Packung (Download)'!P519</f>
        <v>2402176-1</v>
      </c>
      <c r="B519">
        <f>'Arzneimittel-Packung (Download)'!N519</f>
        <v>2402176</v>
      </c>
      <c r="C519">
        <f>'Arzneimittel-Packung (Download)'!P519</f>
        <v>1</v>
      </c>
      <c r="D519" s="2">
        <f>'Arzneimittel-Packung (Download)'!Q519</f>
        <v>10</v>
      </c>
      <c r="E519" t="str">
        <f>'Arzneimittel-Packung (Download)'!R519</f>
        <v>STK</v>
      </c>
      <c r="F519">
        <f>'Arzneimittel-Packung (Download)'!S519</f>
        <v>0</v>
      </c>
      <c r="G519" t="str">
        <f>'Arzneimittel-Packung (Download)'!T519</f>
        <v>OP10; PVC/Al/OPA//Al-Blisterpackung; 1x 10er-Blisterstreifen pro FS</v>
      </c>
      <c r="H519" t="str">
        <f t="shared" si="8"/>
        <v>10 STK OP10; PVC/Al/OPA//Al-Blisterpackung; 1x 10er-Blisterstreifen pro FS</v>
      </c>
    </row>
    <row r="520" spans="1:8" x14ac:dyDescent="0.25">
      <c r="A520" t="str">
        <f>'Arzneimittel-Packung (Download)'!N520 &amp; "-" &amp; 'Arzneimittel-Packung (Download)'!P520</f>
        <v>2402176-2</v>
      </c>
      <c r="B520">
        <f>'Arzneimittel-Packung (Download)'!N520</f>
        <v>2402176</v>
      </c>
      <c r="C520">
        <f>'Arzneimittel-Packung (Download)'!P520</f>
        <v>2</v>
      </c>
      <c r="D520" s="2">
        <f>'Arzneimittel-Packung (Download)'!Q520</f>
        <v>100</v>
      </c>
      <c r="E520" t="str">
        <f>'Arzneimittel-Packung (Download)'!R520</f>
        <v>STK</v>
      </c>
      <c r="F520">
        <f>'Arzneimittel-Packung (Download)'!S520</f>
        <v>0</v>
      </c>
      <c r="G520" t="str">
        <f>'Arzneimittel-Packung (Download)'!T520</f>
        <v>OP100; PVC/Al/OPA//Al-Blisterpackung; 10x 10er-Blisterstreifen pro FS</v>
      </c>
      <c r="H520" t="str">
        <f t="shared" si="8"/>
        <v>100 STK OP100; PVC/Al/OPA//Al-Blisterpackung; 10x 10er-Blisterstreifen pro FS</v>
      </c>
    </row>
    <row r="521" spans="1:8" x14ac:dyDescent="0.25">
      <c r="A521" t="str">
        <f>'Arzneimittel-Packung (Download)'!N521 &amp; "-" &amp; 'Arzneimittel-Packung (Download)'!P521</f>
        <v>2402176-3</v>
      </c>
      <c r="B521">
        <f>'Arzneimittel-Packung (Download)'!N521</f>
        <v>2402176</v>
      </c>
      <c r="C521">
        <f>'Arzneimittel-Packung (Download)'!P521</f>
        <v>3</v>
      </c>
      <c r="D521" s="2">
        <f>'Arzneimittel-Packung (Download)'!Q521</f>
        <v>250</v>
      </c>
      <c r="E521" t="str">
        <f>'Arzneimittel-Packung (Download)'!R521</f>
        <v>STK</v>
      </c>
      <c r="F521">
        <f>'Arzneimittel-Packung (Download)'!S521</f>
        <v>0</v>
      </c>
      <c r="G521" t="str">
        <f>'Arzneimittel-Packung (Download)'!T521</f>
        <v>OP250; PVC/Al/OPA//Al-Blisterpackung; 25x 10er-Blisterstreifen pro FS</v>
      </c>
      <c r="H521" t="str">
        <f t="shared" si="8"/>
        <v>250 STK OP250; PVC/Al/OPA//Al-Blisterpackung; 25x 10er-Blisterstreifen pro FS</v>
      </c>
    </row>
    <row r="522" spans="1:8" x14ac:dyDescent="0.25">
      <c r="A522" t="str">
        <f>'Arzneimittel-Packung (Download)'!N522 &amp; "-" &amp; 'Arzneimittel-Packung (Download)'!P522</f>
        <v>2402177-3</v>
      </c>
      <c r="B522">
        <f>'Arzneimittel-Packung (Download)'!N522</f>
        <v>2402177</v>
      </c>
      <c r="C522">
        <f>'Arzneimittel-Packung (Download)'!P522</f>
        <v>3</v>
      </c>
      <c r="D522" s="2">
        <f>'Arzneimittel-Packung (Download)'!Q522</f>
        <v>150</v>
      </c>
      <c r="E522" t="str">
        <f>'Arzneimittel-Packung (Download)'!R522</f>
        <v>STK</v>
      </c>
      <c r="F522">
        <f>'Arzneimittel-Packung (Download)'!S522</f>
        <v>0</v>
      </c>
      <c r="G522" t="str">
        <f>'Arzneimittel-Packung (Download)'!T522</f>
        <v>OP150; PVC/Al/OPA//Al-Blisterpackung; 25x 6er-Blisterstreifen pro FS</v>
      </c>
      <c r="H522" t="str">
        <f t="shared" si="8"/>
        <v>150 STK OP150; PVC/Al/OPA//Al-Blisterpackung; 25x 6er-Blisterstreifen pro FS</v>
      </c>
    </row>
    <row r="523" spans="1:8" x14ac:dyDescent="0.25">
      <c r="A523" t="str">
        <f>'Arzneimittel-Packung (Download)'!N523 &amp; "-" &amp; 'Arzneimittel-Packung (Download)'!P523</f>
        <v>2402177-1</v>
      </c>
      <c r="B523">
        <f>'Arzneimittel-Packung (Download)'!N523</f>
        <v>2402177</v>
      </c>
      <c r="C523">
        <f>'Arzneimittel-Packung (Download)'!P523</f>
        <v>1</v>
      </c>
      <c r="D523" s="2">
        <f>'Arzneimittel-Packung (Download)'!Q523</f>
        <v>12</v>
      </c>
      <c r="E523" t="str">
        <f>'Arzneimittel-Packung (Download)'!R523</f>
        <v>STK</v>
      </c>
      <c r="F523">
        <f>'Arzneimittel-Packung (Download)'!S523</f>
        <v>0</v>
      </c>
      <c r="G523" t="str">
        <f>'Arzneimittel-Packung (Download)'!T523</f>
        <v>OP12; PVC/Al/OPA//Al-Blisterpackung; 2x 6er-Blisterstreifen pro FS</v>
      </c>
      <c r="H523" t="str">
        <f t="shared" si="8"/>
        <v>12 STK OP12; PVC/Al/OPA//Al-Blisterpackung; 2x 6er-Blisterstreifen pro FS</v>
      </c>
    </row>
    <row r="524" spans="1:8" x14ac:dyDescent="0.25">
      <c r="A524" t="str">
        <f>'Arzneimittel-Packung (Download)'!N524 &amp; "-" &amp; 'Arzneimittel-Packung (Download)'!P524</f>
        <v>2402177-2</v>
      </c>
      <c r="B524">
        <f>'Arzneimittel-Packung (Download)'!N524</f>
        <v>2402177</v>
      </c>
      <c r="C524">
        <f>'Arzneimittel-Packung (Download)'!P524</f>
        <v>2</v>
      </c>
      <c r="D524" s="2">
        <f>'Arzneimittel-Packung (Download)'!Q524</f>
        <v>72</v>
      </c>
      <c r="E524" t="str">
        <f>'Arzneimittel-Packung (Download)'!R524</f>
        <v>STK</v>
      </c>
      <c r="F524">
        <f>'Arzneimittel-Packung (Download)'!S524</f>
        <v>0</v>
      </c>
      <c r="G524" t="str">
        <f>'Arzneimittel-Packung (Download)'!T524</f>
        <v>OP72; PVC/Al/OPA//Al-Blisterpackung; 12x 6er-Blisterstreifen pro FS</v>
      </c>
      <c r="H524" t="str">
        <f t="shared" si="8"/>
        <v>72 STK OP72; PVC/Al/OPA//Al-Blisterpackung; 12x 6er-Blisterstreifen pro FS</v>
      </c>
    </row>
    <row r="525" spans="1:8" x14ac:dyDescent="0.25">
      <c r="A525" t="str">
        <f>'Arzneimittel-Packung (Download)'!N525 &amp; "-" &amp; 'Arzneimittel-Packung (Download)'!P525</f>
        <v>2402175-1</v>
      </c>
      <c r="B525">
        <f>'Arzneimittel-Packung (Download)'!N525</f>
        <v>2402175</v>
      </c>
      <c r="C525">
        <f>'Arzneimittel-Packung (Download)'!P525</f>
        <v>1</v>
      </c>
      <c r="D525" s="2">
        <f>'Arzneimittel-Packung (Download)'!Q525</f>
        <v>10</v>
      </c>
      <c r="E525" t="str">
        <f>'Arzneimittel-Packung (Download)'!R525</f>
        <v>STK</v>
      </c>
      <c r="F525">
        <f>'Arzneimittel-Packung (Download)'!S525</f>
        <v>0</v>
      </c>
      <c r="G525" t="str">
        <f>'Arzneimittel-Packung (Download)'!T525</f>
        <v>OP10; PVC/Al/OPA//Al-Blisterpackung; 1x 10er-Blisterstreifen pro FS</v>
      </c>
      <c r="H525" t="str">
        <f t="shared" si="8"/>
        <v>10 STK OP10; PVC/Al/OPA//Al-Blisterpackung; 1x 10er-Blisterstreifen pro FS</v>
      </c>
    </row>
    <row r="526" spans="1:8" x14ac:dyDescent="0.25">
      <c r="A526" t="str">
        <f>'Arzneimittel-Packung (Download)'!N526 &amp; "-" &amp; 'Arzneimittel-Packung (Download)'!P526</f>
        <v>2402175-2</v>
      </c>
      <c r="B526">
        <f>'Arzneimittel-Packung (Download)'!N526</f>
        <v>2402175</v>
      </c>
      <c r="C526">
        <f>'Arzneimittel-Packung (Download)'!P526</f>
        <v>2</v>
      </c>
      <c r="D526" s="2">
        <f>'Arzneimittel-Packung (Download)'!Q526</f>
        <v>100</v>
      </c>
      <c r="E526" t="str">
        <f>'Arzneimittel-Packung (Download)'!R526</f>
        <v>STK</v>
      </c>
      <c r="F526">
        <f>'Arzneimittel-Packung (Download)'!S526</f>
        <v>0</v>
      </c>
      <c r="G526" t="str">
        <f>'Arzneimittel-Packung (Download)'!T526</f>
        <v>OP100; PVC/Al/OPA//Al-Blisterpackung; 10x 10er-Blisterstreifen pro FS</v>
      </c>
      <c r="H526" t="str">
        <f t="shared" si="8"/>
        <v>100 STK OP100; PVC/Al/OPA//Al-Blisterpackung; 10x 10er-Blisterstreifen pro FS</v>
      </c>
    </row>
    <row r="527" spans="1:8" x14ac:dyDescent="0.25">
      <c r="A527" t="str">
        <f>'Arzneimittel-Packung (Download)'!N527 &amp; "-" &amp; 'Arzneimittel-Packung (Download)'!P527</f>
        <v>2402175-3</v>
      </c>
      <c r="B527">
        <f>'Arzneimittel-Packung (Download)'!N527</f>
        <v>2402175</v>
      </c>
      <c r="C527">
        <f>'Arzneimittel-Packung (Download)'!P527</f>
        <v>3</v>
      </c>
      <c r="D527" s="2">
        <f>'Arzneimittel-Packung (Download)'!Q527</f>
        <v>250</v>
      </c>
      <c r="E527" t="str">
        <f>'Arzneimittel-Packung (Download)'!R527</f>
        <v>STK</v>
      </c>
      <c r="F527">
        <f>'Arzneimittel-Packung (Download)'!S527</f>
        <v>0</v>
      </c>
      <c r="G527" t="str">
        <f>'Arzneimittel-Packung (Download)'!T527</f>
        <v>OP250; PVC/Al/OPA//Al-Blisterpackung; 25x 10er-Blisterstreifen pro FS</v>
      </c>
      <c r="H527" t="str">
        <f t="shared" si="8"/>
        <v>250 STK OP250; PVC/Al/OPA//Al-Blisterpackung; 25x 10er-Blisterstreifen pro FS</v>
      </c>
    </row>
    <row r="528" spans="1:8" x14ac:dyDescent="0.25">
      <c r="A528" t="str">
        <f>'Arzneimittel-Packung (Download)'!N528 &amp; "-" &amp; 'Arzneimittel-Packung (Download)'!P528</f>
        <v>2402259-10</v>
      </c>
      <c r="B528">
        <f>'Arzneimittel-Packung (Download)'!N528</f>
        <v>2402259</v>
      </c>
      <c r="C528">
        <f>'Arzneimittel-Packung (Download)'!P528</f>
        <v>10</v>
      </c>
      <c r="D528" s="2">
        <f>'Arzneimittel-Packung (Download)'!Q528</f>
        <v>100</v>
      </c>
      <c r="E528" t="str">
        <f>'Arzneimittel-Packung (Download)'!R528</f>
        <v>STK</v>
      </c>
      <c r="F528">
        <f>'Arzneimittel-Packung (Download)'!S528</f>
        <v>0</v>
      </c>
      <c r="G528" t="str">
        <f>'Arzneimittel-Packung (Download)'!T528</f>
        <v>OP100; Al//PVC/PE/PVDC-Blisterpackung; 10x 10er-Blisterstreifen pro FS</v>
      </c>
      <c r="H528" t="str">
        <f t="shared" si="8"/>
        <v>100 STK OP100; Al//PVC/PE/PVDC-Blisterpackung; 10x 10er-Blisterstreifen pro FS</v>
      </c>
    </row>
    <row r="529" spans="1:8" x14ac:dyDescent="0.25">
      <c r="A529" t="str">
        <f>'Arzneimittel-Packung (Download)'!N529 &amp; "-" &amp; 'Arzneimittel-Packung (Download)'!P529</f>
        <v>2402259-1</v>
      </c>
      <c r="B529">
        <f>'Arzneimittel-Packung (Download)'!N529</f>
        <v>2402259</v>
      </c>
      <c r="C529">
        <f>'Arzneimittel-Packung (Download)'!P529</f>
        <v>1</v>
      </c>
      <c r="D529" s="2">
        <f>'Arzneimittel-Packung (Download)'!Q529</f>
        <v>10</v>
      </c>
      <c r="E529" t="str">
        <f>'Arzneimittel-Packung (Download)'!R529</f>
        <v>STK</v>
      </c>
      <c r="F529">
        <f>'Arzneimittel-Packung (Download)'!S529</f>
        <v>0</v>
      </c>
      <c r="G529" t="str">
        <f>'Arzneimittel-Packung (Download)'!T529</f>
        <v>OP10; Al//PVC/PE/PVDC-Blisterpackung; 1x 10er-Blisterstreifen pro FS</v>
      </c>
      <c r="H529" t="str">
        <f t="shared" si="8"/>
        <v>10 STK OP10; Al//PVC/PE/PVDC-Blisterpackung; 1x 10er-Blisterstreifen pro FS</v>
      </c>
    </row>
    <row r="530" spans="1:8" x14ac:dyDescent="0.25">
      <c r="A530" t="str">
        <f>'Arzneimittel-Packung (Download)'!N530 &amp; "-" &amp; 'Arzneimittel-Packung (Download)'!P530</f>
        <v>2402259-2</v>
      </c>
      <c r="B530">
        <f>'Arzneimittel-Packung (Download)'!N530</f>
        <v>2402259</v>
      </c>
      <c r="C530">
        <f>'Arzneimittel-Packung (Download)'!P530</f>
        <v>2</v>
      </c>
      <c r="D530" s="2">
        <f>'Arzneimittel-Packung (Download)'!Q530</f>
        <v>20</v>
      </c>
      <c r="E530" t="str">
        <f>'Arzneimittel-Packung (Download)'!R530</f>
        <v>STK</v>
      </c>
      <c r="F530">
        <f>'Arzneimittel-Packung (Download)'!S530</f>
        <v>0</v>
      </c>
      <c r="G530" t="str">
        <f>'Arzneimittel-Packung (Download)'!T530</f>
        <v>OP20; Al//PVC/PE/PVDC-Blisterpackung; 2x 10er-Blisterstreifen pro FS</v>
      </c>
      <c r="H530" t="str">
        <f t="shared" si="8"/>
        <v>20 STK OP20; Al//PVC/PE/PVDC-Blisterpackung; 2x 10er-Blisterstreifen pro FS</v>
      </c>
    </row>
    <row r="531" spans="1:8" x14ac:dyDescent="0.25">
      <c r="A531" t="str">
        <f>'Arzneimittel-Packung (Download)'!N531 &amp; "-" &amp; 'Arzneimittel-Packung (Download)'!P531</f>
        <v>2402259-3</v>
      </c>
      <c r="B531">
        <f>'Arzneimittel-Packung (Download)'!N531</f>
        <v>2402259</v>
      </c>
      <c r="C531">
        <f>'Arzneimittel-Packung (Download)'!P531</f>
        <v>3</v>
      </c>
      <c r="D531" s="2">
        <f>'Arzneimittel-Packung (Download)'!Q531</f>
        <v>30</v>
      </c>
      <c r="E531" t="str">
        <f>'Arzneimittel-Packung (Download)'!R531</f>
        <v>STK</v>
      </c>
      <c r="F531">
        <f>'Arzneimittel-Packung (Download)'!S531</f>
        <v>0</v>
      </c>
      <c r="G531" t="str">
        <f>'Arzneimittel-Packung (Download)'!T531</f>
        <v>OP30; Al//PVC/PE/PVDC-Blisterpackung; 3x 10er-Blisterstreifen pro FS</v>
      </c>
      <c r="H531" t="str">
        <f t="shared" si="8"/>
        <v>30 STK OP30; Al//PVC/PE/PVDC-Blisterpackung; 3x 10er-Blisterstreifen pro FS</v>
      </c>
    </row>
    <row r="532" spans="1:8" x14ac:dyDescent="0.25">
      <c r="A532" t="str">
        <f>'Arzneimittel-Packung (Download)'!N532 &amp; "-" &amp; 'Arzneimittel-Packung (Download)'!P532</f>
        <v>2402259-4</v>
      </c>
      <c r="B532">
        <f>'Arzneimittel-Packung (Download)'!N532</f>
        <v>2402259</v>
      </c>
      <c r="C532">
        <f>'Arzneimittel-Packung (Download)'!P532</f>
        <v>4</v>
      </c>
      <c r="D532" s="2">
        <f>'Arzneimittel-Packung (Download)'!Q532</f>
        <v>40</v>
      </c>
      <c r="E532" t="str">
        <f>'Arzneimittel-Packung (Download)'!R532</f>
        <v>STK</v>
      </c>
      <c r="F532">
        <f>'Arzneimittel-Packung (Download)'!S532</f>
        <v>0</v>
      </c>
      <c r="G532" t="str">
        <f>'Arzneimittel-Packung (Download)'!T532</f>
        <v>OP40; Al//PVC/PE/PVDC-Blisterpackung; 4x 10er-Blisterstreifen pro FS</v>
      </c>
      <c r="H532" t="str">
        <f t="shared" si="8"/>
        <v>40 STK OP40; Al//PVC/PE/PVDC-Blisterpackung; 4x 10er-Blisterstreifen pro FS</v>
      </c>
    </row>
    <row r="533" spans="1:8" x14ac:dyDescent="0.25">
      <c r="A533" t="str">
        <f>'Arzneimittel-Packung (Download)'!N533 &amp; "-" &amp; 'Arzneimittel-Packung (Download)'!P533</f>
        <v>2402259-5</v>
      </c>
      <c r="B533">
        <f>'Arzneimittel-Packung (Download)'!N533</f>
        <v>2402259</v>
      </c>
      <c r="C533">
        <f>'Arzneimittel-Packung (Download)'!P533</f>
        <v>5</v>
      </c>
      <c r="D533" s="2">
        <f>'Arzneimittel-Packung (Download)'!Q533</f>
        <v>50</v>
      </c>
      <c r="E533" t="str">
        <f>'Arzneimittel-Packung (Download)'!R533</f>
        <v>STK</v>
      </c>
      <c r="F533">
        <f>'Arzneimittel-Packung (Download)'!S533</f>
        <v>0</v>
      </c>
      <c r="G533" t="str">
        <f>'Arzneimittel-Packung (Download)'!T533</f>
        <v>OP50; Al//PVC/PE/PVDC-Blisterpackung; 5x 10er-Blisterstreifen pro FS</v>
      </c>
      <c r="H533" t="str">
        <f t="shared" si="8"/>
        <v>50 STK OP50; Al//PVC/PE/PVDC-Blisterpackung; 5x 10er-Blisterstreifen pro FS</v>
      </c>
    </row>
    <row r="534" spans="1:8" x14ac:dyDescent="0.25">
      <c r="A534" t="str">
        <f>'Arzneimittel-Packung (Download)'!N534 &amp; "-" &amp; 'Arzneimittel-Packung (Download)'!P534</f>
        <v>2402259-6</v>
      </c>
      <c r="B534">
        <f>'Arzneimittel-Packung (Download)'!N534</f>
        <v>2402259</v>
      </c>
      <c r="C534">
        <f>'Arzneimittel-Packung (Download)'!P534</f>
        <v>6</v>
      </c>
      <c r="D534" s="2">
        <f>'Arzneimittel-Packung (Download)'!Q534</f>
        <v>60</v>
      </c>
      <c r="E534" t="str">
        <f>'Arzneimittel-Packung (Download)'!R534</f>
        <v>STK</v>
      </c>
      <c r="F534">
        <f>'Arzneimittel-Packung (Download)'!S534</f>
        <v>0</v>
      </c>
      <c r="G534" t="str">
        <f>'Arzneimittel-Packung (Download)'!T534</f>
        <v>OP60; Al//PVC/PE/PVDC-Blisterpackung; 6x 10er-Blisterstreifen pro FS</v>
      </c>
      <c r="H534" t="str">
        <f t="shared" si="8"/>
        <v>60 STK OP60; Al//PVC/PE/PVDC-Blisterpackung; 6x 10er-Blisterstreifen pro FS</v>
      </c>
    </row>
    <row r="535" spans="1:8" x14ac:dyDescent="0.25">
      <c r="A535" t="str">
        <f>'Arzneimittel-Packung (Download)'!N535 &amp; "-" &amp; 'Arzneimittel-Packung (Download)'!P535</f>
        <v>2402259-7</v>
      </c>
      <c r="B535">
        <f>'Arzneimittel-Packung (Download)'!N535</f>
        <v>2402259</v>
      </c>
      <c r="C535">
        <f>'Arzneimittel-Packung (Download)'!P535</f>
        <v>7</v>
      </c>
      <c r="D535" s="2">
        <f>'Arzneimittel-Packung (Download)'!Q535</f>
        <v>70</v>
      </c>
      <c r="E535" t="str">
        <f>'Arzneimittel-Packung (Download)'!R535</f>
        <v>STK</v>
      </c>
      <c r="F535">
        <f>'Arzneimittel-Packung (Download)'!S535</f>
        <v>0</v>
      </c>
      <c r="G535" t="str">
        <f>'Arzneimittel-Packung (Download)'!T535</f>
        <v>OP70; Al//PVC/PE/PVDC-Blisterpackung; 7x 10er-Blisterstreifen pro FS</v>
      </c>
      <c r="H535" t="str">
        <f t="shared" si="8"/>
        <v>70 STK OP70; Al//PVC/PE/PVDC-Blisterpackung; 7x 10er-Blisterstreifen pro FS</v>
      </c>
    </row>
    <row r="536" spans="1:8" x14ac:dyDescent="0.25">
      <c r="A536" t="str">
        <f>'Arzneimittel-Packung (Download)'!N536 &amp; "-" &amp; 'Arzneimittel-Packung (Download)'!P536</f>
        <v>2402259-8</v>
      </c>
      <c r="B536">
        <f>'Arzneimittel-Packung (Download)'!N536</f>
        <v>2402259</v>
      </c>
      <c r="C536">
        <f>'Arzneimittel-Packung (Download)'!P536</f>
        <v>8</v>
      </c>
      <c r="D536" s="2">
        <f>'Arzneimittel-Packung (Download)'!Q536</f>
        <v>80</v>
      </c>
      <c r="E536" t="str">
        <f>'Arzneimittel-Packung (Download)'!R536</f>
        <v>STK</v>
      </c>
      <c r="F536">
        <f>'Arzneimittel-Packung (Download)'!S536</f>
        <v>0</v>
      </c>
      <c r="G536" t="str">
        <f>'Arzneimittel-Packung (Download)'!T536</f>
        <v>OP80; Al//PVC/PE/PVDC-Blisterpackung; 8x 10er-Blisterstreifen pro FS</v>
      </c>
      <c r="H536" t="str">
        <f t="shared" si="8"/>
        <v>80 STK OP80; Al//PVC/PE/PVDC-Blisterpackung; 8x 10er-Blisterstreifen pro FS</v>
      </c>
    </row>
    <row r="537" spans="1:8" x14ac:dyDescent="0.25">
      <c r="A537" t="str">
        <f>'Arzneimittel-Packung (Download)'!N537 &amp; "-" &amp; 'Arzneimittel-Packung (Download)'!P537</f>
        <v>2402259-9</v>
      </c>
      <c r="B537">
        <f>'Arzneimittel-Packung (Download)'!N537</f>
        <v>2402259</v>
      </c>
      <c r="C537">
        <f>'Arzneimittel-Packung (Download)'!P537</f>
        <v>9</v>
      </c>
      <c r="D537" s="2">
        <f>'Arzneimittel-Packung (Download)'!Q537</f>
        <v>90</v>
      </c>
      <c r="E537" t="str">
        <f>'Arzneimittel-Packung (Download)'!R537</f>
        <v>STK</v>
      </c>
      <c r="F537">
        <f>'Arzneimittel-Packung (Download)'!S537</f>
        <v>0</v>
      </c>
      <c r="G537" t="str">
        <f>'Arzneimittel-Packung (Download)'!T537</f>
        <v>OP90; Al//PVC/PE/PVDC-Blisterpackung; 9x 10er-Blisterstreifen pro FS</v>
      </c>
      <c r="H537" t="str">
        <f t="shared" si="8"/>
        <v>90 STK OP90; Al//PVC/PE/PVDC-Blisterpackung; 9x 10er-Blisterstreifen pro FS</v>
      </c>
    </row>
    <row r="538" spans="1:8" x14ac:dyDescent="0.25">
      <c r="A538" t="str">
        <f>'Arzneimittel-Packung (Download)'!N538 &amp; "-" &amp; 'Arzneimittel-Packung (Download)'!P538</f>
        <v>2402259-11</v>
      </c>
      <c r="B538">
        <f>'Arzneimittel-Packung (Download)'!N538</f>
        <v>2402259</v>
      </c>
      <c r="C538">
        <f>'Arzneimittel-Packung (Download)'!P538</f>
        <v>11</v>
      </c>
      <c r="D538" s="2">
        <f>'Arzneimittel-Packung (Download)'!Q538</f>
        <v>250</v>
      </c>
      <c r="E538" t="str">
        <f>'Arzneimittel-Packung (Download)'!R538</f>
        <v>STK</v>
      </c>
      <c r="F538">
        <f>'Arzneimittel-Packung (Download)'!S538</f>
        <v>0</v>
      </c>
      <c r="G538" t="str">
        <f>'Arzneimittel-Packung (Download)'!T538</f>
        <v>OP250; Al//PVC/PE/PVDC-Blisterpackung; 25x 10er-Blisterstreifen pro FS</v>
      </c>
      <c r="H538" t="str">
        <f t="shared" si="8"/>
        <v>250 STK OP250; Al//PVC/PE/PVDC-Blisterpackung; 25x 10er-Blisterstreifen pro FS</v>
      </c>
    </row>
    <row r="539" spans="1:8" x14ac:dyDescent="0.25">
      <c r="A539" t="str">
        <f>'Arzneimittel-Packung (Download)'!N539 &amp; "-" &amp; 'Arzneimittel-Packung (Download)'!P539</f>
        <v>2402259-13</v>
      </c>
      <c r="B539">
        <f>'Arzneimittel-Packung (Download)'!N539</f>
        <v>2402259</v>
      </c>
      <c r="C539">
        <f>'Arzneimittel-Packung (Download)'!P539</f>
        <v>13</v>
      </c>
      <c r="D539" s="2">
        <f>'Arzneimittel-Packung (Download)'!Q539</f>
        <v>100</v>
      </c>
      <c r="E539" t="str">
        <f>'Arzneimittel-Packung (Download)'!R539</f>
        <v>STK</v>
      </c>
      <c r="F539">
        <f>'Arzneimittel-Packung (Download)'!S539</f>
        <v>0</v>
      </c>
      <c r="G539" t="str">
        <f>'Arzneimittel-Packung (Download)'!T539</f>
        <v>OP100(10x10); Al//PVC/PE/PVDC-Blisterpackung</v>
      </c>
      <c r="H539" t="str">
        <f t="shared" si="8"/>
        <v>100 STK OP100(10x10); Al//PVC/PE/PVDC-Blisterpackung</v>
      </c>
    </row>
    <row r="540" spans="1:8" x14ac:dyDescent="0.25">
      <c r="A540" t="str">
        <f>'Arzneimittel-Packung (Download)'!N540 &amp; "-" &amp; 'Arzneimittel-Packung (Download)'!P540</f>
        <v>2402257-9</v>
      </c>
      <c r="B540">
        <f>'Arzneimittel-Packung (Download)'!N540</f>
        <v>2402257</v>
      </c>
      <c r="C540">
        <f>'Arzneimittel-Packung (Download)'!P540</f>
        <v>9</v>
      </c>
      <c r="D540" s="2">
        <f>'Arzneimittel-Packung (Download)'!Q540</f>
        <v>90</v>
      </c>
      <c r="E540" t="str">
        <f>'Arzneimittel-Packung (Download)'!R540</f>
        <v>STK</v>
      </c>
      <c r="F540">
        <f>'Arzneimittel-Packung (Download)'!S540</f>
        <v>0</v>
      </c>
      <c r="G540" t="str">
        <f>'Arzneimittel-Packung (Download)'!T540</f>
        <v>OP90; Al//PVC/PE/PVDC-Blisterpackung; 9x 10er-Blisterstreifen pro FS</v>
      </c>
      <c r="H540" t="str">
        <f t="shared" si="8"/>
        <v>90 STK OP90; Al//PVC/PE/PVDC-Blisterpackung; 9x 10er-Blisterstreifen pro FS</v>
      </c>
    </row>
    <row r="541" spans="1:8" x14ac:dyDescent="0.25">
      <c r="A541" t="str">
        <f>'Arzneimittel-Packung (Download)'!N541 &amp; "-" &amp; 'Arzneimittel-Packung (Download)'!P541</f>
        <v>2402257-10</v>
      </c>
      <c r="B541">
        <f>'Arzneimittel-Packung (Download)'!N541</f>
        <v>2402257</v>
      </c>
      <c r="C541">
        <f>'Arzneimittel-Packung (Download)'!P541</f>
        <v>10</v>
      </c>
      <c r="D541" s="2">
        <f>'Arzneimittel-Packung (Download)'!Q541</f>
        <v>100</v>
      </c>
      <c r="E541" t="str">
        <f>'Arzneimittel-Packung (Download)'!R541</f>
        <v>STK</v>
      </c>
      <c r="F541">
        <f>'Arzneimittel-Packung (Download)'!S541</f>
        <v>0</v>
      </c>
      <c r="G541" t="str">
        <f>'Arzneimittel-Packung (Download)'!T541</f>
        <v>OP100; Al//PVC/PE/PVDC-Blisterpackung; 10x 10er-Blisterstreifen pro FS</v>
      </c>
      <c r="H541" t="str">
        <f t="shared" si="8"/>
        <v>100 STK OP100; Al//PVC/PE/PVDC-Blisterpackung; 10x 10er-Blisterstreifen pro FS</v>
      </c>
    </row>
    <row r="542" spans="1:8" x14ac:dyDescent="0.25">
      <c r="A542" t="str">
        <f>'Arzneimittel-Packung (Download)'!N542 &amp; "-" &amp; 'Arzneimittel-Packung (Download)'!P542</f>
        <v>2402257-11</v>
      </c>
      <c r="B542">
        <f>'Arzneimittel-Packung (Download)'!N542</f>
        <v>2402257</v>
      </c>
      <c r="C542">
        <f>'Arzneimittel-Packung (Download)'!P542</f>
        <v>11</v>
      </c>
      <c r="D542" s="2">
        <f>'Arzneimittel-Packung (Download)'!Q542</f>
        <v>250</v>
      </c>
      <c r="E542" t="str">
        <f>'Arzneimittel-Packung (Download)'!R542</f>
        <v>STK</v>
      </c>
      <c r="F542">
        <f>'Arzneimittel-Packung (Download)'!S542</f>
        <v>0</v>
      </c>
      <c r="G542" t="str">
        <f>'Arzneimittel-Packung (Download)'!T542</f>
        <v>OP250; Al//PVC/PE/PVDC-Blisterpackung; 25x 10er-Blisterstreifen pro FS</v>
      </c>
      <c r="H542" t="str">
        <f t="shared" si="8"/>
        <v>250 STK OP250; Al//PVC/PE/PVDC-Blisterpackung; 25x 10er-Blisterstreifen pro FS</v>
      </c>
    </row>
    <row r="543" spans="1:8" x14ac:dyDescent="0.25">
      <c r="A543" t="str">
        <f>'Arzneimittel-Packung (Download)'!N543 &amp; "-" &amp; 'Arzneimittel-Packung (Download)'!P543</f>
        <v>2402257-13</v>
      </c>
      <c r="B543">
        <f>'Arzneimittel-Packung (Download)'!N543</f>
        <v>2402257</v>
      </c>
      <c r="C543">
        <f>'Arzneimittel-Packung (Download)'!P543</f>
        <v>13</v>
      </c>
      <c r="D543" s="2">
        <f>'Arzneimittel-Packung (Download)'!Q543</f>
        <v>100</v>
      </c>
      <c r="E543" t="str">
        <f>'Arzneimittel-Packung (Download)'!R543</f>
        <v>STK</v>
      </c>
      <c r="F543">
        <f>'Arzneimittel-Packung (Download)'!S543</f>
        <v>0</v>
      </c>
      <c r="G543" t="str">
        <f>'Arzneimittel-Packung (Download)'!T543</f>
        <v>OP100(10x10); Al//PVC/PE/PVDC-Blisterpackung</v>
      </c>
      <c r="H543" t="str">
        <f t="shared" si="8"/>
        <v>100 STK OP100(10x10); Al//PVC/PE/PVDC-Blisterpackung</v>
      </c>
    </row>
    <row r="544" spans="1:8" x14ac:dyDescent="0.25">
      <c r="A544" t="str">
        <f>'Arzneimittel-Packung (Download)'!N544 &amp; "-" &amp; 'Arzneimittel-Packung (Download)'!P544</f>
        <v>2402257-8</v>
      </c>
      <c r="B544">
        <f>'Arzneimittel-Packung (Download)'!N544</f>
        <v>2402257</v>
      </c>
      <c r="C544">
        <f>'Arzneimittel-Packung (Download)'!P544</f>
        <v>8</v>
      </c>
      <c r="D544" s="2">
        <f>'Arzneimittel-Packung (Download)'!Q544</f>
        <v>80</v>
      </c>
      <c r="E544" t="str">
        <f>'Arzneimittel-Packung (Download)'!R544</f>
        <v>STK</v>
      </c>
      <c r="F544">
        <f>'Arzneimittel-Packung (Download)'!S544</f>
        <v>0</v>
      </c>
      <c r="G544" t="str">
        <f>'Arzneimittel-Packung (Download)'!T544</f>
        <v>OP80; Al//PVC/PE/PVDC-Blisterpackung; 8x 10er-Blisterstreifen pro FS</v>
      </c>
      <c r="H544" t="str">
        <f t="shared" si="8"/>
        <v>80 STK OP80; Al//PVC/PE/PVDC-Blisterpackung; 8x 10er-Blisterstreifen pro FS</v>
      </c>
    </row>
    <row r="545" spans="1:8" x14ac:dyDescent="0.25">
      <c r="A545" t="str">
        <f>'Arzneimittel-Packung (Download)'!N545 &amp; "-" &amp; 'Arzneimittel-Packung (Download)'!P545</f>
        <v>2402257-7</v>
      </c>
      <c r="B545">
        <f>'Arzneimittel-Packung (Download)'!N545</f>
        <v>2402257</v>
      </c>
      <c r="C545">
        <f>'Arzneimittel-Packung (Download)'!P545</f>
        <v>7</v>
      </c>
      <c r="D545" s="2">
        <f>'Arzneimittel-Packung (Download)'!Q545</f>
        <v>70</v>
      </c>
      <c r="E545" t="str">
        <f>'Arzneimittel-Packung (Download)'!R545</f>
        <v>STK</v>
      </c>
      <c r="F545">
        <f>'Arzneimittel-Packung (Download)'!S545</f>
        <v>0</v>
      </c>
      <c r="G545" t="str">
        <f>'Arzneimittel-Packung (Download)'!T545</f>
        <v>OP70; Al//PVC/PE/PVDC-Blisterpackung; 7x 10er-Blisterstreifen pro FS</v>
      </c>
      <c r="H545" t="str">
        <f t="shared" si="8"/>
        <v>70 STK OP70; Al//PVC/PE/PVDC-Blisterpackung; 7x 10er-Blisterstreifen pro FS</v>
      </c>
    </row>
    <row r="546" spans="1:8" x14ac:dyDescent="0.25">
      <c r="A546" t="str">
        <f>'Arzneimittel-Packung (Download)'!N546 &amp; "-" &amp; 'Arzneimittel-Packung (Download)'!P546</f>
        <v>2402257-6</v>
      </c>
      <c r="B546">
        <f>'Arzneimittel-Packung (Download)'!N546</f>
        <v>2402257</v>
      </c>
      <c r="C546">
        <f>'Arzneimittel-Packung (Download)'!P546</f>
        <v>6</v>
      </c>
      <c r="D546" s="2">
        <f>'Arzneimittel-Packung (Download)'!Q546</f>
        <v>60</v>
      </c>
      <c r="E546" t="str">
        <f>'Arzneimittel-Packung (Download)'!R546</f>
        <v>STK</v>
      </c>
      <c r="F546">
        <f>'Arzneimittel-Packung (Download)'!S546</f>
        <v>0</v>
      </c>
      <c r="G546" t="str">
        <f>'Arzneimittel-Packung (Download)'!T546</f>
        <v>OP60; Al//PVC/PE/PVDC-Blisterpackung; 6x 10er-Blisterstreifen pro FS</v>
      </c>
      <c r="H546" t="str">
        <f t="shared" si="8"/>
        <v>60 STK OP60; Al//PVC/PE/PVDC-Blisterpackung; 6x 10er-Blisterstreifen pro FS</v>
      </c>
    </row>
    <row r="547" spans="1:8" x14ac:dyDescent="0.25">
      <c r="A547" t="str">
        <f>'Arzneimittel-Packung (Download)'!N547 &amp; "-" &amp; 'Arzneimittel-Packung (Download)'!P547</f>
        <v>2402257-5</v>
      </c>
      <c r="B547">
        <f>'Arzneimittel-Packung (Download)'!N547</f>
        <v>2402257</v>
      </c>
      <c r="C547">
        <f>'Arzneimittel-Packung (Download)'!P547</f>
        <v>5</v>
      </c>
      <c r="D547" s="2">
        <f>'Arzneimittel-Packung (Download)'!Q547</f>
        <v>50</v>
      </c>
      <c r="E547" t="str">
        <f>'Arzneimittel-Packung (Download)'!R547</f>
        <v>STK</v>
      </c>
      <c r="F547">
        <f>'Arzneimittel-Packung (Download)'!S547</f>
        <v>0</v>
      </c>
      <c r="G547" t="str">
        <f>'Arzneimittel-Packung (Download)'!T547</f>
        <v>OP50; Al//PVC/PE/PVDC-Blisterpackung; 5x 10er-Blisterstreifen pro FS</v>
      </c>
      <c r="H547" t="str">
        <f t="shared" si="8"/>
        <v>50 STK OP50; Al//PVC/PE/PVDC-Blisterpackung; 5x 10er-Blisterstreifen pro FS</v>
      </c>
    </row>
    <row r="548" spans="1:8" x14ac:dyDescent="0.25">
      <c r="A548" t="str">
        <f>'Arzneimittel-Packung (Download)'!N548 &amp; "-" &amp; 'Arzneimittel-Packung (Download)'!P548</f>
        <v>2402257-4</v>
      </c>
      <c r="B548">
        <f>'Arzneimittel-Packung (Download)'!N548</f>
        <v>2402257</v>
      </c>
      <c r="C548">
        <f>'Arzneimittel-Packung (Download)'!P548</f>
        <v>4</v>
      </c>
      <c r="D548" s="2">
        <f>'Arzneimittel-Packung (Download)'!Q548</f>
        <v>40</v>
      </c>
      <c r="E548" t="str">
        <f>'Arzneimittel-Packung (Download)'!R548</f>
        <v>STK</v>
      </c>
      <c r="F548">
        <f>'Arzneimittel-Packung (Download)'!S548</f>
        <v>0</v>
      </c>
      <c r="G548" t="str">
        <f>'Arzneimittel-Packung (Download)'!T548</f>
        <v>OP40; Al//PVC/PE/PVDC-Blisterpackung; 4x 10er-Blisterstreifen pro FS</v>
      </c>
      <c r="H548" t="str">
        <f t="shared" si="8"/>
        <v>40 STK OP40; Al//PVC/PE/PVDC-Blisterpackung; 4x 10er-Blisterstreifen pro FS</v>
      </c>
    </row>
    <row r="549" spans="1:8" x14ac:dyDescent="0.25">
      <c r="A549" t="str">
        <f>'Arzneimittel-Packung (Download)'!N549 &amp; "-" &amp; 'Arzneimittel-Packung (Download)'!P549</f>
        <v>2402257-3</v>
      </c>
      <c r="B549">
        <f>'Arzneimittel-Packung (Download)'!N549</f>
        <v>2402257</v>
      </c>
      <c r="C549">
        <f>'Arzneimittel-Packung (Download)'!P549</f>
        <v>3</v>
      </c>
      <c r="D549" s="2">
        <f>'Arzneimittel-Packung (Download)'!Q549</f>
        <v>30</v>
      </c>
      <c r="E549" t="str">
        <f>'Arzneimittel-Packung (Download)'!R549</f>
        <v>STK</v>
      </c>
      <c r="F549">
        <f>'Arzneimittel-Packung (Download)'!S549</f>
        <v>0</v>
      </c>
      <c r="G549" t="str">
        <f>'Arzneimittel-Packung (Download)'!T549</f>
        <v>OP30; Al//PVC/PE/PVDC-Blisterpackung; 3x 10er-Blisterstreifen pro FS</v>
      </c>
      <c r="H549" t="str">
        <f t="shared" si="8"/>
        <v>30 STK OP30; Al//PVC/PE/PVDC-Blisterpackung; 3x 10er-Blisterstreifen pro FS</v>
      </c>
    </row>
    <row r="550" spans="1:8" x14ac:dyDescent="0.25">
      <c r="A550" t="str">
        <f>'Arzneimittel-Packung (Download)'!N550 &amp; "-" &amp; 'Arzneimittel-Packung (Download)'!P550</f>
        <v>2402257-2</v>
      </c>
      <c r="B550">
        <f>'Arzneimittel-Packung (Download)'!N550</f>
        <v>2402257</v>
      </c>
      <c r="C550">
        <f>'Arzneimittel-Packung (Download)'!P550</f>
        <v>2</v>
      </c>
      <c r="D550" s="2">
        <f>'Arzneimittel-Packung (Download)'!Q550</f>
        <v>20</v>
      </c>
      <c r="E550" t="str">
        <f>'Arzneimittel-Packung (Download)'!R550</f>
        <v>STK</v>
      </c>
      <c r="F550">
        <f>'Arzneimittel-Packung (Download)'!S550</f>
        <v>0</v>
      </c>
      <c r="G550" t="str">
        <f>'Arzneimittel-Packung (Download)'!T550</f>
        <v>OP20; Al//PVC/PE/PVDC-Blisterpackung; 2x 10er-Blisterstreifen pro FS</v>
      </c>
      <c r="H550" t="str">
        <f t="shared" si="8"/>
        <v>20 STK OP20; Al//PVC/PE/PVDC-Blisterpackung; 2x 10er-Blisterstreifen pro FS</v>
      </c>
    </row>
    <row r="551" spans="1:8" x14ac:dyDescent="0.25">
      <c r="A551" t="str">
        <f>'Arzneimittel-Packung (Download)'!N551 &amp; "-" &amp; 'Arzneimittel-Packung (Download)'!P551</f>
        <v>2402257-1</v>
      </c>
      <c r="B551">
        <f>'Arzneimittel-Packung (Download)'!N551</f>
        <v>2402257</v>
      </c>
      <c r="C551">
        <f>'Arzneimittel-Packung (Download)'!P551</f>
        <v>1</v>
      </c>
      <c r="D551" s="2">
        <f>'Arzneimittel-Packung (Download)'!Q551</f>
        <v>10</v>
      </c>
      <c r="E551" t="str">
        <f>'Arzneimittel-Packung (Download)'!R551</f>
        <v>STK</v>
      </c>
      <c r="F551">
        <f>'Arzneimittel-Packung (Download)'!S551</f>
        <v>0</v>
      </c>
      <c r="G551" t="str">
        <f>'Arzneimittel-Packung (Download)'!T551</f>
        <v>OP10; Al//PVC/PE/PVDC-Blisterpackung; 1x 10er-Blisterstreifen pro FS</v>
      </c>
      <c r="H551" t="str">
        <f t="shared" si="8"/>
        <v>10 STK OP10; Al//PVC/PE/PVDC-Blisterpackung; 1x 10er-Blisterstreifen pro FS</v>
      </c>
    </row>
    <row r="552" spans="1:8" x14ac:dyDescent="0.25">
      <c r="A552" t="str">
        <f>'Arzneimittel-Packung (Download)'!N552 &amp; "-" &amp; 'Arzneimittel-Packung (Download)'!P552</f>
        <v>2402258-11</v>
      </c>
      <c r="B552">
        <f>'Arzneimittel-Packung (Download)'!N552</f>
        <v>2402258</v>
      </c>
      <c r="C552">
        <f>'Arzneimittel-Packung (Download)'!P552</f>
        <v>11</v>
      </c>
      <c r="D552" s="2">
        <f>'Arzneimittel-Packung (Download)'!Q552</f>
        <v>250</v>
      </c>
      <c r="E552" t="str">
        <f>'Arzneimittel-Packung (Download)'!R552</f>
        <v>STK</v>
      </c>
      <c r="F552">
        <f>'Arzneimittel-Packung (Download)'!S552</f>
        <v>0</v>
      </c>
      <c r="G552" t="str">
        <f>'Arzneimittel-Packung (Download)'!T552</f>
        <v>OP250; Al//PVC/PE/PVDC-Blisterpackung; 25x 10er-Blisterstreifen pro FS</v>
      </c>
      <c r="H552" t="str">
        <f t="shared" si="8"/>
        <v>250 STK OP250; Al//PVC/PE/PVDC-Blisterpackung; 25x 10er-Blisterstreifen pro FS</v>
      </c>
    </row>
    <row r="553" spans="1:8" x14ac:dyDescent="0.25">
      <c r="A553" t="str">
        <f>'Arzneimittel-Packung (Download)'!N553 &amp; "-" &amp; 'Arzneimittel-Packung (Download)'!P553</f>
        <v>2402258-1</v>
      </c>
      <c r="B553">
        <f>'Arzneimittel-Packung (Download)'!N553</f>
        <v>2402258</v>
      </c>
      <c r="C553">
        <f>'Arzneimittel-Packung (Download)'!P553</f>
        <v>1</v>
      </c>
      <c r="D553" s="2">
        <f>'Arzneimittel-Packung (Download)'!Q553</f>
        <v>10</v>
      </c>
      <c r="E553" t="str">
        <f>'Arzneimittel-Packung (Download)'!R553</f>
        <v>STK</v>
      </c>
      <c r="F553">
        <f>'Arzneimittel-Packung (Download)'!S553</f>
        <v>0</v>
      </c>
      <c r="G553" t="str">
        <f>'Arzneimittel-Packung (Download)'!T553</f>
        <v>OP10; Al//PVC/PE/PVDC-Blisterpackung; 1x 10er-Blisterstreifen pro FS</v>
      </c>
      <c r="H553" t="str">
        <f t="shared" si="8"/>
        <v>10 STK OP10; Al//PVC/PE/PVDC-Blisterpackung; 1x 10er-Blisterstreifen pro FS</v>
      </c>
    </row>
    <row r="554" spans="1:8" x14ac:dyDescent="0.25">
      <c r="A554" t="str">
        <f>'Arzneimittel-Packung (Download)'!N554 &amp; "-" &amp; 'Arzneimittel-Packung (Download)'!P554</f>
        <v>2402258-2</v>
      </c>
      <c r="B554">
        <f>'Arzneimittel-Packung (Download)'!N554</f>
        <v>2402258</v>
      </c>
      <c r="C554">
        <f>'Arzneimittel-Packung (Download)'!P554</f>
        <v>2</v>
      </c>
      <c r="D554" s="2">
        <f>'Arzneimittel-Packung (Download)'!Q554</f>
        <v>20</v>
      </c>
      <c r="E554" t="str">
        <f>'Arzneimittel-Packung (Download)'!R554</f>
        <v>STK</v>
      </c>
      <c r="F554">
        <f>'Arzneimittel-Packung (Download)'!S554</f>
        <v>0</v>
      </c>
      <c r="G554" t="str">
        <f>'Arzneimittel-Packung (Download)'!T554</f>
        <v>OP20; Al//PVC/PE/PVDC-Blisterpackung; 2x 10er-Blisterstreifen pro FS</v>
      </c>
      <c r="H554" t="str">
        <f t="shared" si="8"/>
        <v>20 STK OP20; Al//PVC/PE/PVDC-Blisterpackung; 2x 10er-Blisterstreifen pro FS</v>
      </c>
    </row>
    <row r="555" spans="1:8" x14ac:dyDescent="0.25">
      <c r="A555" t="str">
        <f>'Arzneimittel-Packung (Download)'!N555 &amp; "-" &amp; 'Arzneimittel-Packung (Download)'!P555</f>
        <v>2402258-3</v>
      </c>
      <c r="B555">
        <f>'Arzneimittel-Packung (Download)'!N555</f>
        <v>2402258</v>
      </c>
      <c r="C555">
        <f>'Arzneimittel-Packung (Download)'!P555</f>
        <v>3</v>
      </c>
      <c r="D555" s="2">
        <f>'Arzneimittel-Packung (Download)'!Q555</f>
        <v>30</v>
      </c>
      <c r="E555" t="str">
        <f>'Arzneimittel-Packung (Download)'!R555</f>
        <v>STK</v>
      </c>
      <c r="F555">
        <f>'Arzneimittel-Packung (Download)'!S555</f>
        <v>0</v>
      </c>
      <c r="G555" t="str">
        <f>'Arzneimittel-Packung (Download)'!T555</f>
        <v>OP30; Al//PVC/PE/PVDC-Blisterpackung; 3x 10er-Blisterstreifen pro FS</v>
      </c>
      <c r="H555" t="str">
        <f t="shared" si="8"/>
        <v>30 STK OP30; Al//PVC/PE/PVDC-Blisterpackung; 3x 10er-Blisterstreifen pro FS</v>
      </c>
    </row>
    <row r="556" spans="1:8" x14ac:dyDescent="0.25">
      <c r="A556" t="str">
        <f>'Arzneimittel-Packung (Download)'!N556 &amp; "-" &amp; 'Arzneimittel-Packung (Download)'!P556</f>
        <v>2402258-4</v>
      </c>
      <c r="B556">
        <f>'Arzneimittel-Packung (Download)'!N556</f>
        <v>2402258</v>
      </c>
      <c r="C556">
        <f>'Arzneimittel-Packung (Download)'!P556</f>
        <v>4</v>
      </c>
      <c r="D556" s="2">
        <f>'Arzneimittel-Packung (Download)'!Q556</f>
        <v>40</v>
      </c>
      <c r="E556" t="str">
        <f>'Arzneimittel-Packung (Download)'!R556</f>
        <v>STK</v>
      </c>
      <c r="F556">
        <f>'Arzneimittel-Packung (Download)'!S556</f>
        <v>0</v>
      </c>
      <c r="G556" t="str">
        <f>'Arzneimittel-Packung (Download)'!T556</f>
        <v>OP40; Al//PVC/PE/PVDC-Blisterpackung; 4x 10er-Blisterstreifen pro FS</v>
      </c>
      <c r="H556" t="str">
        <f t="shared" si="8"/>
        <v>40 STK OP40; Al//PVC/PE/PVDC-Blisterpackung; 4x 10er-Blisterstreifen pro FS</v>
      </c>
    </row>
    <row r="557" spans="1:8" x14ac:dyDescent="0.25">
      <c r="A557" t="str">
        <f>'Arzneimittel-Packung (Download)'!N557 &amp; "-" &amp; 'Arzneimittel-Packung (Download)'!P557</f>
        <v>2402258-5</v>
      </c>
      <c r="B557">
        <f>'Arzneimittel-Packung (Download)'!N557</f>
        <v>2402258</v>
      </c>
      <c r="C557">
        <f>'Arzneimittel-Packung (Download)'!P557</f>
        <v>5</v>
      </c>
      <c r="D557" s="2">
        <f>'Arzneimittel-Packung (Download)'!Q557</f>
        <v>50</v>
      </c>
      <c r="E557" t="str">
        <f>'Arzneimittel-Packung (Download)'!R557</f>
        <v>STK</v>
      </c>
      <c r="F557">
        <f>'Arzneimittel-Packung (Download)'!S557</f>
        <v>0</v>
      </c>
      <c r="G557" t="str">
        <f>'Arzneimittel-Packung (Download)'!T557</f>
        <v>OP50; Al//PVC/PE/PVDC-Blisterpackung; 5x 10er-Blisterstreifen pro FS</v>
      </c>
      <c r="H557" t="str">
        <f t="shared" si="8"/>
        <v>50 STK OP50; Al//PVC/PE/PVDC-Blisterpackung; 5x 10er-Blisterstreifen pro FS</v>
      </c>
    </row>
    <row r="558" spans="1:8" x14ac:dyDescent="0.25">
      <c r="A558" t="str">
        <f>'Arzneimittel-Packung (Download)'!N558 &amp; "-" &amp; 'Arzneimittel-Packung (Download)'!P558</f>
        <v>2402258-6</v>
      </c>
      <c r="B558">
        <f>'Arzneimittel-Packung (Download)'!N558</f>
        <v>2402258</v>
      </c>
      <c r="C558">
        <f>'Arzneimittel-Packung (Download)'!P558</f>
        <v>6</v>
      </c>
      <c r="D558" s="2">
        <f>'Arzneimittel-Packung (Download)'!Q558</f>
        <v>60</v>
      </c>
      <c r="E558" t="str">
        <f>'Arzneimittel-Packung (Download)'!R558</f>
        <v>STK</v>
      </c>
      <c r="F558">
        <f>'Arzneimittel-Packung (Download)'!S558</f>
        <v>0</v>
      </c>
      <c r="G558" t="str">
        <f>'Arzneimittel-Packung (Download)'!T558</f>
        <v>OP60; Al//PVC/PE/PVDC-Blisterpackung; 6x 10er-Blisterstreifen pro FS</v>
      </c>
      <c r="H558" t="str">
        <f t="shared" si="8"/>
        <v>60 STK OP60; Al//PVC/PE/PVDC-Blisterpackung; 6x 10er-Blisterstreifen pro FS</v>
      </c>
    </row>
    <row r="559" spans="1:8" x14ac:dyDescent="0.25">
      <c r="A559" t="str">
        <f>'Arzneimittel-Packung (Download)'!N559 &amp; "-" &amp; 'Arzneimittel-Packung (Download)'!P559</f>
        <v>2402258-7</v>
      </c>
      <c r="B559">
        <f>'Arzneimittel-Packung (Download)'!N559</f>
        <v>2402258</v>
      </c>
      <c r="C559">
        <f>'Arzneimittel-Packung (Download)'!P559</f>
        <v>7</v>
      </c>
      <c r="D559" s="2">
        <f>'Arzneimittel-Packung (Download)'!Q559</f>
        <v>70</v>
      </c>
      <c r="E559" t="str">
        <f>'Arzneimittel-Packung (Download)'!R559</f>
        <v>STK</v>
      </c>
      <c r="F559">
        <f>'Arzneimittel-Packung (Download)'!S559</f>
        <v>0</v>
      </c>
      <c r="G559" t="str">
        <f>'Arzneimittel-Packung (Download)'!T559</f>
        <v>OP70; Al//PVC/PE/PVDC-Blisterpackung; 7x 10er-Blisterstreifen pro FS</v>
      </c>
      <c r="H559" t="str">
        <f t="shared" si="8"/>
        <v>70 STK OP70; Al//PVC/PE/PVDC-Blisterpackung; 7x 10er-Blisterstreifen pro FS</v>
      </c>
    </row>
    <row r="560" spans="1:8" x14ac:dyDescent="0.25">
      <c r="A560" t="str">
        <f>'Arzneimittel-Packung (Download)'!N560 &amp; "-" &amp; 'Arzneimittel-Packung (Download)'!P560</f>
        <v>2402258-8</v>
      </c>
      <c r="B560">
        <f>'Arzneimittel-Packung (Download)'!N560</f>
        <v>2402258</v>
      </c>
      <c r="C560">
        <f>'Arzneimittel-Packung (Download)'!P560</f>
        <v>8</v>
      </c>
      <c r="D560" s="2">
        <f>'Arzneimittel-Packung (Download)'!Q560</f>
        <v>80</v>
      </c>
      <c r="E560" t="str">
        <f>'Arzneimittel-Packung (Download)'!R560</f>
        <v>STK</v>
      </c>
      <c r="F560">
        <f>'Arzneimittel-Packung (Download)'!S560</f>
        <v>0</v>
      </c>
      <c r="G560" t="str">
        <f>'Arzneimittel-Packung (Download)'!T560</f>
        <v>OP80; Al//PVC/PE/PVDC-Blisterpackung; 8x 10er-Blisterstreifen pro FS</v>
      </c>
      <c r="H560" t="str">
        <f t="shared" si="8"/>
        <v>80 STK OP80; Al//PVC/PE/PVDC-Blisterpackung; 8x 10er-Blisterstreifen pro FS</v>
      </c>
    </row>
    <row r="561" spans="1:8" x14ac:dyDescent="0.25">
      <c r="A561" t="str">
        <f>'Arzneimittel-Packung (Download)'!N561 &amp; "-" &amp; 'Arzneimittel-Packung (Download)'!P561</f>
        <v>2402258-9</v>
      </c>
      <c r="B561">
        <f>'Arzneimittel-Packung (Download)'!N561</f>
        <v>2402258</v>
      </c>
      <c r="C561">
        <f>'Arzneimittel-Packung (Download)'!P561</f>
        <v>9</v>
      </c>
      <c r="D561" s="2">
        <f>'Arzneimittel-Packung (Download)'!Q561</f>
        <v>90</v>
      </c>
      <c r="E561" t="str">
        <f>'Arzneimittel-Packung (Download)'!R561</f>
        <v>STK</v>
      </c>
      <c r="F561">
        <f>'Arzneimittel-Packung (Download)'!S561</f>
        <v>0</v>
      </c>
      <c r="G561" t="str">
        <f>'Arzneimittel-Packung (Download)'!T561</f>
        <v>OP90; Al//PVC/PE/PVDC-Blisterpackung; 9x 10er-Blisterstreifen pro FS</v>
      </c>
      <c r="H561" t="str">
        <f t="shared" si="8"/>
        <v>90 STK OP90; Al//PVC/PE/PVDC-Blisterpackung; 9x 10er-Blisterstreifen pro FS</v>
      </c>
    </row>
    <row r="562" spans="1:8" x14ac:dyDescent="0.25">
      <c r="A562" t="str">
        <f>'Arzneimittel-Packung (Download)'!N562 &amp; "-" &amp; 'Arzneimittel-Packung (Download)'!P562</f>
        <v>2402258-10</v>
      </c>
      <c r="B562">
        <f>'Arzneimittel-Packung (Download)'!N562</f>
        <v>2402258</v>
      </c>
      <c r="C562">
        <f>'Arzneimittel-Packung (Download)'!P562</f>
        <v>10</v>
      </c>
      <c r="D562" s="2">
        <f>'Arzneimittel-Packung (Download)'!Q562</f>
        <v>100</v>
      </c>
      <c r="E562" t="str">
        <f>'Arzneimittel-Packung (Download)'!R562</f>
        <v>STK</v>
      </c>
      <c r="F562">
        <f>'Arzneimittel-Packung (Download)'!S562</f>
        <v>0</v>
      </c>
      <c r="G562" t="str">
        <f>'Arzneimittel-Packung (Download)'!T562</f>
        <v>OP100; Al//PVC/PE/PVDC-Blisterpackung; 10x 10er-Blisterstreifen pro FS</v>
      </c>
      <c r="H562" t="str">
        <f t="shared" si="8"/>
        <v>100 STK OP100; Al//PVC/PE/PVDC-Blisterpackung; 10x 10er-Blisterstreifen pro FS</v>
      </c>
    </row>
    <row r="563" spans="1:8" x14ac:dyDescent="0.25">
      <c r="A563" t="str">
        <f>'Arzneimittel-Packung (Download)'!N563 &amp; "-" &amp; 'Arzneimittel-Packung (Download)'!P563</f>
        <v>2402258-13</v>
      </c>
      <c r="B563">
        <f>'Arzneimittel-Packung (Download)'!N563</f>
        <v>2402258</v>
      </c>
      <c r="C563">
        <f>'Arzneimittel-Packung (Download)'!P563</f>
        <v>13</v>
      </c>
      <c r="D563" s="2">
        <f>'Arzneimittel-Packung (Download)'!Q563</f>
        <v>100</v>
      </c>
      <c r="E563" t="str">
        <f>'Arzneimittel-Packung (Download)'!R563</f>
        <v>STK</v>
      </c>
      <c r="F563">
        <f>'Arzneimittel-Packung (Download)'!S563</f>
        <v>0</v>
      </c>
      <c r="G563" t="str">
        <f>'Arzneimittel-Packung (Download)'!T563</f>
        <v>OP100(10x10); Al//PVC/PE/PVDC-Blisterpackung</v>
      </c>
      <c r="H563" t="str">
        <f t="shared" si="8"/>
        <v>100 STK OP100(10x10); Al//PVC/PE/PVDC-Blisterpackung</v>
      </c>
    </row>
    <row r="564" spans="1:8" x14ac:dyDescent="0.25">
      <c r="A564" t="str">
        <f>'Arzneimittel-Packung (Download)'!N564 &amp; "-" &amp; 'Arzneimittel-Packung (Download)'!P564</f>
        <v>2402256-2</v>
      </c>
      <c r="B564">
        <f>'Arzneimittel-Packung (Download)'!N564</f>
        <v>2402256</v>
      </c>
      <c r="C564">
        <f>'Arzneimittel-Packung (Download)'!P564</f>
        <v>2</v>
      </c>
      <c r="D564" s="2">
        <f>'Arzneimittel-Packung (Download)'!Q564</f>
        <v>20</v>
      </c>
      <c r="E564" t="str">
        <f>'Arzneimittel-Packung (Download)'!R564</f>
        <v>STK</v>
      </c>
      <c r="F564">
        <f>'Arzneimittel-Packung (Download)'!S564</f>
        <v>0</v>
      </c>
      <c r="G564" t="str">
        <f>'Arzneimittel-Packung (Download)'!T564</f>
        <v>OP20; Al//PVC/PE/PVDC-Blisterpackung; 2x 10er-Blisterstreifen pro FS</v>
      </c>
      <c r="H564" t="str">
        <f t="shared" si="8"/>
        <v>20 STK OP20; Al//PVC/PE/PVDC-Blisterpackung; 2x 10er-Blisterstreifen pro FS</v>
      </c>
    </row>
    <row r="565" spans="1:8" x14ac:dyDescent="0.25">
      <c r="A565" t="str">
        <f>'Arzneimittel-Packung (Download)'!N565 &amp; "-" &amp; 'Arzneimittel-Packung (Download)'!P565</f>
        <v>2402256-4</v>
      </c>
      <c r="B565">
        <f>'Arzneimittel-Packung (Download)'!N565</f>
        <v>2402256</v>
      </c>
      <c r="C565">
        <f>'Arzneimittel-Packung (Download)'!P565</f>
        <v>4</v>
      </c>
      <c r="D565" s="2">
        <f>'Arzneimittel-Packung (Download)'!Q565</f>
        <v>40</v>
      </c>
      <c r="E565" t="str">
        <f>'Arzneimittel-Packung (Download)'!R565</f>
        <v>STK</v>
      </c>
      <c r="F565">
        <f>'Arzneimittel-Packung (Download)'!S565</f>
        <v>0</v>
      </c>
      <c r="G565" t="str">
        <f>'Arzneimittel-Packung (Download)'!T565</f>
        <v>OP40; Al//PVC/PE/PVDC-Blisterpackung; 4x 10er-Blisterstreifen pro FS</v>
      </c>
      <c r="H565" t="str">
        <f t="shared" si="8"/>
        <v>40 STK OP40; Al//PVC/PE/PVDC-Blisterpackung; 4x 10er-Blisterstreifen pro FS</v>
      </c>
    </row>
    <row r="566" spans="1:8" x14ac:dyDescent="0.25">
      <c r="A566" t="str">
        <f>'Arzneimittel-Packung (Download)'!N566 &amp; "-" &amp; 'Arzneimittel-Packung (Download)'!P566</f>
        <v>2402256-6</v>
      </c>
      <c r="B566">
        <f>'Arzneimittel-Packung (Download)'!N566</f>
        <v>2402256</v>
      </c>
      <c r="C566">
        <f>'Arzneimittel-Packung (Download)'!P566</f>
        <v>6</v>
      </c>
      <c r="D566" s="2">
        <f>'Arzneimittel-Packung (Download)'!Q566</f>
        <v>60</v>
      </c>
      <c r="E566" t="str">
        <f>'Arzneimittel-Packung (Download)'!R566</f>
        <v>STK</v>
      </c>
      <c r="F566">
        <f>'Arzneimittel-Packung (Download)'!S566</f>
        <v>0</v>
      </c>
      <c r="G566" t="str">
        <f>'Arzneimittel-Packung (Download)'!T566</f>
        <v>OP60; Al//PVC/PE/PVDC-Blisterpackung; 6x 10er-Blisterstreifen pro FS</v>
      </c>
      <c r="H566" t="str">
        <f t="shared" si="8"/>
        <v>60 STK OP60; Al//PVC/PE/PVDC-Blisterpackung; 6x 10er-Blisterstreifen pro FS</v>
      </c>
    </row>
    <row r="567" spans="1:8" x14ac:dyDescent="0.25">
      <c r="A567" t="str">
        <f>'Arzneimittel-Packung (Download)'!N567 &amp; "-" &amp; 'Arzneimittel-Packung (Download)'!P567</f>
        <v>2402256-5</v>
      </c>
      <c r="B567">
        <f>'Arzneimittel-Packung (Download)'!N567</f>
        <v>2402256</v>
      </c>
      <c r="C567">
        <f>'Arzneimittel-Packung (Download)'!P567</f>
        <v>5</v>
      </c>
      <c r="D567" s="2">
        <f>'Arzneimittel-Packung (Download)'!Q567</f>
        <v>50</v>
      </c>
      <c r="E567" t="str">
        <f>'Arzneimittel-Packung (Download)'!R567</f>
        <v>STK</v>
      </c>
      <c r="F567">
        <f>'Arzneimittel-Packung (Download)'!S567</f>
        <v>0</v>
      </c>
      <c r="G567" t="str">
        <f>'Arzneimittel-Packung (Download)'!T567</f>
        <v>OP50; Al//PVC/PE/PVDC-Blisterpackung; 5x 10er-Blisterstreifen pro FS</v>
      </c>
      <c r="H567" t="str">
        <f t="shared" si="8"/>
        <v>50 STK OP50; Al//PVC/PE/PVDC-Blisterpackung; 5x 10er-Blisterstreifen pro FS</v>
      </c>
    </row>
    <row r="568" spans="1:8" x14ac:dyDescent="0.25">
      <c r="A568" t="str">
        <f>'Arzneimittel-Packung (Download)'!N568 &amp; "-" &amp; 'Arzneimittel-Packung (Download)'!P568</f>
        <v>2402256-1</v>
      </c>
      <c r="B568">
        <f>'Arzneimittel-Packung (Download)'!N568</f>
        <v>2402256</v>
      </c>
      <c r="C568">
        <f>'Arzneimittel-Packung (Download)'!P568</f>
        <v>1</v>
      </c>
      <c r="D568" s="2">
        <f>'Arzneimittel-Packung (Download)'!Q568</f>
        <v>10</v>
      </c>
      <c r="E568" t="str">
        <f>'Arzneimittel-Packung (Download)'!R568</f>
        <v>STK</v>
      </c>
      <c r="F568">
        <f>'Arzneimittel-Packung (Download)'!S568</f>
        <v>0</v>
      </c>
      <c r="G568" t="str">
        <f>'Arzneimittel-Packung (Download)'!T568</f>
        <v>OP10; Al//PVC/PE/PVDC-Blisterpackung; 1x 10er-Blisterstreifen pro FS</v>
      </c>
      <c r="H568" t="str">
        <f t="shared" si="8"/>
        <v>10 STK OP10; Al//PVC/PE/PVDC-Blisterpackung; 1x 10er-Blisterstreifen pro FS</v>
      </c>
    </row>
    <row r="569" spans="1:8" x14ac:dyDescent="0.25">
      <c r="A569" t="str">
        <f>'Arzneimittel-Packung (Download)'!N569 &amp; "-" &amp; 'Arzneimittel-Packung (Download)'!P569</f>
        <v>2402256-13</v>
      </c>
      <c r="B569">
        <f>'Arzneimittel-Packung (Download)'!N569</f>
        <v>2402256</v>
      </c>
      <c r="C569">
        <f>'Arzneimittel-Packung (Download)'!P569</f>
        <v>13</v>
      </c>
      <c r="D569" s="2">
        <f>'Arzneimittel-Packung (Download)'!Q569</f>
        <v>100</v>
      </c>
      <c r="E569" t="str">
        <f>'Arzneimittel-Packung (Download)'!R569</f>
        <v>STK</v>
      </c>
      <c r="F569">
        <f>'Arzneimittel-Packung (Download)'!S569</f>
        <v>0</v>
      </c>
      <c r="G569" t="str">
        <f>'Arzneimittel-Packung (Download)'!T569</f>
        <v>OP100(10x10); Al//PVC/PE/PVDC-Blisterpackung</v>
      </c>
      <c r="H569" t="str">
        <f t="shared" si="8"/>
        <v>100 STK OP100(10x10); Al//PVC/PE/PVDC-Blisterpackung</v>
      </c>
    </row>
    <row r="570" spans="1:8" x14ac:dyDescent="0.25">
      <c r="A570" t="str">
        <f>'Arzneimittel-Packung (Download)'!N570 &amp; "-" &amp; 'Arzneimittel-Packung (Download)'!P570</f>
        <v>2402256-11</v>
      </c>
      <c r="B570">
        <f>'Arzneimittel-Packung (Download)'!N570</f>
        <v>2402256</v>
      </c>
      <c r="C570">
        <f>'Arzneimittel-Packung (Download)'!P570</f>
        <v>11</v>
      </c>
      <c r="D570" s="2">
        <f>'Arzneimittel-Packung (Download)'!Q570</f>
        <v>250</v>
      </c>
      <c r="E570" t="str">
        <f>'Arzneimittel-Packung (Download)'!R570</f>
        <v>STK</v>
      </c>
      <c r="F570">
        <f>'Arzneimittel-Packung (Download)'!S570</f>
        <v>0</v>
      </c>
      <c r="G570" t="str">
        <f>'Arzneimittel-Packung (Download)'!T570</f>
        <v>OP250; Al//PVC/PE/PVDC-Blisterpackung; 25x 10er-Blisterstreifen pro FS</v>
      </c>
      <c r="H570" t="str">
        <f t="shared" si="8"/>
        <v>250 STK OP250; Al//PVC/PE/PVDC-Blisterpackung; 25x 10er-Blisterstreifen pro FS</v>
      </c>
    </row>
    <row r="571" spans="1:8" x14ac:dyDescent="0.25">
      <c r="A571" t="str">
        <f>'Arzneimittel-Packung (Download)'!N571 &amp; "-" &amp; 'Arzneimittel-Packung (Download)'!P571</f>
        <v>2402256-10</v>
      </c>
      <c r="B571">
        <f>'Arzneimittel-Packung (Download)'!N571</f>
        <v>2402256</v>
      </c>
      <c r="C571">
        <f>'Arzneimittel-Packung (Download)'!P571</f>
        <v>10</v>
      </c>
      <c r="D571" s="2">
        <f>'Arzneimittel-Packung (Download)'!Q571</f>
        <v>100</v>
      </c>
      <c r="E571" t="str">
        <f>'Arzneimittel-Packung (Download)'!R571</f>
        <v>STK</v>
      </c>
      <c r="F571">
        <f>'Arzneimittel-Packung (Download)'!S571</f>
        <v>0</v>
      </c>
      <c r="G571" t="str">
        <f>'Arzneimittel-Packung (Download)'!T571</f>
        <v>OP100; Al//PVC/PE/PVDC-Blisterpackung; 10x 10er-Blisterstreifen pro FS</v>
      </c>
      <c r="H571" t="str">
        <f t="shared" si="8"/>
        <v>100 STK OP100; Al//PVC/PE/PVDC-Blisterpackung; 10x 10er-Blisterstreifen pro FS</v>
      </c>
    </row>
    <row r="572" spans="1:8" x14ac:dyDescent="0.25">
      <c r="A572" t="str">
        <f>'Arzneimittel-Packung (Download)'!N572 &amp; "-" &amp; 'Arzneimittel-Packung (Download)'!P572</f>
        <v>2402256-9</v>
      </c>
      <c r="B572">
        <f>'Arzneimittel-Packung (Download)'!N572</f>
        <v>2402256</v>
      </c>
      <c r="C572">
        <f>'Arzneimittel-Packung (Download)'!P572</f>
        <v>9</v>
      </c>
      <c r="D572" s="2">
        <f>'Arzneimittel-Packung (Download)'!Q572</f>
        <v>90</v>
      </c>
      <c r="E572" t="str">
        <f>'Arzneimittel-Packung (Download)'!R572</f>
        <v>STK</v>
      </c>
      <c r="F572">
        <f>'Arzneimittel-Packung (Download)'!S572</f>
        <v>0</v>
      </c>
      <c r="G572" t="str">
        <f>'Arzneimittel-Packung (Download)'!T572</f>
        <v>OP90; Al//PVC/PE/PVDC-Blisterpackung; 9x 10er-Blisterstreifen pro FS</v>
      </c>
      <c r="H572" t="str">
        <f t="shared" si="8"/>
        <v>90 STK OP90; Al//PVC/PE/PVDC-Blisterpackung; 9x 10er-Blisterstreifen pro FS</v>
      </c>
    </row>
    <row r="573" spans="1:8" x14ac:dyDescent="0.25">
      <c r="A573" t="str">
        <f>'Arzneimittel-Packung (Download)'!N573 &amp; "-" &amp; 'Arzneimittel-Packung (Download)'!P573</f>
        <v>2402256-8</v>
      </c>
      <c r="B573">
        <f>'Arzneimittel-Packung (Download)'!N573</f>
        <v>2402256</v>
      </c>
      <c r="C573">
        <f>'Arzneimittel-Packung (Download)'!P573</f>
        <v>8</v>
      </c>
      <c r="D573" s="2">
        <f>'Arzneimittel-Packung (Download)'!Q573</f>
        <v>80</v>
      </c>
      <c r="E573" t="str">
        <f>'Arzneimittel-Packung (Download)'!R573</f>
        <v>STK</v>
      </c>
      <c r="F573">
        <f>'Arzneimittel-Packung (Download)'!S573</f>
        <v>0</v>
      </c>
      <c r="G573" t="str">
        <f>'Arzneimittel-Packung (Download)'!T573</f>
        <v>OP80; Al//PVC/PE/PVDC-Blisterpackung; 8x 10er-Blisterstreifen pro FS</v>
      </c>
      <c r="H573" t="str">
        <f t="shared" si="8"/>
        <v>80 STK OP80; Al//PVC/PE/PVDC-Blisterpackung; 8x 10er-Blisterstreifen pro FS</v>
      </c>
    </row>
    <row r="574" spans="1:8" x14ac:dyDescent="0.25">
      <c r="A574" t="str">
        <f>'Arzneimittel-Packung (Download)'!N574 &amp; "-" &amp; 'Arzneimittel-Packung (Download)'!P574</f>
        <v>2402256-7</v>
      </c>
      <c r="B574">
        <f>'Arzneimittel-Packung (Download)'!N574</f>
        <v>2402256</v>
      </c>
      <c r="C574">
        <f>'Arzneimittel-Packung (Download)'!P574</f>
        <v>7</v>
      </c>
      <c r="D574" s="2">
        <f>'Arzneimittel-Packung (Download)'!Q574</f>
        <v>70</v>
      </c>
      <c r="E574" t="str">
        <f>'Arzneimittel-Packung (Download)'!R574</f>
        <v>STK</v>
      </c>
      <c r="F574">
        <f>'Arzneimittel-Packung (Download)'!S574</f>
        <v>0</v>
      </c>
      <c r="G574" t="str">
        <f>'Arzneimittel-Packung (Download)'!T574</f>
        <v>OP70; Al//PVC/PE/PVDC-Blisterpackung; 7x 10er-Blisterstreifen pro FS</v>
      </c>
      <c r="H574" t="str">
        <f t="shared" si="8"/>
        <v>70 STK OP70; Al//PVC/PE/PVDC-Blisterpackung; 7x 10er-Blisterstreifen pro FS</v>
      </c>
    </row>
    <row r="575" spans="1:8" x14ac:dyDescent="0.25">
      <c r="A575" t="str">
        <f>'Arzneimittel-Packung (Download)'!N575 &amp; "-" &amp; 'Arzneimittel-Packung (Download)'!P575</f>
        <v>2402256-3</v>
      </c>
      <c r="B575">
        <f>'Arzneimittel-Packung (Download)'!N575</f>
        <v>2402256</v>
      </c>
      <c r="C575">
        <f>'Arzneimittel-Packung (Download)'!P575</f>
        <v>3</v>
      </c>
      <c r="D575" s="2">
        <f>'Arzneimittel-Packung (Download)'!Q575</f>
        <v>30</v>
      </c>
      <c r="E575" t="str">
        <f>'Arzneimittel-Packung (Download)'!R575</f>
        <v>STK</v>
      </c>
      <c r="F575">
        <f>'Arzneimittel-Packung (Download)'!S575</f>
        <v>0</v>
      </c>
      <c r="G575" t="str">
        <f>'Arzneimittel-Packung (Download)'!T575</f>
        <v>OP30; Al//PVC/PE/PVDC-Blisterpackung; 3x 10er-Blisterstreifen pro FS</v>
      </c>
      <c r="H575" t="str">
        <f t="shared" si="8"/>
        <v>30 STK OP30; Al//PVC/PE/PVDC-Blisterpackung; 3x 10er-Blisterstreifen pro FS</v>
      </c>
    </row>
    <row r="576" spans="1:8" x14ac:dyDescent="0.25">
      <c r="A576" t="str">
        <f>'Arzneimittel-Packung (Download)'!N576 &amp; "-" &amp; 'Arzneimittel-Packung (Download)'!P576</f>
        <v>2402588-7</v>
      </c>
      <c r="B576">
        <f>'Arzneimittel-Packung (Download)'!N576</f>
        <v>2402588</v>
      </c>
      <c r="C576">
        <f>'Arzneimittel-Packung (Download)'!P576</f>
        <v>7</v>
      </c>
      <c r="D576" s="2">
        <f>'Arzneimittel-Packung (Download)'!Q576</f>
        <v>70</v>
      </c>
      <c r="E576" t="str">
        <f>'Arzneimittel-Packung (Download)'!R576</f>
        <v>STK</v>
      </c>
      <c r="F576">
        <f>'Arzneimittel-Packung (Download)'!S576</f>
        <v>0</v>
      </c>
      <c r="G576" t="str">
        <f>'Arzneimittel-Packung (Download)'!T576</f>
        <v>OP70; PVC/PE/PVDC//Al-Blisterpackung; 7x 10er-Blisterstreifen pro FS</v>
      </c>
      <c r="H576" t="str">
        <f t="shared" si="8"/>
        <v>70 STK OP70; PVC/PE/PVDC//Al-Blisterpackung; 7x 10er-Blisterstreifen pro FS</v>
      </c>
    </row>
    <row r="577" spans="1:8" x14ac:dyDescent="0.25">
      <c r="A577" t="str">
        <f>'Arzneimittel-Packung (Download)'!N577 &amp; "-" &amp; 'Arzneimittel-Packung (Download)'!P577</f>
        <v>2402588-8</v>
      </c>
      <c r="B577">
        <f>'Arzneimittel-Packung (Download)'!N577</f>
        <v>2402588</v>
      </c>
      <c r="C577">
        <f>'Arzneimittel-Packung (Download)'!P577</f>
        <v>8</v>
      </c>
      <c r="D577" s="2">
        <f>'Arzneimittel-Packung (Download)'!Q577</f>
        <v>80</v>
      </c>
      <c r="E577" t="str">
        <f>'Arzneimittel-Packung (Download)'!R577</f>
        <v>STK</v>
      </c>
      <c r="F577">
        <f>'Arzneimittel-Packung (Download)'!S577</f>
        <v>0</v>
      </c>
      <c r="G577" t="str">
        <f>'Arzneimittel-Packung (Download)'!T577</f>
        <v>OP80; PVC/PE/PVDC//Al-Blisterpackung; 8x 10er-Blisterstreifen pro FS</v>
      </c>
      <c r="H577" t="str">
        <f t="shared" si="8"/>
        <v>80 STK OP80; PVC/PE/PVDC//Al-Blisterpackung; 8x 10er-Blisterstreifen pro FS</v>
      </c>
    </row>
    <row r="578" spans="1:8" x14ac:dyDescent="0.25">
      <c r="A578" t="str">
        <f>'Arzneimittel-Packung (Download)'!N578 &amp; "-" &amp; 'Arzneimittel-Packung (Download)'!P578</f>
        <v>2402588-9</v>
      </c>
      <c r="B578">
        <f>'Arzneimittel-Packung (Download)'!N578</f>
        <v>2402588</v>
      </c>
      <c r="C578">
        <f>'Arzneimittel-Packung (Download)'!P578</f>
        <v>9</v>
      </c>
      <c r="D578" s="2">
        <f>'Arzneimittel-Packung (Download)'!Q578</f>
        <v>90</v>
      </c>
      <c r="E578" t="str">
        <f>'Arzneimittel-Packung (Download)'!R578</f>
        <v>STK</v>
      </c>
      <c r="F578">
        <f>'Arzneimittel-Packung (Download)'!S578</f>
        <v>0</v>
      </c>
      <c r="G578" t="str">
        <f>'Arzneimittel-Packung (Download)'!T578</f>
        <v>OP90; PVC/PE/PVDC//Al-Blisterpackung; 9x 10er-Blisterstreifen pro FS</v>
      </c>
      <c r="H578" t="str">
        <f t="shared" si="8"/>
        <v>90 STK OP90; PVC/PE/PVDC//Al-Blisterpackung; 9x 10er-Blisterstreifen pro FS</v>
      </c>
    </row>
    <row r="579" spans="1:8" x14ac:dyDescent="0.25">
      <c r="A579" t="str">
        <f>'Arzneimittel-Packung (Download)'!N579 &amp; "-" &amp; 'Arzneimittel-Packung (Download)'!P579</f>
        <v>2402588-10</v>
      </c>
      <c r="B579">
        <f>'Arzneimittel-Packung (Download)'!N579</f>
        <v>2402588</v>
      </c>
      <c r="C579">
        <f>'Arzneimittel-Packung (Download)'!P579</f>
        <v>10</v>
      </c>
      <c r="D579" s="2">
        <f>'Arzneimittel-Packung (Download)'!Q579</f>
        <v>100</v>
      </c>
      <c r="E579" t="str">
        <f>'Arzneimittel-Packung (Download)'!R579</f>
        <v>STK</v>
      </c>
      <c r="F579">
        <f>'Arzneimittel-Packung (Download)'!S579</f>
        <v>0</v>
      </c>
      <c r="G579" t="str">
        <f>'Arzneimittel-Packung (Download)'!T579</f>
        <v>OP100; PVC/PE/PVDC//Al-Blisterpackung; 10x 10er-Blisterstreifen pro FS</v>
      </c>
      <c r="H579" t="str">
        <f t="shared" ref="H579:H642" si="9">D579 &amp; " " &amp; E579 &amp; " " &amp; G579</f>
        <v>100 STK OP100; PVC/PE/PVDC//Al-Blisterpackung; 10x 10er-Blisterstreifen pro FS</v>
      </c>
    </row>
    <row r="580" spans="1:8" x14ac:dyDescent="0.25">
      <c r="A580" t="str">
        <f>'Arzneimittel-Packung (Download)'!N580 &amp; "-" &amp; 'Arzneimittel-Packung (Download)'!P580</f>
        <v>2402588-11</v>
      </c>
      <c r="B580">
        <f>'Arzneimittel-Packung (Download)'!N580</f>
        <v>2402588</v>
      </c>
      <c r="C580">
        <f>'Arzneimittel-Packung (Download)'!P580</f>
        <v>11</v>
      </c>
      <c r="D580" s="2">
        <f>'Arzneimittel-Packung (Download)'!Q580</f>
        <v>250</v>
      </c>
      <c r="E580" t="str">
        <f>'Arzneimittel-Packung (Download)'!R580</f>
        <v>STK</v>
      </c>
      <c r="F580">
        <f>'Arzneimittel-Packung (Download)'!S580</f>
        <v>0</v>
      </c>
      <c r="G580" t="str">
        <f>'Arzneimittel-Packung (Download)'!T580</f>
        <v>OP250; PVC/PE/PVDC//Al-Blisterpackung; 25x 10er-Blisterstreifen pro FS</v>
      </c>
      <c r="H580" t="str">
        <f t="shared" si="9"/>
        <v>250 STK OP250; PVC/PE/PVDC//Al-Blisterpackung; 25x 10er-Blisterstreifen pro FS</v>
      </c>
    </row>
    <row r="581" spans="1:8" x14ac:dyDescent="0.25">
      <c r="A581" t="str">
        <f>'Arzneimittel-Packung (Download)'!N581 &amp; "-" &amp; 'Arzneimittel-Packung (Download)'!P581</f>
        <v>2402588-12</v>
      </c>
      <c r="B581">
        <f>'Arzneimittel-Packung (Download)'!N581</f>
        <v>2402588</v>
      </c>
      <c r="C581">
        <f>'Arzneimittel-Packung (Download)'!P581</f>
        <v>12</v>
      </c>
      <c r="D581" s="2">
        <f>'Arzneimittel-Packung (Download)'!Q581</f>
        <v>100</v>
      </c>
      <c r="E581" t="str">
        <f>'Arzneimittel-Packung (Download)'!R581</f>
        <v>STK</v>
      </c>
      <c r="F581">
        <f>'Arzneimittel-Packung (Download)'!S581</f>
        <v>0</v>
      </c>
      <c r="G581" t="str">
        <f>'Arzneimittel-Packung (Download)'!T581</f>
        <v>OP100[10x10]; PVC/PE/PVDC//Al-Blisterpackung; FS</v>
      </c>
      <c r="H581" t="str">
        <f t="shared" si="9"/>
        <v>100 STK OP100[10x10]; PVC/PE/PVDC//Al-Blisterpackung; FS</v>
      </c>
    </row>
    <row r="582" spans="1:8" x14ac:dyDescent="0.25">
      <c r="A582" t="str">
        <f>'Arzneimittel-Packung (Download)'!N582 &amp; "-" &amp; 'Arzneimittel-Packung (Download)'!P582</f>
        <v>2402588-3</v>
      </c>
      <c r="B582">
        <f>'Arzneimittel-Packung (Download)'!N582</f>
        <v>2402588</v>
      </c>
      <c r="C582">
        <f>'Arzneimittel-Packung (Download)'!P582</f>
        <v>3</v>
      </c>
      <c r="D582" s="2">
        <f>'Arzneimittel-Packung (Download)'!Q582</f>
        <v>30</v>
      </c>
      <c r="E582" t="str">
        <f>'Arzneimittel-Packung (Download)'!R582</f>
        <v>STK</v>
      </c>
      <c r="F582">
        <f>'Arzneimittel-Packung (Download)'!S582</f>
        <v>0</v>
      </c>
      <c r="G582" t="str">
        <f>'Arzneimittel-Packung (Download)'!T582</f>
        <v>OP30; PVC/PE/PVDC//Al-Blisterpackung; 3x 10er-Blisterstreifen pro FS</v>
      </c>
      <c r="H582" t="str">
        <f t="shared" si="9"/>
        <v>30 STK OP30; PVC/PE/PVDC//Al-Blisterpackung; 3x 10er-Blisterstreifen pro FS</v>
      </c>
    </row>
    <row r="583" spans="1:8" x14ac:dyDescent="0.25">
      <c r="A583" t="str">
        <f>'Arzneimittel-Packung (Download)'!N583 &amp; "-" &amp; 'Arzneimittel-Packung (Download)'!P583</f>
        <v>2402588-2</v>
      </c>
      <c r="B583">
        <f>'Arzneimittel-Packung (Download)'!N583</f>
        <v>2402588</v>
      </c>
      <c r="C583">
        <f>'Arzneimittel-Packung (Download)'!P583</f>
        <v>2</v>
      </c>
      <c r="D583" s="2">
        <f>'Arzneimittel-Packung (Download)'!Q583</f>
        <v>20</v>
      </c>
      <c r="E583" t="str">
        <f>'Arzneimittel-Packung (Download)'!R583</f>
        <v>STK</v>
      </c>
      <c r="F583">
        <f>'Arzneimittel-Packung (Download)'!S583</f>
        <v>0</v>
      </c>
      <c r="G583" t="str">
        <f>'Arzneimittel-Packung (Download)'!T583</f>
        <v>OP20; PVC/PE/PVDC//Al-Blisterpackung; 2x 10er-Blisterstreifen pro FS</v>
      </c>
      <c r="H583" t="str">
        <f t="shared" si="9"/>
        <v>20 STK OP20; PVC/PE/PVDC//Al-Blisterpackung; 2x 10er-Blisterstreifen pro FS</v>
      </c>
    </row>
    <row r="584" spans="1:8" x14ac:dyDescent="0.25">
      <c r="A584" t="str">
        <f>'Arzneimittel-Packung (Download)'!N584 &amp; "-" &amp; 'Arzneimittel-Packung (Download)'!P584</f>
        <v>2402588-4</v>
      </c>
      <c r="B584">
        <f>'Arzneimittel-Packung (Download)'!N584</f>
        <v>2402588</v>
      </c>
      <c r="C584">
        <f>'Arzneimittel-Packung (Download)'!P584</f>
        <v>4</v>
      </c>
      <c r="D584" s="2">
        <f>'Arzneimittel-Packung (Download)'!Q584</f>
        <v>40</v>
      </c>
      <c r="E584" t="str">
        <f>'Arzneimittel-Packung (Download)'!R584</f>
        <v>STK</v>
      </c>
      <c r="F584">
        <f>'Arzneimittel-Packung (Download)'!S584</f>
        <v>0</v>
      </c>
      <c r="G584" t="str">
        <f>'Arzneimittel-Packung (Download)'!T584</f>
        <v>OP40; PVC/PE/PVDC//Al-Blisterpackung; 4x 10er-Blisterstreifen pro FS</v>
      </c>
      <c r="H584" t="str">
        <f t="shared" si="9"/>
        <v>40 STK OP40; PVC/PE/PVDC//Al-Blisterpackung; 4x 10er-Blisterstreifen pro FS</v>
      </c>
    </row>
    <row r="585" spans="1:8" x14ac:dyDescent="0.25">
      <c r="A585" t="str">
        <f>'Arzneimittel-Packung (Download)'!N585 &amp; "-" &amp; 'Arzneimittel-Packung (Download)'!P585</f>
        <v>2402588-5</v>
      </c>
      <c r="B585">
        <f>'Arzneimittel-Packung (Download)'!N585</f>
        <v>2402588</v>
      </c>
      <c r="C585">
        <f>'Arzneimittel-Packung (Download)'!P585</f>
        <v>5</v>
      </c>
      <c r="D585" s="2">
        <f>'Arzneimittel-Packung (Download)'!Q585</f>
        <v>50</v>
      </c>
      <c r="E585" t="str">
        <f>'Arzneimittel-Packung (Download)'!R585</f>
        <v>STK</v>
      </c>
      <c r="F585">
        <f>'Arzneimittel-Packung (Download)'!S585</f>
        <v>0</v>
      </c>
      <c r="G585" t="str">
        <f>'Arzneimittel-Packung (Download)'!T585</f>
        <v>OP50; PVC/PE/PVDC//Al-Blisterpackung; 5x 10er-Blisterstreifen pro FS</v>
      </c>
      <c r="H585" t="str">
        <f t="shared" si="9"/>
        <v>50 STK OP50; PVC/PE/PVDC//Al-Blisterpackung; 5x 10er-Blisterstreifen pro FS</v>
      </c>
    </row>
    <row r="586" spans="1:8" x14ac:dyDescent="0.25">
      <c r="A586" t="str">
        <f>'Arzneimittel-Packung (Download)'!N586 &amp; "-" &amp; 'Arzneimittel-Packung (Download)'!P586</f>
        <v>2402588-6</v>
      </c>
      <c r="B586">
        <f>'Arzneimittel-Packung (Download)'!N586</f>
        <v>2402588</v>
      </c>
      <c r="C586">
        <f>'Arzneimittel-Packung (Download)'!P586</f>
        <v>6</v>
      </c>
      <c r="D586" s="2">
        <f>'Arzneimittel-Packung (Download)'!Q586</f>
        <v>60</v>
      </c>
      <c r="E586" t="str">
        <f>'Arzneimittel-Packung (Download)'!R586</f>
        <v>STK</v>
      </c>
      <c r="F586">
        <f>'Arzneimittel-Packung (Download)'!S586</f>
        <v>0</v>
      </c>
      <c r="G586" t="str">
        <f>'Arzneimittel-Packung (Download)'!T586</f>
        <v>OP60; PVC/PE/PVDC//Al-Blisterpackung; 6x 10er-Blisterstreifen pro FS</v>
      </c>
      <c r="H586" t="str">
        <f t="shared" si="9"/>
        <v>60 STK OP60; PVC/PE/PVDC//Al-Blisterpackung; 6x 10er-Blisterstreifen pro FS</v>
      </c>
    </row>
    <row r="587" spans="1:8" x14ac:dyDescent="0.25">
      <c r="A587" t="str">
        <f>'Arzneimittel-Packung (Download)'!N587 &amp; "-" &amp; 'Arzneimittel-Packung (Download)'!P587</f>
        <v>2402588-1</v>
      </c>
      <c r="B587">
        <f>'Arzneimittel-Packung (Download)'!N587</f>
        <v>2402588</v>
      </c>
      <c r="C587">
        <f>'Arzneimittel-Packung (Download)'!P587</f>
        <v>1</v>
      </c>
      <c r="D587" s="2">
        <f>'Arzneimittel-Packung (Download)'!Q587</f>
        <v>10</v>
      </c>
      <c r="E587" t="str">
        <f>'Arzneimittel-Packung (Download)'!R587</f>
        <v>STK</v>
      </c>
      <c r="F587">
        <f>'Arzneimittel-Packung (Download)'!S587</f>
        <v>0</v>
      </c>
      <c r="G587" t="str">
        <f>'Arzneimittel-Packung (Download)'!T587</f>
        <v>OP10; PVC/PE/PVDC//Al-Blisterpackung; 1x 10er-Blisterstreifen pro FS</v>
      </c>
      <c r="H587" t="str">
        <f t="shared" si="9"/>
        <v>10 STK OP10; PVC/PE/PVDC//Al-Blisterpackung; 1x 10er-Blisterstreifen pro FS</v>
      </c>
    </row>
    <row r="588" spans="1:8" x14ac:dyDescent="0.25">
      <c r="A588" t="str">
        <f>'Arzneimittel-Packung (Download)'!N588 &amp; "-" &amp; 'Arzneimittel-Packung (Download)'!P588</f>
        <v>2402586-5</v>
      </c>
      <c r="B588">
        <f>'Arzneimittel-Packung (Download)'!N588</f>
        <v>2402586</v>
      </c>
      <c r="C588">
        <f>'Arzneimittel-Packung (Download)'!P588</f>
        <v>5</v>
      </c>
      <c r="D588" s="2">
        <f>'Arzneimittel-Packung (Download)'!Q588</f>
        <v>50</v>
      </c>
      <c r="E588" t="str">
        <f>'Arzneimittel-Packung (Download)'!R588</f>
        <v>STK</v>
      </c>
      <c r="F588">
        <f>'Arzneimittel-Packung (Download)'!S588</f>
        <v>0</v>
      </c>
      <c r="G588" t="str">
        <f>'Arzneimittel-Packung (Download)'!T588</f>
        <v>OP50; PVC/PE/PVDC//Al-Blisterpackung; 5x 10er-Blisterstreifen pro FS</v>
      </c>
      <c r="H588" t="str">
        <f t="shared" si="9"/>
        <v>50 STK OP50; PVC/PE/PVDC//Al-Blisterpackung; 5x 10er-Blisterstreifen pro FS</v>
      </c>
    </row>
    <row r="589" spans="1:8" x14ac:dyDescent="0.25">
      <c r="A589" t="str">
        <f>'Arzneimittel-Packung (Download)'!N589 &amp; "-" &amp; 'Arzneimittel-Packung (Download)'!P589</f>
        <v>2402586-7</v>
      </c>
      <c r="B589">
        <f>'Arzneimittel-Packung (Download)'!N589</f>
        <v>2402586</v>
      </c>
      <c r="C589">
        <f>'Arzneimittel-Packung (Download)'!P589</f>
        <v>7</v>
      </c>
      <c r="D589" s="2">
        <f>'Arzneimittel-Packung (Download)'!Q589</f>
        <v>70</v>
      </c>
      <c r="E589" t="str">
        <f>'Arzneimittel-Packung (Download)'!R589</f>
        <v>STK</v>
      </c>
      <c r="F589">
        <f>'Arzneimittel-Packung (Download)'!S589</f>
        <v>0</v>
      </c>
      <c r="G589" t="str">
        <f>'Arzneimittel-Packung (Download)'!T589</f>
        <v>OP70; PVC/PE/PVDC//Al-Blisterpackung; 7x 10er-Blisterstreifen pro FS</v>
      </c>
      <c r="H589" t="str">
        <f t="shared" si="9"/>
        <v>70 STK OP70; PVC/PE/PVDC//Al-Blisterpackung; 7x 10er-Blisterstreifen pro FS</v>
      </c>
    </row>
    <row r="590" spans="1:8" x14ac:dyDescent="0.25">
      <c r="A590" t="str">
        <f>'Arzneimittel-Packung (Download)'!N590 &amp; "-" &amp; 'Arzneimittel-Packung (Download)'!P590</f>
        <v>2402586-8</v>
      </c>
      <c r="B590">
        <f>'Arzneimittel-Packung (Download)'!N590</f>
        <v>2402586</v>
      </c>
      <c r="C590">
        <f>'Arzneimittel-Packung (Download)'!P590</f>
        <v>8</v>
      </c>
      <c r="D590" s="2">
        <f>'Arzneimittel-Packung (Download)'!Q590</f>
        <v>80</v>
      </c>
      <c r="E590" t="str">
        <f>'Arzneimittel-Packung (Download)'!R590</f>
        <v>STK</v>
      </c>
      <c r="F590">
        <f>'Arzneimittel-Packung (Download)'!S590</f>
        <v>0</v>
      </c>
      <c r="G590" t="str">
        <f>'Arzneimittel-Packung (Download)'!T590</f>
        <v>OP80; PVC/PE/PVDC//Al-Blisterpackung; 8x 10er-Blisterstreifen pro FS</v>
      </c>
      <c r="H590" t="str">
        <f t="shared" si="9"/>
        <v>80 STK OP80; PVC/PE/PVDC//Al-Blisterpackung; 8x 10er-Blisterstreifen pro FS</v>
      </c>
    </row>
    <row r="591" spans="1:8" x14ac:dyDescent="0.25">
      <c r="A591" t="str">
        <f>'Arzneimittel-Packung (Download)'!N591 &amp; "-" &amp; 'Arzneimittel-Packung (Download)'!P591</f>
        <v>2402586-9</v>
      </c>
      <c r="B591">
        <f>'Arzneimittel-Packung (Download)'!N591</f>
        <v>2402586</v>
      </c>
      <c r="C591">
        <f>'Arzneimittel-Packung (Download)'!P591</f>
        <v>9</v>
      </c>
      <c r="D591" s="2">
        <f>'Arzneimittel-Packung (Download)'!Q591</f>
        <v>90</v>
      </c>
      <c r="E591" t="str">
        <f>'Arzneimittel-Packung (Download)'!R591</f>
        <v>STK</v>
      </c>
      <c r="F591">
        <f>'Arzneimittel-Packung (Download)'!S591</f>
        <v>0</v>
      </c>
      <c r="G591" t="str">
        <f>'Arzneimittel-Packung (Download)'!T591</f>
        <v>OP90; PVC/PE/PVDC//Al-Blisterpackung; 9x 10er-Blisterstreifen pro FS</v>
      </c>
      <c r="H591" t="str">
        <f t="shared" si="9"/>
        <v>90 STK OP90; PVC/PE/PVDC//Al-Blisterpackung; 9x 10er-Blisterstreifen pro FS</v>
      </c>
    </row>
    <row r="592" spans="1:8" x14ac:dyDescent="0.25">
      <c r="A592" t="str">
        <f>'Arzneimittel-Packung (Download)'!N592 &amp; "-" &amp; 'Arzneimittel-Packung (Download)'!P592</f>
        <v>2402586-10</v>
      </c>
      <c r="B592">
        <f>'Arzneimittel-Packung (Download)'!N592</f>
        <v>2402586</v>
      </c>
      <c r="C592">
        <f>'Arzneimittel-Packung (Download)'!P592</f>
        <v>10</v>
      </c>
      <c r="D592" s="2">
        <f>'Arzneimittel-Packung (Download)'!Q592</f>
        <v>100</v>
      </c>
      <c r="E592" t="str">
        <f>'Arzneimittel-Packung (Download)'!R592</f>
        <v>STK</v>
      </c>
      <c r="F592">
        <f>'Arzneimittel-Packung (Download)'!S592</f>
        <v>0</v>
      </c>
      <c r="G592" t="str">
        <f>'Arzneimittel-Packung (Download)'!T592</f>
        <v>OP100; PVC/PE/PVDC//Al-Blisterpackung; 10x 10er-Blisterstreifen pro FS</v>
      </c>
      <c r="H592" t="str">
        <f t="shared" si="9"/>
        <v>100 STK OP100; PVC/PE/PVDC//Al-Blisterpackung; 10x 10er-Blisterstreifen pro FS</v>
      </c>
    </row>
    <row r="593" spans="1:8" x14ac:dyDescent="0.25">
      <c r="A593" t="str">
        <f>'Arzneimittel-Packung (Download)'!N593 &amp; "-" &amp; 'Arzneimittel-Packung (Download)'!P593</f>
        <v>2402586-11</v>
      </c>
      <c r="B593">
        <f>'Arzneimittel-Packung (Download)'!N593</f>
        <v>2402586</v>
      </c>
      <c r="C593">
        <f>'Arzneimittel-Packung (Download)'!P593</f>
        <v>11</v>
      </c>
      <c r="D593" s="2">
        <f>'Arzneimittel-Packung (Download)'!Q593</f>
        <v>250</v>
      </c>
      <c r="E593" t="str">
        <f>'Arzneimittel-Packung (Download)'!R593</f>
        <v>STK</v>
      </c>
      <c r="F593">
        <f>'Arzneimittel-Packung (Download)'!S593</f>
        <v>0</v>
      </c>
      <c r="G593" t="str">
        <f>'Arzneimittel-Packung (Download)'!T593</f>
        <v>OP250; PVC/PE/PVDC//Al-Blisterpackung; 25x 10er-Blisterstreifen pro FS</v>
      </c>
      <c r="H593" t="str">
        <f t="shared" si="9"/>
        <v>250 STK OP250; PVC/PE/PVDC//Al-Blisterpackung; 25x 10er-Blisterstreifen pro FS</v>
      </c>
    </row>
    <row r="594" spans="1:8" x14ac:dyDescent="0.25">
      <c r="A594" t="str">
        <f>'Arzneimittel-Packung (Download)'!N594 &amp; "-" &amp; 'Arzneimittel-Packung (Download)'!P594</f>
        <v>2402586-12</v>
      </c>
      <c r="B594">
        <f>'Arzneimittel-Packung (Download)'!N594</f>
        <v>2402586</v>
      </c>
      <c r="C594">
        <f>'Arzneimittel-Packung (Download)'!P594</f>
        <v>12</v>
      </c>
      <c r="D594" s="2">
        <f>'Arzneimittel-Packung (Download)'!Q594</f>
        <v>100</v>
      </c>
      <c r="E594" t="str">
        <f>'Arzneimittel-Packung (Download)'!R594</f>
        <v>STK</v>
      </c>
      <c r="F594">
        <f>'Arzneimittel-Packung (Download)'!S594</f>
        <v>0</v>
      </c>
      <c r="G594" t="str">
        <f>'Arzneimittel-Packung (Download)'!T594</f>
        <v>OP100[10x10]; PVC/PE/PVDC//Al-Blisterpackung; FS</v>
      </c>
      <c r="H594" t="str">
        <f t="shared" si="9"/>
        <v>100 STK OP100[10x10]; PVC/PE/PVDC//Al-Blisterpackung; FS</v>
      </c>
    </row>
    <row r="595" spans="1:8" x14ac:dyDescent="0.25">
      <c r="A595" t="str">
        <f>'Arzneimittel-Packung (Download)'!N595 &amp; "-" &amp; 'Arzneimittel-Packung (Download)'!P595</f>
        <v>2402586-1</v>
      </c>
      <c r="B595">
        <f>'Arzneimittel-Packung (Download)'!N595</f>
        <v>2402586</v>
      </c>
      <c r="C595">
        <f>'Arzneimittel-Packung (Download)'!P595</f>
        <v>1</v>
      </c>
      <c r="D595" s="2">
        <f>'Arzneimittel-Packung (Download)'!Q595</f>
        <v>10</v>
      </c>
      <c r="E595" t="str">
        <f>'Arzneimittel-Packung (Download)'!R595</f>
        <v>STK</v>
      </c>
      <c r="F595">
        <f>'Arzneimittel-Packung (Download)'!S595</f>
        <v>0</v>
      </c>
      <c r="G595" t="str">
        <f>'Arzneimittel-Packung (Download)'!T595</f>
        <v>OP10; PVC/PE/PVDC//Al-Blisterpackung; 1x 10er-Blisterstreifen pro FS</v>
      </c>
      <c r="H595" t="str">
        <f t="shared" si="9"/>
        <v>10 STK OP10; PVC/PE/PVDC//Al-Blisterpackung; 1x 10er-Blisterstreifen pro FS</v>
      </c>
    </row>
    <row r="596" spans="1:8" x14ac:dyDescent="0.25">
      <c r="A596" t="str">
        <f>'Arzneimittel-Packung (Download)'!N596 &amp; "-" &amp; 'Arzneimittel-Packung (Download)'!P596</f>
        <v>2402586-2</v>
      </c>
      <c r="B596">
        <f>'Arzneimittel-Packung (Download)'!N596</f>
        <v>2402586</v>
      </c>
      <c r="C596">
        <f>'Arzneimittel-Packung (Download)'!P596</f>
        <v>2</v>
      </c>
      <c r="D596" s="2">
        <f>'Arzneimittel-Packung (Download)'!Q596</f>
        <v>20</v>
      </c>
      <c r="E596" t="str">
        <f>'Arzneimittel-Packung (Download)'!R596</f>
        <v>STK</v>
      </c>
      <c r="F596">
        <f>'Arzneimittel-Packung (Download)'!S596</f>
        <v>0</v>
      </c>
      <c r="G596" t="str">
        <f>'Arzneimittel-Packung (Download)'!T596</f>
        <v>OP20; PVC/PE/PVDC//Al-Blisterpackung; 2x 10er-Blisterstreifen pro FS</v>
      </c>
      <c r="H596" t="str">
        <f t="shared" si="9"/>
        <v>20 STK OP20; PVC/PE/PVDC//Al-Blisterpackung; 2x 10er-Blisterstreifen pro FS</v>
      </c>
    </row>
    <row r="597" spans="1:8" x14ac:dyDescent="0.25">
      <c r="A597" t="str">
        <f>'Arzneimittel-Packung (Download)'!N597 &amp; "-" &amp; 'Arzneimittel-Packung (Download)'!P597</f>
        <v>2402586-4</v>
      </c>
      <c r="B597">
        <f>'Arzneimittel-Packung (Download)'!N597</f>
        <v>2402586</v>
      </c>
      <c r="C597">
        <f>'Arzneimittel-Packung (Download)'!P597</f>
        <v>4</v>
      </c>
      <c r="D597" s="2">
        <f>'Arzneimittel-Packung (Download)'!Q597</f>
        <v>40</v>
      </c>
      <c r="E597" t="str">
        <f>'Arzneimittel-Packung (Download)'!R597</f>
        <v>STK</v>
      </c>
      <c r="F597">
        <f>'Arzneimittel-Packung (Download)'!S597</f>
        <v>0</v>
      </c>
      <c r="G597" t="str">
        <f>'Arzneimittel-Packung (Download)'!T597</f>
        <v>OP40; PVC/PE/PVDC//Al-Blisterpackung; 4x 10er-Blisterstreifen pro FS</v>
      </c>
      <c r="H597" t="str">
        <f t="shared" si="9"/>
        <v>40 STK OP40; PVC/PE/PVDC//Al-Blisterpackung; 4x 10er-Blisterstreifen pro FS</v>
      </c>
    </row>
    <row r="598" spans="1:8" x14ac:dyDescent="0.25">
      <c r="A598" t="str">
        <f>'Arzneimittel-Packung (Download)'!N598 &amp; "-" &amp; 'Arzneimittel-Packung (Download)'!P598</f>
        <v>2402586-3</v>
      </c>
      <c r="B598">
        <f>'Arzneimittel-Packung (Download)'!N598</f>
        <v>2402586</v>
      </c>
      <c r="C598">
        <f>'Arzneimittel-Packung (Download)'!P598</f>
        <v>3</v>
      </c>
      <c r="D598" s="2">
        <f>'Arzneimittel-Packung (Download)'!Q598</f>
        <v>30</v>
      </c>
      <c r="E598" t="str">
        <f>'Arzneimittel-Packung (Download)'!R598</f>
        <v>STK</v>
      </c>
      <c r="F598">
        <f>'Arzneimittel-Packung (Download)'!S598</f>
        <v>0</v>
      </c>
      <c r="G598" t="str">
        <f>'Arzneimittel-Packung (Download)'!T598</f>
        <v>OP30; PVC/PE/PVDC//Al-Blisterpackung; 3x 10er-Blisterstreifen pro FS</v>
      </c>
      <c r="H598" t="str">
        <f t="shared" si="9"/>
        <v>30 STK OP30; PVC/PE/PVDC//Al-Blisterpackung; 3x 10er-Blisterstreifen pro FS</v>
      </c>
    </row>
    <row r="599" spans="1:8" x14ac:dyDescent="0.25">
      <c r="A599" t="str">
        <f>'Arzneimittel-Packung (Download)'!N599 &amp; "-" &amp; 'Arzneimittel-Packung (Download)'!P599</f>
        <v>2402586-6</v>
      </c>
      <c r="B599">
        <f>'Arzneimittel-Packung (Download)'!N599</f>
        <v>2402586</v>
      </c>
      <c r="C599">
        <f>'Arzneimittel-Packung (Download)'!P599</f>
        <v>6</v>
      </c>
      <c r="D599" s="2">
        <f>'Arzneimittel-Packung (Download)'!Q599</f>
        <v>60</v>
      </c>
      <c r="E599" t="str">
        <f>'Arzneimittel-Packung (Download)'!R599</f>
        <v>STK</v>
      </c>
      <c r="F599">
        <f>'Arzneimittel-Packung (Download)'!S599</f>
        <v>0</v>
      </c>
      <c r="G599" t="str">
        <f>'Arzneimittel-Packung (Download)'!T599</f>
        <v>OP60; PVC/PE/PVDC//Al-Blisterpackung; 6x 10er-Blisterstreifen pro FS</v>
      </c>
      <c r="H599" t="str">
        <f t="shared" si="9"/>
        <v>60 STK OP60; PVC/PE/PVDC//Al-Blisterpackung; 6x 10er-Blisterstreifen pro FS</v>
      </c>
    </row>
    <row r="600" spans="1:8" x14ac:dyDescent="0.25">
      <c r="A600" t="str">
        <f>'Arzneimittel-Packung (Download)'!N600 &amp; "-" &amp; 'Arzneimittel-Packung (Download)'!P600</f>
        <v>2402587-5</v>
      </c>
      <c r="B600">
        <f>'Arzneimittel-Packung (Download)'!N600</f>
        <v>2402587</v>
      </c>
      <c r="C600">
        <f>'Arzneimittel-Packung (Download)'!P600</f>
        <v>5</v>
      </c>
      <c r="D600" s="2">
        <f>'Arzneimittel-Packung (Download)'!Q600</f>
        <v>50</v>
      </c>
      <c r="E600" t="str">
        <f>'Arzneimittel-Packung (Download)'!R600</f>
        <v>STK</v>
      </c>
      <c r="F600">
        <f>'Arzneimittel-Packung (Download)'!S600</f>
        <v>0</v>
      </c>
      <c r="G600" t="str">
        <f>'Arzneimittel-Packung (Download)'!T600</f>
        <v>OP50; PVC/PE/PVDC//Al-Blisterpackung; 5x 10er-Blisterstreifen pro FS</v>
      </c>
      <c r="H600" t="str">
        <f t="shared" si="9"/>
        <v>50 STK OP50; PVC/PE/PVDC//Al-Blisterpackung; 5x 10er-Blisterstreifen pro FS</v>
      </c>
    </row>
    <row r="601" spans="1:8" x14ac:dyDescent="0.25">
      <c r="A601" t="str">
        <f>'Arzneimittel-Packung (Download)'!N601 &amp; "-" &amp; 'Arzneimittel-Packung (Download)'!P601</f>
        <v>2402587-4</v>
      </c>
      <c r="B601">
        <f>'Arzneimittel-Packung (Download)'!N601</f>
        <v>2402587</v>
      </c>
      <c r="C601">
        <f>'Arzneimittel-Packung (Download)'!P601</f>
        <v>4</v>
      </c>
      <c r="D601" s="2">
        <f>'Arzneimittel-Packung (Download)'!Q601</f>
        <v>40</v>
      </c>
      <c r="E601" t="str">
        <f>'Arzneimittel-Packung (Download)'!R601</f>
        <v>STK</v>
      </c>
      <c r="F601">
        <f>'Arzneimittel-Packung (Download)'!S601</f>
        <v>0</v>
      </c>
      <c r="G601" t="str">
        <f>'Arzneimittel-Packung (Download)'!T601</f>
        <v>OP40; PVC/PE/PVDC//Al-Blisterpackung; 4x 10er-Blisterstreifen pro FS</v>
      </c>
      <c r="H601" t="str">
        <f t="shared" si="9"/>
        <v>40 STK OP40; PVC/PE/PVDC//Al-Blisterpackung; 4x 10er-Blisterstreifen pro FS</v>
      </c>
    </row>
    <row r="602" spans="1:8" x14ac:dyDescent="0.25">
      <c r="A602" t="str">
        <f>'Arzneimittel-Packung (Download)'!N602 &amp; "-" &amp; 'Arzneimittel-Packung (Download)'!P602</f>
        <v>2402587-3</v>
      </c>
      <c r="B602">
        <f>'Arzneimittel-Packung (Download)'!N602</f>
        <v>2402587</v>
      </c>
      <c r="C602">
        <f>'Arzneimittel-Packung (Download)'!P602</f>
        <v>3</v>
      </c>
      <c r="D602" s="2">
        <f>'Arzneimittel-Packung (Download)'!Q602</f>
        <v>30</v>
      </c>
      <c r="E602" t="str">
        <f>'Arzneimittel-Packung (Download)'!R602</f>
        <v>STK</v>
      </c>
      <c r="F602">
        <f>'Arzneimittel-Packung (Download)'!S602</f>
        <v>0</v>
      </c>
      <c r="G602" t="str">
        <f>'Arzneimittel-Packung (Download)'!T602</f>
        <v>OP30; PVC/PE/PVDC//Al-Blisterpackung; 3x 10er-Blisterstreifen pro FS</v>
      </c>
      <c r="H602" t="str">
        <f t="shared" si="9"/>
        <v>30 STK OP30; PVC/PE/PVDC//Al-Blisterpackung; 3x 10er-Blisterstreifen pro FS</v>
      </c>
    </row>
    <row r="603" spans="1:8" x14ac:dyDescent="0.25">
      <c r="A603" t="str">
        <f>'Arzneimittel-Packung (Download)'!N603 &amp; "-" &amp; 'Arzneimittel-Packung (Download)'!P603</f>
        <v>2402587-2</v>
      </c>
      <c r="B603">
        <f>'Arzneimittel-Packung (Download)'!N603</f>
        <v>2402587</v>
      </c>
      <c r="C603">
        <f>'Arzneimittel-Packung (Download)'!P603</f>
        <v>2</v>
      </c>
      <c r="D603" s="2">
        <f>'Arzneimittel-Packung (Download)'!Q603</f>
        <v>20</v>
      </c>
      <c r="E603" t="str">
        <f>'Arzneimittel-Packung (Download)'!R603</f>
        <v>STK</v>
      </c>
      <c r="F603">
        <f>'Arzneimittel-Packung (Download)'!S603</f>
        <v>0</v>
      </c>
      <c r="G603" t="str">
        <f>'Arzneimittel-Packung (Download)'!T603</f>
        <v>OP20; PVC/PE/PVDC//Al-Blisterpackung; 2x 10er-Blisterstreifen pro FS</v>
      </c>
      <c r="H603" t="str">
        <f t="shared" si="9"/>
        <v>20 STK OP20; PVC/PE/PVDC//Al-Blisterpackung; 2x 10er-Blisterstreifen pro FS</v>
      </c>
    </row>
    <row r="604" spans="1:8" x14ac:dyDescent="0.25">
      <c r="A604" t="str">
        <f>'Arzneimittel-Packung (Download)'!N604 &amp; "-" &amp; 'Arzneimittel-Packung (Download)'!P604</f>
        <v>2402587-6</v>
      </c>
      <c r="B604">
        <f>'Arzneimittel-Packung (Download)'!N604</f>
        <v>2402587</v>
      </c>
      <c r="C604">
        <f>'Arzneimittel-Packung (Download)'!P604</f>
        <v>6</v>
      </c>
      <c r="D604" s="2">
        <f>'Arzneimittel-Packung (Download)'!Q604</f>
        <v>60</v>
      </c>
      <c r="E604" t="str">
        <f>'Arzneimittel-Packung (Download)'!R604</f>
        <v>STK</v>
      </c>
      <c r="F604">
        <f>'Arzneimittel-Packung (Download)'!S604</f>
        <v>0</v>
      </c>
      <c r="G604" t="str">
        <f>'Arzneimittel-Packung (Download)'!T604</f>
        <v>OP60; PVC/PE/PVDC//Al-Blisterpackung; 6x 10er-Blisterstreifen pro FS</v>
      </c>
      <c r="H604" t="str">
        <f t="shared" si="9"/>
        <v>60 STK OP60; PVC/PE/PVDC//Al-Blisterpackung; 6x 10er-Blisterstreifen pro FS</v>
      </c>
    </row>
    <row r="605" spans="1:8" x14ac:dyDescent="0.25">
      <c r="A605" t="str">
        <f>'Arzneimittel-Packung (Download)'!N605 &amp; "-" &amp; 'Arzneimittel-Packung (Download)'!P605</f>
        <v>2402587-7</v>
      </c>
      <c r="B605">
        <f>'Arzneimittel-Packung (Download)'!N605</f>
        <v>2402587</v>
      </c>
      <c r="C605">
        <f>'Arzneimittel-Packung (Download)'!P605</f>
        <v>7</v>
      </c>
      <c r="D605" s="2">
        <f>'Arzneimittel-Packung (Download)'!Q605</f>
        <v>70</v>
      </c>
      <c r="E605" t="str">
        <f>'Arzneimittel-Packung (Download)'!R605</f>
        <v>STK</v>
      </c>
      <c r="F605">
        <f>'Arzneimittel-Packung (Download)'!S605</f>
        <v>0</v>
      </c>
      <c r="G605" t="str">
        <f>'Arzneimittel-Packung (Download)'!T605</f>
        <v>OP70; PVC/PE/PVDC//Al-Blisterpackung; 7x 10er-Blisterstreifen pro FS</v>
      </c>
      <c r="H605" t="str">
        <f t="shared" si="9"/>
        <v>70 STK OP70; PVC/PE/PVDC//Al-Blisterpackung; 7x 10er-Blisterstreifen pro FS</v>
      </c>
    </row>
    <row r="606" spans="1:8" x14ac:dyDescent="0.25">
      <c r="A606" t="str">
        <f>'Arzneimittel-Packung (Download)'!N606 &amp; "-" &amp; 'Arzneimittel-Packung (Download)'!P606</f>
        <v>2402587-8</v>
      </c>
      <c r="B606">
        <f>'Arzneimittel-Packung (Download)'!N606</f>
        <v>2402587</v>
      </c>
      <c r="C606">
        <f>'Arzneimittel-Packung (Download)'!P606</f>
        <v>8</v>
      </c>
      <c r="D606" s="2">
        <f>'Arzneimittel-Packung (Download)'!Q606</f>
        <v>80</v>
      </c>
      <c r="E606" t="str">
        <f>'Arzneimittel-Packung (Download)'!R606</f>
        <v>STK</v>
      </c>
      <c r="F606">
        <f>'Arzneimittel-Packung (Download)'!S606</f>
        <v>0</v>
      </c>
      <c r="G606" t="str">
        <f>'Arzneimittel-Packung (Download)'!T606</f>
        <v>OP80; PVC/PE/PVDC//Al-Blisterpackung; 8x 10er-Blisterstreifen pro FS</v>
      </c>
      <c r="H606" t="str">
        <f t="shared" si="9"/>
        <v>80 STK OP80; PVC/PE/PVDC//Al-Blisterpackung; 8x 10er-Blisterstreifen pro FS</v>
      </c>
    </row>
    <row r="607" spans="1:8" x14ac:dyDescent="0.25">
      <c r="A607" t="str">
        <f>'Arzneimittel-Packung (Download)'!N607 &amp; "-" &amp; 'Arzneimittel-Packung (Download)'!P607</f>
        <v>2402587-9</v>
      </c>
      <c r="B607">
        <f>'Arzneimittel-Packung (Download)'!N607</f>
        <v>2402587</v>
      </c>
      <c r="C607">
        <f>'Arzneimittel-Packung (Download)'!P607</f>
        <v>9</v>
      </c>
      <c r="D607" s="2">
        <f>'Arzneimittel-Packung (Download)'!Q607</f>
        <v>90</v>
      </c>
      <c r="E607" t="str">
        <f>'Arzneimittel-Packung (Download)'!R607</f>
        <v>STK</v>
      </c>
      <c r="F607">
        <f>'Arzneimittel-Packung (Download)'!S607</f>
        <v>0</v>
      </c>
      <c r="G607" t="str">
        <f>'Arzneimittel-Packung (Download)'!T607</f>
        <v>OP90; PVC/PE/PVDC//Al-Blisterpackung; 9x 10er-Blisterstreifen pro FS</v>
      </c>
      <c r="H607" t="str">
        <f t="shared" si="9"/>
        <v>90 STK OP90; PVC/PE/PVDC//Al-Blisterpackung; 9x 10er-Blisterstreifen pro FS</v>
      </c>
    </row>
    <row r="608" spans="1:8" x14ac:dyDescent="0.25">
      <c r="A608" t="str">
        <f>'Arzneimittel-Packung (Download)'!N608 &amp; "-" &amp; 'Arzneimittel-Packung (Download)'!P608</f>
        <v>2402587-10</v>
      </c>
      <c r="B608">
        <f>'Arzneimittel-Packung (Download)'!N608</f>
        <v>2402587</v>
      </c>
      <c r="C608">
        <f>'Arzneimittel-Packung (Download)'!P608</f>
        <v>10</v>
      </c>
      <c r="D608" s="2">
        <f>'Arzneimittel-Packung (Download)'!Q608</f>
        <v>100</v>
      </c>
      <c r="E608" t="str">
        <f>'Arzneimittel-Packung (Download)'!R608</f>
        <v>STK</v>
      </c>
      <c r="F608">
        <f>'Arzneimittel-Packung (Download)'!S608</f>
        <v>0</v>
      </c>
      <c r="G608" t="str">
        <f>'Arzneimittel-Packung (Download)'!T608</f>
        <v>OP100; PVC/PE/PVDC//Al-Blisterpackung; 10x 10er-Blisterstreifen pro FS</v>
      </c>
      <c r="H608" t="str">
        <f t="shared" si="9"/>
        <v>100 STK OP100; PVC/PE/PVDC//Al-Blisterpackung; 10x 10er-Blisterstreifen pro FS</v>
      </c>
    </row>
    <row r="609" spans="1:8" x14ac:dyDescent="0.25">
      <c r="A609" t="str">
        <f>'Arzneimittel-Packung (Download)'!N609 &amp; "-" &amp; 'Arzneimittel-Packung (Download)'!P609</f>
        <v>2402587-11</v>
      </c>
      <c r="B609">
        <f>'Arzneimittel-Packung (Download)'!N609</f>
        <v>2402587</v>
      </c>
      <c r="C609">
        <f>'Arzneimittel-Packung (Download)'!P609</f>
        <v>11</v>
      </c>
      <c r="D609" s="2">
        <f>'Arzneimittel-Packung (Download)'!Q609</f>
        <v>250</v>
      </c>
      <c r="E609" t="str">
        <f>'Arzneimittel-Packung (Download)'!R609</f>
        <v>STK</v>
      </c>
      <c r="F609">
        <f>'Arzneimittel-Packung (Download)'!S609</f>
        <v>0</v>
      </c>
      <c r="G609" t="str">
        <f>'Arzneimittel-Packung (Download)'!T609</f>
        <v>OP250; PVC/PE/PVDC//Al-Blisterpackung; 25x 10er-Blisterstreifen pro FS</v>
      </c>
      <c r="H609" t="str">
        <f t="shared" si="9"/>
        <v>250 STK OP250; PVC/PE/PVDC//Al-Blisterpackung; 25x 10er-Blisterstreifen pro FS</v>
      </c>
    </row>
    <row r="610" spans="1:8" x14ac:dyDescent="0.25">
      <c r="A610" t="str">
        <f>'Arzneimittel-Packung (Download)'!N610 &amp; "-" &amp; 'Arzneimittel-Packung (Download)'!P610</f>
        <v>2402587-12</v>
      </c>
      <c r="B610">
        <f>'Arzneimittel-Packung (Download)'!N610</f>
        <v>2402587</v>
      </c>
      <c r="C610">
        <f>'Arzneimittel-Packung (Download)'!P610</f>
        <v>12</v>
      </c>
      <c r="D610" s="2">
        <f>'Arzneimittel-Packung (Download)'!Q610</f>
        <v>100</v>
      </c>
      <c r="E610" t="str">
        <f>'Arzneimittel-Packung (Download)'!R610</f>
        <v>STK</v>
      </c>
      <c r="F610">
        <f>'Arzneimittel-Packung (Download)'!S610</f>
        <v>0</v>
      </c>
      <c r="G610" t="str">
        <f>'Arzneimittel-Packung (Download)'!T610</f>
        <v>OP100[10x10]; PVC/PE/PVDC//Al-Blisterpackung; FS</v>
      </c>
      <c r="H610" t="str">
        <f t="shared" si="9"/>
        <v>100 STK OP100[10x10]; PVC/PE/PVDC//Al-Blisterpackung; FS</v>
      </c>
    </row>
    <row r="611" spans="1:8" x14ac:dyDescent="0.25">
      <c r="A611" t="str">
        <f>'Arzneimittel-Packung (Download)'!N611 &amp; "-" &amp; 'Arzneimittel-Packung (Download)'!P611</f>
        <v>2402587-1</v>
      </c>
      <c r="B611">
        <f>'Arzneimittel-Packung (Download)'!N611</f>
        <v>2402587</v>
      </c>
      <c r="C611">
        <f>'Arzneimittel-Packung (Download)'!P611</f>
        <v>1</v>
      </c>
      <c r="D611" s="2">
        <f>'Arzneimittel-Packung (Download)'!Q611</f>
        <v>10</v>
      </c>
      <c r="E611" t="str">
        <f>'Arzneimittel-Packung (Download)'!R611</f>
        <v>STK</v>
      </c>
      <c r="F611">
        <f>'Arzneimittel-Packung (Download)'!S611</f>
        <v>0</v>
      </c>
      <c r="G611" t="str">
        <f>'Arzneimittel-Packung (Download)'!T611</f>
        <v>OP10; PVC/PE/PVDC//Al-Blisterpackung; 1x 10er-Blisterstreifen pro FS</v>
      </c>
      <c r="H611" t="str">
        <f t="shared" si="9"/>
        <v>10 STK OP10; PVC/PE/PVDC//Al-Blisterpackung; 1x 10er-Blisterstreifen pro FS</v>
      </c>
    </row>
    <row r="612" spans="1:8" x14ac:dyDescent="0.25">
      <c r="A612" t="str">
        <f>'Arzneimittel-Packung (Download)'!N612 &amp; "-" &amp; 'Arzneimittel-Packung (Download)'!P612</f>
        <v>2402585-1</v>
      </c>
      <c r="B612">
        <f>'Arzneimittel-Packung (Download)'!N612</f>
        <v>2402585</v>
      </c>
      <c r="C612">
        <f>'Arzneimittel-Packung (Download)'!P612</f>
        <v>1</v>
      </c>
      <c r="D612" s="2">
        <f>'Arzneimittel-Packung (Download)'!Q612</f>
        <v>10</v>
      </c>
      <c r="E612" t="str">
        <f>'Arzneimittel-Packung (Download)'!R612</f>
        <v>STK</v>
      </c>
      <c r="F612">
        <f>'Arzneimittel-Packung (Download)'!S612</f>
        <v>0</v>
      </c>
      <c r="G612" t="str">
        <f>'Arzneimittel-Packung (Download)'!T612</f>
        <v>OP10; PVC/PE/PVDC//Al-Blisterpackung; 1x 10er-Blisterstreifen pro FS</v>
      </c>
      <c r="H612" t="str">
        <f t="shared" si="9"/>
        <v>10 STK OP10; PVC/PE/PVDC//Al-Blisterpackung; 1x 10er-Blisterstreifen pro FS</v>
      </c>
    </row>
    <row r="613" spans="1:8" x14ac:dyDescent="0.25">
      <c r="A613" t="str">
        <f>'Arzneimittel-Packung (Download)'!N613 &amp; "-" &amp; 'Arzneimittel-Packung (Download)'!P613</f>
        <v>2402585-4</v>
      </c>
      <c r="B613">
        <f>'Arzneimittel-Packung (Download)'!N613</f>
        <v>2402585</v>
      </c>
      <c r="C613">
        <f>'Arzneimittel-Packung (Download)'!P613</f>
        <v>4</v>
      </c>
      <c r="D613" s="2">
        <f>'Arzneimittel-Packung (Download)'!Q613</f>
        <v>40</v>
      </c>
      <c r="E613" t="str">
        <f>'Arzneimittel-Packung (Download)'!R613</f>
        <v>STK</v>
      </c>
      <c r="F613">
        <f>'Arzneimittel-Packung (Download)'!S613</f>
        <v>0</v>
      </c>
      <c r="G613" t="str">
        <f>'Arzneimittel-Packung (Download)'!T613</f>
        <v>OP40; PVC/PE/PVDC//Al-Blisterpackung; 4x 10er-Blisterstreifen pro FS</v>
      </c>
      <c r="H613" t="str">
        <f t="shared" si="9"/>
        <v>40 STK OP40; PVC/PE/PVDC//Al-Blisterpackung; 4x 10er-Blisterstreifen pro FS</v>
      </c>
    </row>
    <row r="614" spans="1:8" x14ac:dyDescent="0.25">
      <c r="A614" t="str">
        <f>'Arzneimittel-Packung (Download)'!N614 &amp; "-" &amp; 'Arzneimittel-Packung (Download)'!P614</f>
        <v>2402585-3</v>
      </c>
      <c r="B614">
        <f>'Arzneimittel-Packung (Download)'!N614</f>
        <v>2402585</v>
      </c>
      <c r="C614">
        <f>'Arzneimittel-Packung (Download)'!P614</f>
        <v>3</v>
      </c>
      <c r="D614" s="2">
        <f>'Arzneimittel-Packung (Download)'!Q614</f>
        <v>30</v>
      </c>
      <c r="E614" t="str">
        <f>'Arzneimittel-Packung (Download)'!R614</f>
        <v>STK</v>
      </c>
      <c r="F614">
        <f>'Arzneimittel-Packung (Download)'!S614</f>
        <v>0</v>
      </c>
      <c r="G614" t="str">
        <f>'Arzneimittel-Packung (Download)'!T614</f>
        <v>OP30; PVC/PE/PVDC//Al-Blisterpackung; 3x 10er-Blisterstreifen pro FS</v>
      </c>
      <c r="H614" t="str">
        <f t="shared" si="9"/>
        <v>30 STK OP30; PVC/PE/PVDC//Al-Blisterpackung; 3x 10er-Blisterstreifen pro FS</v>
      </c>
    </row>
    <row r="615" spans="1:8" x14ac:dyDescent="0.25">
      <c r="A615" t="str">
        <f>'Arzneimittel-Packung (Download)'!N615 &amp; "-" &amp; 'Arzneimittel-Packung (Download)'!P615</f>
        <v>2402585-5</v>
      </c>
      <c r="B615">
        <f>'Arzneimittel-Packung (Download)'!N615</f>
        <v>2402585</v>
      </c>
      <c r="C615">
        <f>'Arzneimittel-Packung (Download)'!P615</f>
        <v>5</v>
      </c>
      <c r="D615" s="2">
        <f>'Arzneimittel-Packung (Download)'!Q615</f>
        <v>50</v>
      </c>
      <c r="E615" t="str">
        <f>'Arzneimittel-Packung (Download)'!R615</f>
        <v>STK</v>
      </c>
      <c r="F615">
        <f>'Arzneimittel-Packung (Download)'!S615</f>
        <v>0</v>
      </c>
      <c r="G615" t="str">
        <f>'Arzneimittel-Packung (Download)'!T615</f>
        <v>OP50; PVC/PE/PVDC//Al-Blisterpackung; 5x 10er-Blisterstreifen pro FS</v>
      </c>
      <c r="H615" t="str">
        <f t="shared" si="9"/>
        <v>50 STK OP50; PVC/PE/PVDC//Al-Blisterpackung; 5x 10er-Blisterstreifen pro FS</v>
      </c>
    </row>
    <row r="616" spans="1:8" x14ac:dyDescent="0.25">
      <c r="A616" t="str">
        <f>'Arzneimittel-Packung (Download)'!N616 &amp; "-" &amp; 'Arzneimittel-Packung (Download)'!P616</f>
        <v>2402585-6</v>
      </c>
      <c r="B616">
        <f>'Arzneimittel-Packung (Download)'!N616</f>
        <v>2402585</v>
      </c>
      <c r="C616">
        <f>'Arzneimittel-Packung (Download)'!P616</f>
        <v>6</v>
      </c>
      <c r="D616" s="2">
        <f>'Arzneimittel-Packung (Download)'!Q616</f>
        <v>60</v>
      </c>
      <c r="E616" t="str">
        <f>'Arzneimittel-Packung (Download)'!R616</f>
        <v>STK</v>
      </c>
      <c r="F616">
        <f>'Arzneimittel-Packung (Download)'!S616</f>
        <v>0</v>
      </c>
      <c r="G616" t="str">
        <f>'Arzneimittel-Packung (Download)'!T616</f>
        <v>OP60; PVC/PE/PVDC//Al-Blisterpackung; 6x 10er-Blisterstreifen pro FS</v>
      </c>
      <c r="H616" t="str">
        <f t="shared" si="9"/>
        <v>60 STK OP60; PVC/PE/PVDC//Al-Blisterpackung; 6x 10er-Blisterstreifen pro FS</v>
      </c>
    </row>
    <row r="617" spans="1:8" x14ac:dyDescent="0.25">
      <c r="A617" t="str">
        <f>'Arzneimittel-Packung (Download)'!N617 &amp; "-" &amp; 'Arzneimittel-Packung (Download)'!P617</f>
        <v>2402585-2</v>
      </c>
      <c r="B617">
        <f>'Arzneimittel-Packung (Download)'!N617</f>
        <v>2402585</v>
      </c>
      <c r="C617">
        <f>'Arzneimittel-Packung (Download)'!P617</f>
        <v>2</v>
      </c>
      <c r="D617" s="2">
        <f>'Arzneimittel-Packung (Download)'!Q617</f>
        <v>20</v>
      </c>
      <c r="E617" t="str">
        <f>'Arzneimittel-Packung (Download)'!R617</f>
        <v>STK</v>
      </c>
      <c r="F617">
        <f>'Arzneimittel-Packung (Download)'!S617</f>
        <v>0</v>
      </c>
      <c r="G617" t="str">
        <f>'Arzneimittel-Packung (Download)'!T617</f>
        <v>OP20; PVC/PE/PVDC//Al-Blisterpackung; 2x 10er-Blisterstreifen pro FS</v>
      </c>
      <c r="H617" t="str">
        <f t="shared" si="9"/>
        <v>20 STK OP20; PVC/PE/PVDC//Al-Blisterpackung; 2x 10er-Blisterstreifen pro FS</v>
      </c>
    </row>
    <row r="618" spans="1:8" x14ac:dyDescent="0.25">
      <c r="A618" t="str">
        <f>'Arzneimittel-Packung (Download)'!N618 &amp; "-" &amp; 'Arzneimittel-Packung (Download)'!P618</f>
        <v>2402585-12</v>
      </c>
      <c r="B618">
        <f>'Arzneimittel-Packung (Download)'!N618</f>
        <v>2402585</v>
      </c>
      <c r="C618">
        <f>'Arzneimittel-Packung (Download)'!P618</f>
        <v>12</v>
      </c>
      <c r="D618" s="2">
        <f>'Arzneimittel-Packung (Download)'!Q618</f>
        <v>100</v>
      </c>
      <c r="E618" t="str">
        <f>'Arzneimittel-Packung (Download)'!R618</f>
        <v>STK</v>
      </c>
      <c r="F618">
        <f>'Arzneimittel-Packung (Download)'!S618</f>
        <v>0</v>
      </c>
      <c r="G618" t="str">
        <f>'Arzneimittel-Packung (Download)'!T618</f>
        <v>OP100[10x10]; PVC/PE/PVDC//Al-Blisterpackung; FS</v>
      </c>
      <c r="H618" t="str">
        <f t="shared" si="9"/>
        <v>100 STK OP100[10x10]; PVC/PE/PVDC//Al-Blisterpackung; FS</v>
      </c>
    </row>
    <row r="619" spans="1:8" x14ac:dyDescent="0.25">
      <c r="A619" t="str">
        <f>'Arzneimittel-Packung (Download)'!N619 &amp; "-" &amp; 'Arzneimittel-Packung (Download)'!P619</f>
        <v>2402585-11</v>
      </c>
      <c r="B619">
        <f>'Arzneimittel-Packung (Download)'!N619</f>
        <v>2402585</v>
      </c>
      <c r="C619">
        <f>'Arzneimittel-Packung (Download)'!P619</f>
        <v>11</v>
      </c>
      <c r="D619" s="2">
        <f>'Arzneimittel-Packung (Download)'!Q619</f>
        <v>250</v>
      </c>
      <c r="E619" t="str">
        <f>'Arzneimittel-Packung (Download)'!R619</f>
        <v>STK</v>
      </c>
      <c r="F619">
        <f>'Arzneimittel-Packung (Download)'!S619</f>
        <v>0</v>
      </c>
      <c r="G619" t="str">
        <f>'Arzneimittel-Packung (Download)'!T619</f>
        <v>OP250; PVC/PE/PVDC//Al-Blisterpackung; 25x 10er-Blisterstreifen pro FS</v>
      </c>
      <c r="H619" t="str">
        <f t="shared" si="9"/>
        <v>250 STK OP250; PVC/PE/PVDC//Al-Blisterpackung; 25x 10er-Blisterstreifen pro FS</v>
      </c>
    </row>
    <row r="620" spans="1:8" x14ac:dyDescent="0.25">
      <c r="A620" t="str">
        <f>'Arzneimittel-Packung (Download)'!N620 &amp; "-" &amp; 'Arzneimittel-Packung (Download)'!P620</f>
        <v>2402585-10</v>
      </c>
      <c r="B620">
        <f>'Arzneimittel-Packung (Download)'!N620</f>
        <v>2402585</v>
      </c>
      <c r="C620">
        <f>'Arzneimittel-Packung (Download)'!P620</f>
        <v>10</v>
      </c>
      <c r="D620" s="2">
        <f>'Arzneimittel-Packung (Download)'!Q620</f>
        <v>100</v>
      </c>
      <c r="E620" t="str">
        <f>'Arzneimittel-Packung (Download)'!R620</f>
        <v>STK</v>
      </c>
      <c r="F620">
        <f>'Arzneimittel-Packung (Download)'!S620</f>
        <v>0</v>
      </c>
      <c r="G620" t="str">
        <f>'Arzneimittel-Packung (Download)'!T620</f>
        <v>OP100; PVC/PE/PVDC//Al-Blisterpackung; 10x 10er-Blisterstreifen pro FS</v>
      </c>
      <c r="H620" t="str">
        <f t="shared" si="9"/>
        <v>100 STK OP100; PVC/PE/PVDC//Al-Blisterpackung; 10x 10er-Blisterstreifen pro FS</v>
      </c>
    </row>
    <row r="621" spans="1:8" x14ac:dyDescent="0.25">
      <c r="A621" t="str">
        <f>'Arzneimittel-Packung (Download)'!N621 &amp; "-" &amp; 'Arzneimittel-Packung (Download)'!P621</f>
        <v>2402585-9</v>
      </c>
      <c r="B621">
        <f>'Arzneimittel-Packung (Download)'!N621</f>
        <v>2402585</v>
      </c>
      <c r="C621">
        <f>'Arzneimittel-Packung (Download)'!P621</f>
        <v>9</v>
      </c>
      <c r="D621" s="2">
        <f>'Arzneimittel-Packung (Download)'!Q621</f>
        <v>90</v>
      </c>
      <c r="E621" t="str">
        <f>'Arzneimittel-Packung (Download)'!R621</f>
        <v>STK</v>
      </c>
      <c r="F621">
        <f>'Arzneimittel-Packung (Download)'!S621</f>
        <v>0</v>
      </c>
      <c r="G621" t="str">
        <f>'Arzneimittel-Packung (Download)'!T621</f>
        <v>OP90; PVC/PE/PVDC//Al-Blisterpackung; 9x 10er-Blisterstreifen pro FS</v>
      </c>
      <c r="H621" t="str">
        <f t="shared" si="9"/>
        <v>90 STK OP90; PVC/PE/PVDC//Al-Blisterpackung; 9x 10er-Blisterstreifen pro FS</v>
      </c>
    </row>
    <row r="622" spans="1:8" x14ac:dyDescent="0.25">
      <c r="A622" t="str">
        <f>'Arzneimittel-Packung (Download)'!N622 &amp; "-" &amp; 'Arzneimittel-Packung (Download)'!P622</f>
        <v>2402585-8</v>
      </c>
      <c r="B622">
        <f>'Arzneimittel-Packung (Download)'!N622</f>
        <v>2402585</v>
      </c>
      <c r="C622">
        <f>'Arzneimittel-Packung (Download)'!P622</f>
        <v>8</v>
      </c>
      <c r="D622" s="2">
        <f>'Arzneimittel-Packung (Download)'!Q622</f>
        <v>80</v>
      </c>
      <c r="E622" t="str">
        <f>'Arzneimittel-Packung (Download)'!R622</f>
        <v>STK</v>
      </c>
      <c r="F622">
        <f>'Arzneimittel-Packung (Download)'!S622</f>
        <v>0</v>
      </c>
      <c r="G622" t="str">
        <f>'Arzneimittel-Packung (Download)'!T622</f>
        <v>OP80; PVC/PE/PVDC//Al-Blisterpackung; 8x 10er-Blisterstreifen pro FS</v>
      </c>
      <c r="H622" t="str">
        <f t="shared" si="9"/>
        <v>80 STK OP80; PVC/PE/PVDC//Al-Blisterpackung; 8x 10er-Blisterstreifen pro FS</v>
      </c>
    </row>
    <row r="623" spans="1:8" x14ac:dyDescent="0.25">
      <c r="A623" t="str">
        <f>'Arzneimittel-Packung (Download)'!N623 &amp; "-" &amp; 'Arzneimittel-Packung (Download)'!P623</f>
        <v>2402585-7</v>
      </c>
      <c r="B623">
        <f>'Arzneimittel-Packung (Download)'!N623</f>
        <v>2402585</v>
      </c>
      <c r="C623">
        <f>'Arzneimittel-Packung (Download)'!P623</f>
        <v>7</v>
      </c>
      <c r="D623" s="2">
        <f>'Arzneimittel-Packung (Download)'!Q623</f>
        <v>70</v>
      </c>
      <c r="E623" t="str">
        <f>'Arzneimittel-Packung (Download)'!R623</f>
        <v>STK</v>
      </c>
      <c r="F623">
        <f>'Arzneimittel-Packung (Download)'!S623</f>
        <v>0</v>
      </c>
      <c r="G623" t="str">
        <f>'Arzneimittel-Packung (Download)'!T623</f>
        <v>OP70; PVC/PE/PVDC//Al-Blisterpackung; 7x 10er-Blisterstreifen pro FS</v>
      </c>
      <c r="H623" t="str">
        <f t="shared" si="9"/>
        <v>70 STK OP70; PVC/PE/PVDC//Al-Blisterpackung; 7x 10er-Blisterstreifen pro FS</v>
      </c>
    </row>
    <row r="624" spans="1:8" x14ac:dyDescent="0.25">
      <c r="A624" t="str">
        <f>'Arzneimittel-Packung (Download)'!N624 &amp; "-" &amp; 'Arzneimittel-Packung (Download)'!P624</f>
        <v>2401800-4</v>
      </c>
      <c r="B624">
        <f>'Arzneimittel-Packung (Download)'!N624</f>
        <v>2401800</v>
      </c>
      <c r="C624">
        <f>'Arzneimittel-Packung (Download)'!P624</f>
        <v>4</v>
      </c>
      <c r="D624" s="2">
        <f>'Arzneimittel-Packung (Download)'!Q624</f>
        <v>1200</v>
      </c>
      <c r="E624" t="str">
        <f>'Arzneimittel-Packung (Download)'!R624</f>
        <v>ML</v>
      </c>
      <c r="F624">
        <f>'Arzneimittel-Packung (Download)'!S624</f>
        <v>0</v>
      </c>
      <c r="G624" t="str">
        <f>'Arzneimittel-Packung (Download)'!T624</f>
        <v>AP[12x100ml]; Glas-Durchstechflasche; BIIR-Stopfen</v>
      </c>
      <c r="H624" t="str">
        <f t="shared" si="9"/>
        <v>1200 ML AP[12x100ml]; Glas-Durchstechflasche; BIIR-Stopfen</v>
      </c>
    </row>
    <row r="625" spans="1:8" x14ac:dyDescent="0.25">
      <c r="A625" t="str">
        <f>'Arzneimittel-Packung (Download)'!N625 &amp; "-" &amp; 'Arzneimittel-Packung (Download)'!P625</f>
        <v>2401800-1</v>
      </c>
      <c r="B625">
        <f>'Arzneimittel-Packung (Download)'!N625</f>
        <v>2401800</v>
      </c>
      <c r="C625">
        <f>'Arzneimittel-Packung (Download)'!P625</f>
        <v>1</v>
      </c>
      <c r="D625" s="2">
        <f>'Arzneimittel-Packung (Download)'!Q625</f>
        <v>100</v>
      </c>
      <c r="E625" t="str">
        <f>'Arzneimittel-Packung (Download)'!R625</f>
        <v>ML</v>
      </c>
      <c r="F625">
        <f>'Arzneimittel-Packung (Download)'!S625</f>
        <v>0</v>
      </c>
      <c r="G625" t="str">
        <f>'Arzneimittel-Packung (Download)'!T625</f>
        <v>OP100ml; Glas-Durchstechflasche; BIIR-Stopfen</v>
      </c>
      <c r="H625" t="str">
        <f t="shared" si="9"/>
        <v>100 ML OP100ml; Glas-Durchstechflasche; BIIR-Stopfen</v>
      </c>
    </row>
    <row r="626" spans="1:8" x14ac:dyDescent="0.25">
      <c r="A626" t="str">
        <f>'Arzneimittel-Packung (Download)'!N626 &amp; "-" &amp; 'Arzneimittel-Packung (Download)'!P626</f>
        <v>2401800-2</v>
      </c>
      <c r="B626">
        <f>'Arzneimittel-Packung (Download)'!N626</f>
        <v>2401800</v>
      </c>
      <c r="C626">
        <f>'Arzneimittel-Packung (Download)'!P626</f>
        <v>2</v>
      </c>
      <c r="D626" s="2">
        <f>'Arzneimittel-Packung (Download)'!Q626</f>
        <v>600</v>
      </c>
      <c r="E626" t="str">
        <f>'Arzneimittel-Packung (Download)'!R626</f>
        <v>ML</v>
      </c>
      <c r="F626">
        <f>'Arzneimittel-Packung (Download)'!S626</f>
        <v>0</v>
      </c>
      <c r="G626" t="str">
        <f>'Arzneimittel-Packung (Download)'!T626</f>
        <v>AP[6x100ml]; Glas-Durchstechflasche; BIIR-Stopfen</v>
      </c>
      <c r="H626" t="str">
        <f t="shared" si="9"/>
        <v>600 ML AP[6x100ml]; Glas-Durchstechflasche; BIIR-Stopfen</v>
      </c>
    </row>
    <row r="627" spans="1:8" x14ac:dyDescent="0.25">
      <c r="A627" t="str">
        <f>'Arzneimittel-Packung (Download)'!N627 &amp; "-" &amp; 'Arzneimittel-Packung (Download)'!P627</f>
        <v>2401800-3</v>
      </c>
      <c r="B627">
        <f>'Arzneimittel-Packung (Download)'!N627</f>
        <v>2401800</v>
      </c>
      <c r="C627">
        <f>'Arzneimittel-Packung (Download)'!P627</f>
        <v>3</v>
      </c>
      <c r="D627" s="2">
        <f>'Arzneimittel-Packung (Download)'!Q627</f>
        <v>1000</v>
      </c>
      <c r="E627" t="str">
        <f>'Arzneimittel-Packung (Download)'!R627</f>
        <v>ML</v>
      </c>
      <c r="F627">
        <f>'Arzneimittel-Packung (Download)'!S627</f>
        <v>0</v>
      </c>
      <c r="G627" t="str">
        <f>'Arzneimittel-Packung (Download)'!T627</f>
        <v>AP[10x100ml]; Glas-Durchstechflasche; BIIR-Stopfen</v>
      </c>
      <c r="H627" t="str">
        <f t="shared" si="9"/>
        <v>1000 ML AP[10x100ml]; Glas-Durchstechflasche; BIIR-Stopfen</v>
      </c>
    </row>
    <row r="628" spans="1:8" x14ac:dyDescent="0.25">
      <c r="A628" t="str">
        <f>'Arzneimittel-Packung (Download)'!N628 &amp; "-" &amp; 'Arzneimittel-Packung (Download)'!P628</f>
        <v>2401945-4</v>
      </c>
      <c r="B628">
        <f>'Arzneimittel-Packung (Download)'!N628</f>
        <v>2401945</v>
      </c>
      <c r="C628">
        <f>'Arzneimittel-Packung (Download)'!P628</f>
        <v>4</v>
      </c>
      <c r="D628" s="2">
        <f>'Arzneimittel-Packung (Download)'!Q628</f>
        <v>192</v>
      </c>
      <c r="E628" t="str">
        <f>'Arzneimittel-Packung (Download)'!R628</f>
        <v>G</v>
      </c>
      <c r="F628">
        <f>'Arzneimittel-Packung (Download)'!S628</f>
        <v>0</v>
      </c>
      <c r="G628" t="str">
        <f>'Arzneimittel-Packung (Download)'!T628</f>
        <v>OP(24x8g); PE-Euterinjektor;; 24 Reinigungstücher</v>
      </c>
      <c r="H628" t="str">
        <f t="shared" si="9"/>
        <v>192 G OP(24x8g); PE-Euterinjektor;; 24 Reinigungstücher</v>
      </c>
    </row>
    <row r="629" spans="1:8" x14ac:dyDescent="0.25">
      <c r="A629" t="str">
        <f>'Arzneimittel-Packung (Download)'!N629 &amp; "-" &amp; 'Arzneimittel-Packung (Download)'!P629</f>
        <v>2401945-2</v>
      </c>
      <c r="B629">
        <f>'Arzneimittel-Packung (Download)'!N629</f>
        <v>2401945</v>
      </c>
      <c r="C629">
        <f>'Arzneimittel-Packung (Download)'!P629</f>
        <v>2</v>
      </c>
      <c r="D629" s="2">
        <f>'Arzneimittel-Packung (Download)'!Q629</f>
        <v>120</v>
      </c>
      <c r="E629" t="str">
        <f>'Arzneimittel-Packung (Download)'!R629</f>
        <v>G</v>
      </c>
      <c r="F629">
        <f>'Arzneimittel-Packung (Download)'!S629</f>
        <v>0</v>
      </c>
      <c r="G629" t="str">
        <f>'Arzneimittel-Packung (Download)'!T629</f>
        <v>OP(15x8g); PE-Euterinjektor;; 15 Reinigungstücher</v>
      </c>
      <c r="H629" t="str">
        <f t="shared" si="9"/>
        <v>120 G OP(15x8g); PE-Euterinjektor;; 15 Reinigungstücher</v>
      </c>
    </row>
    <row r="630" spans="1:8" x14ac:dyDescent="0.25">
      <c r="A630" t="str">
        <f>'Arzneimittel-Packung (Download)'!N630 &amp; "-" &amp; 'Arzneimittel-Packung (Download)'!P630</f>
        <v>2401945-1</v>
      </c>
      <c r="B630">
        <f>'Arzneimittel-Packung (Download)'!N630</f>
        <v>2401945</v>
      </c>
      <c r="C630">
        <f>'Arzneimittel-Packung (Download)'!P630</f>
        <v>1</v>
      </c>
      <c r="D630" s="2">
        <f>'Arzneimittel-Packung (Download)'!Q630</f>
        <v>24</v>
      </c>
      <c r="E630" t="str">
        <f>'Arzneimittel-Packung (Download)'!R630</f>
        <v>G</v>
      </c>
      <c r="F630">
        <f>'Arzneimittel-Packung (Download)'!S630</f>
        <v>0</v>
      </c>
      <c r="G630" t="str">
        <f>'Arzneimittel-Packung (Download)'!T630</f>
        <v>OP(3x8g); PE-Euterinjektor;; 3 Reinigungstücher</v>
      </c>
      <c r="H630" t="str">
        <f t="shared" si="9"/>
        <v>24 G OP(3x8g); PE-Euterinjektor;; 3 Reinigungstücher</v>
      </c>
    </row>
    <row r="631" spans="1:8" x14ac:dyDescent="0.25">
      <c r="A631" t="str">
        <f>'Arzneimittel-Packung (Download)'!N631 &amp; "-" &amp; 'Arzneimittel-Packung (Download)'!P631</f>
        <v>2401945-3</v>
      </c>
      <c r="B631">
        <f>'Arzneimittel-Packung (Download)'!N631</f>
        <v>2401945</v>
      </c>
      <c r="C631">
        <f>'Arzneimittel-Packung (Download)'!P631</f>
        <v>3</v>
      </c>
      <c r="D631" s="2">
        <f>'Arzneimittel-Packung (Download)'!Q631</f>
        <v>160</v>
      </c>
      <c r="E631" t="str">
        <f>'Arzneimittel-Packung (Download)'!R631</f>
        <v>G</v>
      </c>
      <c r="F631">
        <f>'Arzneimittel-Packung (Download)'!S631</f>
        <v>0</v>
      </c>
      <c r="G631" t="str">
        <f>'Arzneimittel-Packung (Download)'!T631</f>
        <v>OP(20x8g); PE-Euterinjektor;; 20 Reinigungstücher</v>
      </c>
      <c r="H631" t="str">
        <f t="shared" si="9"/>
        <v>160 G OP(20x8g); PE-Euterinjektor;; 20 Reinigungstücher</v>
      </c>
    </row>
    <row r="632" spans="1:8" x14ac:dyDescent="0.25">
      <c r="A632" t="str">
        <f>'Arzneimittel-Packung (Download)'!N632 &amp; "-" &amp; 'Arzneimittel-Packung (Download)'!P632</f>
        <v>2400271-2</v>
      </c>
      <c r="B632">
        <f>'Arzneimittel-Packung (Download)'!N632</f>
        <v>2400271</v>
      </c>
      <c r="C632">
        <f>'Arzneimittel-Packung (Download)'!P632</f>
        <v>2</v>
      </c>
      <c r="D632" s="2">
        <f>'Arzneimittel-Packung (Download)'!Q632</f>
        <v>60</v>
      </c>
      <c r="E632" t="str">
        <f>'Arzneimittel-Packung (Download)'!R632</f>
        <v>STK</v>
      </c>
      <c r="F632">
        <f>'Arzneimittel-Packung (Download)'!S632</f>
        <v>0</v>
      </c>
      <c r="G632" t="str">
        <f>'Arzneimittel-Packung (Download)'!T632</f>
        <v>OP60; Al/PVC/PVDC-Blisterpackung</v>
      </c>
      <c r="H632" t="str">
        <f t="shared" si="9"/>
        <v>60 STK OP60; Al/PVC/PVDC-Blisterpackung</v>
      </c>
    </row>
    <row r="633" spans="1:8" x14ac:dyDescent="0.25">
      <c r="A633" t="str">
        <f>'Arzneimittel-Packung (Download)'!N633 &amp; "-" &amp; 'Arzneimittel-Packung (Download)'!P633</f>
        <v>2400271-4</v>
      </c>
      <c r="B633">
        <f>'Arzneimittel-Packung (Download)'!N633</f>
        <v>2400271</v>
      </c>
      <c r="C633">
        <f>'Arzneimittel-Packung (Download)'!P633</f>
        <v>4</v>
      </c>
      <c r="D633" s="2">
        <f>'Arzneimittel-Packung (Download)'!Q633</f>
        <v>250</v>
      </c>
      <c r="E633" t="str">
        <f>'Arzneimittel-Packung (Download)'!R633</f>
        <v>STK</v>
      </c>
      <c r="F633">
        <f>'Arzneimittel-Packung (Download)'!S633</f>
        <v>0</v>
      </c>
      <c r="G633" t="str">
        <f>'Arzneimittel-Packung (Download)'!T633</f>
        <v>OP250; Al/PVC/PVDC-Blisterpackung</v>
      </c>
      <c r="H633" t="str">
        <f t="shared" si="9"/>
        <v>250 STK OP250; Al/PVC/PVDC-Blisterpackung</v>
      </c>
    </row>
    <row r="634" spans="1:8" x14ac:dyDescent="0.25">
      <c r="A634" t="str">
        <f>'Arzneimittel-Packung (Download)'!N634 &amp; "-" &amp; 'Arzneimittel-Packung (Download)'!P634</f>
        <v>2400271-1</v>
      </c>
      <c r="B634">
        <f>'Arzneimittel-Packung (Download)'!N634</f>
        <v>2400271</v>
      </c>
      <c r="C634">
        <f>'Arzneimittel-Packung (Download)'!P634</f>
        <v>1</v>
      </c>
      <c r="D634" s="2">
        <f>'Arzneimittel-Packung (Download)'!Q634</f>
        <v>40</v>
      </c>
      <c r="E634" t="str">
        <f>'Arzneimittel-Packung (Download)'!R634</f>
        <v>STK</v>
      </c>
      <c r="F634">
        <f>'Arzneimittel-Packung (Download)'!S634</f>
        <v>0</v>
      </c>
      <c r="G634" t="str">
        <f>'Arzneimittel-Packung (Download)'!T634</f>
        <v>OP40; Al/PVC/PVDC-Blisterpackung</v>
      </c>
      <c r="H634" t="str">
        <f t="shared" si="9"/>
        <v>40 STK OP40; Al/PVC/PVDC-Blisterpackung</v>
      </c>
    </row>
    <row r="635" spans="1:8" x14ac:dyDescent="0.25">
      <c r="A635" t="str">
        <f>'Arzneimittel-Packung (Download)'!N635 &amp; "-" &amp; 'Arzneimittel-Packung (Download)'!P635</f>
        <v>2400271-3</v>
      </c>
      <c r="B635">
        <f>'Arzneimittel-Packung (Download)'!N635</f>
        <v>2400271</v>
      </c>
      <c r="C635">
        <f>'Arzneimittel-Packung (Download)'!P635</f>
        <v>3</v>
      </c>
      <c r="D635" s="2">
        <f>'Arzneimittel-Packung (Download)'!Q635</f>
        <v>600</v>
      </c>
      <c r="E635" t="str">
        <f>'Arzneimittel-Packung (Download)'!R635</f>
        <v>STK</v>
      </c>
      <c r="F635">
        <f>'Arzneimittel-Packung (Download)'!S635</f>
        <v>0</v>
      </c>
      <c r="G635" t="str">
        <f>'Arzneimittel-Packung (Download)'!T635</f>
        <v>OP600; Al/PVC/PVDC-Blisterpackung</v>
      </c>
      <c r="H635" t="str">
        <f t="shared" si="9"/>
        <v>600 STK OP600; Al/PVC/PVDC-Blisterpackung</v>
      </c>
    </row>
    <row r="636" spans="1:8" x14ac:dyDescent="0.25">
      <c r="A636" t="str">
        <f>'Arzneimittel-Packung (Download)'!N636 &amp; "-" &amp; 'Arzneimittel-Packung (Download)'!P636</f>
        <v>2400272-3</v>
      </c>
      <c r="B636">
        <f>'Arzneimittel-Packung (Download)'!N636</f>
        <v>2400272</v>
      </c>
      <c r="C636">
        <f>'Arzneimittel-Packung (Download)'!P636</f>
        <v>3</v>
      </c>
      <c r="D636" s="2">
        <f>'Arzneimittel-Packung (Download)'!Q636</f>
        <v>600</v>
      </c>
      <c r="E636" t="str">
        <f>'Arzneimittel-Packung (Download)'!R636</f>
        <v>STK</v>
      </c>
      <c r="F636">
        <f>'Arzneimittel-Packung (Download)'!S636</f>
        <v>0</v>
      </c>
      <c r="G636" t="str">
        <f>'Arzneimittel-Packung (Download)'!T636</f>
        <v>OP600; Al/PVC/PVDC-Blisterpackung</v>
      </c>
      <c r="H636" t="str">
        <f t="shared" si="9"/>
        <v>600 STK OP600; Al/PVC/PVDC-Blisterpackung</v>
      </c>
    </row>
    <row r="637" spans="1:8" x14ac:dyDescent="0.25">
      <c r="A637" t="str">
        <f>'Arzneimittel-Packung (Download)'!N637 &amp; "-" &amp; 'Arzneimittel-Packung (Download)'!P637</f>
        <v>2400272-2</v>
      </c>
      <c r="B637">
        <f>'Arzneimittel-Packung (Download)'!N637</f>
        <v>2400272</v>
      </c>
      <c r="C637">
        <f>'Arzneimittel-Packung (Download)'!P637</f>
        <v>2</v>
      </c>
      <c r="D637" s="2">
        <f>'Arzneimittel-Packung (Download)'!Q637</f>
        <v>60</v>
      </c>
      <c r="E637" t="str">
        <f>'Arzneimittel-Packung (Download)'!R637</f>
        <v>STK</v>
      </c>
      <c r="F637">
        <f>'Arzneimittel-Packung (Download)'!S637</f>
        <v>0</v>
      </c>
      <c r="G637" t="str">
        <f>'Arzneimittel-Packung (Download)'!T637</f>
        <v>OP60; Al/PVC/PVDC-Blisterpackung</v>
      </c>
      <c r="H637" t="str">
        <f t="shared" si="9"/>
        <v>60 STK OP60; Al/PVC/PVDC-Blisterpackung</v>
      </c>
    </row>
    <row r="638" spans="1:8" x14ac:dyDescent="0.25">
      <c r="A638" t="str">
        <f>'Arzneimittel-Packung (Download)'!N638 &amp; "-" &amp; 'Arzneimittel-Packung (Download)'!P638</f>
        <v>2400272-1</v>
      </c>
      <c r="B638">
        <f>'Arzneimittel-Packung (Download)'!N638</f>
        <v>2400272</v>
      </c>
      <c r="C638">
        <f>'Arzneimittel-Packung (Download)'!P638</f>
        <v>1</v>
      </c>
      <c r="D638" s="2">
        <f>'Arzneimittel-Packung (Download)'!Q638</f>
        <v>40</v>
      </c>
      <c r="E638" t="str">
        <f>'Arzneimittel-Packung (Download)'!R638</f>
        <v>STK</v>
      </c>
      <c r="F638">
        <f>'Arzneimittel-Packung (Download)'!S638</f>
        <v>0</v>
      </c>
      <c r="G638" t="str">
        <f>'Arzneimittel-Packung (Download)'!T638</f>
        <v>OP40; Al/PVC/PVDC-Blisterpackung</v>
      </c>
      <c r="H638" t="str">
        <f t="shared" si="9"/>
        <v>40 STK OP40; Al/PVC/PVDC-Blisterpackung</v>
      </c>
    </row>
    <row r="639" spans="1:8" x14ac:dyDescent="0.25">
      <c r="A639" t="str">
        <f>'Arzneimittel-Packung (Download)'!N639 &amp; "-" &amp; 'Arzneimittel-Packung (Download)'!P639</f>
        <v>2400272-4</v>
      </c>
      <c r="B639">
        <f>'Arzneimittel-Packung (Download)'!N639</f>
        <v>2400272</v>
      </c>
      <c r="C639">
        <f>'Arzneimittel-Packung (Download)'!P639</f>
        <v>4</v>
      </c>
      <c r="D639" s="2">
        <f>'Arzneimittel-Packung (Download)'!Q639</f>
        <v>250</v>
      </c>
      <c r="E639" t="str">
        <f>'Arzneimittel-Packung (Download)'!R639</f>
        <v>STK</v>
      </c>
      <c r="F639">
        <f>'Arzneimittel-Packung (Download)'!S639</f>
        <v>0</v>
      </c>
      <c r="G639" t="str">
        <f>'Arzneimittel-Packung (Download)'!T639</f>
        <v>OP250; Al/PVC/PVDC-Blisterpackung</v>
      </c>
      <c r="H639" t="str">
        <f t="shared" si="9"/>
        <v>250 STK OP250; Al/PVC/PVDC-Blisterpackung</v>
      </c>
    </row>
    <row r="640" spans="1:8" x14ac:dyDescent="0.25">
      <c r="A640" t="str">
        <f>'Arzneimittel-Packung (Download)'!N640 &amp; "-" &amp; 'Arzneimittel-Packung (Download)'!P640</f>
        <v>2402485-1</v>
      </c>
      <c r="B640">
        <f>'Arzneimittel-Packung (Download)'!N640</f>
        <v>2402485</v>
      </c>
      <c r="C640">
        <f>'Arzneimittel-Packung (Download)'!P640</f>
        <v>1</v>
      </c>
      <c r="D640" s="2">
        <f>'Arzneimittel-Packung (Download)'!Q640</f>
        <v>10</v>
      </c>
      <c r="E640" t="str">
        <f>'Arzneimittel-Packung (Download)'!R640</f>
        <v>ML</v>
      </c>
      <c r="F640">
        <f>'Arzneimittel-Packung (Download)'!S640</f>
        <v>0</v>
      </c>
      <c r="G640" t="str">
        <f>'Arzneimittel-Packung (Download)'!T640</f>
        <v>OP10ml; LDPE-Flasche; HDPE-Deckel</v>
      </c>
      <c r="H640" t="str">
        <f t="shared" si="9"/>
        <v>10 ML OP10ml; LDPE-Flasche; HDPE-Deckel</v>
      </c>
    </row>
    <row r="641" spans="1:8" x14ac:dyDescent="0.25">
      <c r="A641" t="str">
        <f>'Arzneimittel-Packung (Download)'!N641 &amp; "-" &amp; 'Arzneimittel-Packung (Download)'!P641</f>
        <v>2402484-1</v>
      </c>
      <c r="B641">
        <f>'Arzneimittel-Packung (Download)'!N641</f>
        <v>2402484</v>
      </c>
      <c r="C641">
        <f>'Arzneimittel-Packung (Download)'!P641</f>
        <v>1</v>
      </c>
      <c r="D641" s="2">
        <f>'Arzneimittel-Packung (Download)'!Q641</f>
        <v>10</v>
      </c>
      <c r="E641" t="str">
        <f>'Arzneimittel-Packung (Download)'!R641</f>
        <v>ML</v>
      </c>
      <c r="F641">
        <f>'Arzneimittel-Packung (Download)'!S641</f>
        <v>0</v>
      </c>
      <c r="G641" t="str">
        <f>'Arzneimittel-Packung (Download)'!T641</f>
        <v>OP10ml; LDPE-Flasche; HDPE-Deckel</v>
      </c>
      <c r="H641" t="str">
        <f t="shared" si="9"/>
        <v>10 ML OP10ml; LDPE-Flasche; HDPE-Deckel</v>
      </c>
    </row>
    <row r="642" spans="1:8" x14ac:dyDescent="0.25">
      <c r="A642" t="str">
        <f>'Arzneimittel-Packung (Download)'!N642 &amp; "-" &amp; 'Arzneimittel-Packung (Download)'!P642</f>
        <v>2401168-1</v>
      </c>
      <c r="B642">
        <f>'Arzneimittel-Packung (Download)'!N642</f>
        <v>2401168</v>
      </c>
      <c r="C642">
        <f>'Arzneimittel-Packung (Download)'!P642</f>
        <v>1</v>
      </c>
      <c r="D642" s="2">
        <f>'Arzneimittel-Packung (Download)'!Q642</f>
        <v>1</v>
      </c>
      <c r="E642" t="str">
        <f>'Arzneimittel-Packung (Download)'!R642</f>
        <v>*</v>
      </c>
      <c r="F642">
        <f>'Arzneimittel-Packung (Download)'!S642</f>
        <v>0</v>
      </c>
      <c r="G642" t="str">
        <f>'Arzneimittel-Packung (Download)'!T642</f>
        <v>OP(XXXXg+20ml); Glas-Durchstechflasche + Glas-Durchstechflasche</v>
      </c>
      <c r="H642" t="str">
        <f t="shared" si="9"/>
        <v>1 * OP(XXXXg+20ml); Glas-Durchstechflasche + Glas-Durchstechflasche</v>
      </c>
    </row>
    <row r="643" spans="1:8" x14ac:dyDescent="0.25">
      <c r="A643" t="str">
        <f>'Arzneimittel-Packung (Download)'!N643 &amp; "-" &amp; 'Arzneimittel-Packung (Download)'!P643</f>
        <v>2401168-6</v>
      </c>
      <c r="B643">
        <f>'Arzneimittel-Packung (Download)'!N643</f>
        <v>2401168</v>
      </c>
      <c r="C643">
        <f>'Arzneimittel-Packung (Download)'!P643</f>
        <v>6</v>
      </c>
      <c r="D643" s="2">
        <f>'Arzneimittel-Packung (Download)'!Q643</f>
        <v>1</v>
      </c>
      <c r="E643" t="str">
        <f>'Arzneimittel-Packung (Download)'!R643</f>
        <v>*</v>
      </c>
      <c r="F643">
        <f>'Arzneimittel-Packung (Download)'!S643</f>
        <v>0</v>
      </c>
      <c r="G643" t="str">
        <f>'Arzneimittel-Packung (Download)'!T643</f>
        <v>OP[12x(XXXXg+80ml)]; Glas-Durchstechflasche + Glas-Durchstechflasche</v>
      </c>
      <c r="H643" t="str">
        <f t="shared" ref="H643:H706" si="10">D643 &amp; " " &amp; E643 &amp; " " &amp; G643</f>
        <v>1 * OP[12x(XXXXg+80ml)]; Glas-Durchstechflasche + Glas-Durchstechflasche</v>
      </c>
    </row>
    <row r="644" spans="1:8" x14ac:dyDescent="0.25">
      <c r="A644" t="str">
        <f>'Arzneimittel-Packung (Download)'!N644 &amp; "-" &amp; 'Arzneimittel-Packung (Download)'!P644</f>
        <v>2401168-2</v>
      </c>
      <c r="B644">
        <f>'Arzneimittel-Packung (Download)'!N644</f>
        <v>2401168</v>
      </c>
      <c r="C644">
        <f>'Arzneimittel-Packung (Download)'!P644</f>
        <v>2</v>
      </c>
      <c r="D644" s="2">
        <f>'Arzneimittel-Packung (Download)'!Q644</f>
        <v>1</v>
      </c>
      <c r="E644" t="str">
        <f>'Arzneimittel-Packung (Download)'!R644</f>
        <v>*</v>
      </c>
      <c r="F644">
        <f>'Arzneimittel-Packung (Download)'!S644</f>
        <v>0</v>
      </c>
      <c r="G644" t="str">
        <f>'Arzneimittel-Packung (Download)'!T644</f>
        <v>OP(XXXXg+80ml); Glas-Durchstechflasche + Glas-Durchstechflasche</v>
      </c>
      <c r="H644" t="str">
        <f t="shared" si="10"/>
        <v>1 * OP(XXXXg+80ml); Glas-Durchstechflasche + Glas-Durchstechflasche</v>
      </c>
    </row>
    <row r="645" spans="1:8" x14ac:dyDescent="0.25">
      <c r="A645" t="str">
        <f>'Arzneimittel-Packung (Download)'!N645 &amp; "-" &amp; 'Arzneimittel-Packung (Download)'!P645</f>
        <v>2401168-3</v>
      </c>
      <c r="B645">
        <f>'Arzneimittel-Packung (Download)'!N645</f>
        <v>2401168</v>
      </c>
      <c r="C645">
        <f>'Arzneimittel-Packung (Download)'!P645</f>
        <v>3</v>
      </c>
      <c r="D645" s="2">
        <f>'Arzneimittel-Packung (Download)'!Q645</f>
        <v>1</v>
      </c>
      <c r="E645" t="str">
        <f>'Arzneimittel-Packung (Download)'!R645</f>
        <v>*</v>
      </c>
      <c r="F645">
        <f>'Arzneimittel-Packung (Download)'!S645</f>
        <v>0</v>
      </c>
      <c r="G645" t="str">
        <f>'Arzneimittel-Packung (Download)'!T645</f>
        <v>OP[6x(XXXXg+20ml)]; Glas-Durchstechflasche + Glas-Durchstechflasche</v>
      </c>
      <c r="H645" t="str">
        <f t="shared" si="10"/>
        <v>1 * OP[6x(XXXXg+20ml)]; Glas-Durchstechflasche + Glas-Durchstechflasche</v>
      </c>
    </row>
    <row r="646" spans="1:8" x14ac:dyDescent="0.25">
      <c r="A646" t="str">
        <f>'Arzneimittel-Packung (Download)'!N646 &amp; "-" &amp; 'Arzneimittel-Packung (Download)'!P646</f>
        <v>2401168-4</v>
      </c>
      <c r="B646">
        <f>'Arzneimittel-Packung (Download)'!N646</f>
        <v>2401168</v>
      </c>
      <c r="C646">
        <f>'Arzneimittel-Packung (Download)'!P646</f>
        <v>4</v>
      </c>
      <c r="D646" s="2">
        <f>'Arzneimittel-Packung (Download)'!Q646</f>
        <v>1</v>
      </c>
      <c r="E646" t="str">
        <f>'Arzneimittel-Packung (Download)'!R646</f>
        <v>*</v>
      </c>
      <c r="F646">
        <f>'Arzneimittel-Packung (Download)'!S646</f>
        <v>0</v>
      </c>
      <c r="G646" t="str">
        <f>'Arzneimittel-Packung (Download)'!T646</f>
        <v>OP[6x(XXXXg+80ml)]; Glas-Durchstechflasche + Glas-Durchstechflasche</v>
      </c>
      <c r="H646" t="str">
        <f t="shared" si="10"/>
        <v>1 * OP[6x(XXXXg+80ml)]; Glas-Durchstechflasche + Glas-Durchstechflasche</v>
      </c>
    </row>
    <row r="647" spans="1:8" x14ac:dyDescent="0.25">
      <c r="A647" t="str">
        <f>'Arzneimittel-Packung (Download)'!N647 &amp; "-" &amp; 'Arzneimittel-Packung (Download)'!P647</f>
        <v>2401168-5</v>
      </c>
      <c r="B647">
        <f>'Arzneimittel-Packung (Download)'!N647</f>
        <v>2401168</v>
      </c>
      <c r="C647">
        <f>'Arzneimittel-Packung (Download)'!P647</f>
        <v>5</v>
      </c>
      <c r="D647" s="2">
        <f>'Arzneimittel-Packung (Download)'!Q647</f>
        <v>1</v>
      </c>
      <c r="E647" t="str">
        <f>'Arzneimittel-Packung (Download)'!R647</f>
        <v>*</v>
      </c>
      <c r="F647">
        <f>'Arzneimittel-Packung (Download)'!S647</f>
        <v>0</v>
      </c>
      <c r="G647" t="str">
        <f>'Arzneimittel-Packung (Download)'!T647</f>
        <v>OP[12x(XXXXg+20ml)]; Glas-Durchstechflasche + Glas-Durchstechflasche</v>
      </c>
      <c r="H647" t="str">
        <f t="shared" si="10"/>
        <v>1 * OP[12x(XXXXg+20ml)]; Glas-Durchstechflasche + Glas-Durchstechflasche</v>
      </c>
    </row>
    <row r="648" spans="1:8" x14ac:dyDescent="0.25">
      <c r="A648" t="str">
        <f>'Arzneimittel-Packung (Download)'!N648 &amp; "-" &amp; 'Arzneimittel-Packung (Download)'!P648</f>
        <v>2401596-8</v>
      </c>
      <c r="B648">
        <f>'Arzneimittel-Packung (Download)'!N648</f>
        <v>2401596</v>
      </c>
      <c r="C648">
        <f>'Arzneimittel-Packung (Download)'!P648</f>
        <v>8</v>
      </c>
      <c r="D648" s="2">
        <f>'Arzneimittel-Packung (Download)'!Q648</f>
        <v>100</v>
      </c>
      <c r="E648" t="str">
        <f>'Arzneimittel-Packung (Download)'!R648</f>
        <v>ML</v>
      </c>
      <c r="F648">
        <f>'Arzneimittel-Packung (Download)'!S648</f>
        <v>0</v>
      </c>
      <c r="G648" t="str">
        <f>'Arzneimittel-Packung (Download)'!T648</f>
        <v>OP100ml; Glas-Durchstechflasche</v>
      </c>
      <c r="H648" t="str">
        <f t="shared" si="10"/>
        <v>100 ML OP100ml; Glas-Durchstechflasche</v>
      </c>
    </row>
    <row r="649" spans="1:8" x14ac:dyDescent="0.25">
      <c r="A649" t="str">
        <f>'Arzneimittel-Packung (Download)'!N649 &amp; "-" &amp; 'Arzneimittel-Packung (Download)'!P649</f>
        <v>2401596-7</v>
      </c>
      <c r="B649">
        <f>'Arzneimittel-Packung (Download)'!N649</f>
        <v>2401596</v>
      </c>
      <c r="C649">
        <f>'Arzneimittel-Packung (Download)'!P649</f>
        <v>7</v>
      </c>
      <c r="D649" s="2">
        <f>'Arzneimittel-Packung (Download)'!Q649</f>
        <v>50</v>
      </c>
      <c r="E649" t="str">
        <f>'Arzneimittel-Packung (Download)'!R649</f>
        <v>ML</v>
      </c>
      <c r="F649">
        <f>'Arzneimittel-Packung (Download)'!S649</f>
        <v>0</v>
      </c>
      <c r="G649" t="str">
        <f>'Arzneimittel-Packung (Download)'!T649</f>
        <v>OP50ml; Glas-Durchstechflasche</v>
      </c>
      <c r="H649" t="str">
        <f t="shared" si="10"/>
        <v>50 ML OP50ml; Glas-Durchstechflasche</v>
      </c>
    </row>
    <row r="650" spans="1:8" x14ac:dyDescent="0.25">
      <c r="A650" t="str">
        <f>'Arzneimittel-Packung (Download)'!N650 &amp; "-" &amp; 'Arzneimittel-Packung (Download)'!P650</f>
        <v>2401596-5</v>
      </c>
      <c r="B650">
        <f>'Arzneimittel-Packung (Download)'!N650</f>
        <v>2401596</v>
      </c>
      <c r="C650">
        <f>'Arzneimittel-Packung (Download)'!P650</f>
        <v>5</v>
      </c>
      <c r="D650" s="2">
        <f>'Arzneimittel-Packung (Download)'!Q650</f>
        <v>250</v>
      </c>
      <c r="E650" t="str">
        <f>'Arzneimittel-Packung (Download)'!R650</f>
        <v>ML</v>
      </c>
      <c r="F650">
        <f>'Arzneimittel-Packung (Download)'!S650</f>
        <v>0</v>
      </c>
      <c r="G650" t="str">
        <f>'Arzneimittel-Packung (Download)'!T650</f>
        <v>OP250ml; HDPE-Durchstechflasche</v>
      </c>
      <c r="H650" t="str">
        <f t="shared" si="10"/>
        <v>250 ML OP250ml; HDPE-Durchstechflasche</v>
      </c>
    </row>
    <row r="651" spans="1:8" x14ac:dyDescent="0.25">
      <c r="A651" t="str">
        <f>'Arzneimittel-Packung (Download)'!N651 &amp; "-" &amp; 'Arzneimittel-Packung (Download)'!P651</f>
        <v>2401596-10</v>
      </c>
      <c r="B651">
        <f>'Arzneimittel-Packung (Download)'!N651</f>
        <v>2401596</v>
      </c>
      <c r="C651">
        <f>'Arzneimittel-Packung (Download)'!P651</f>
        <v>10</v>
      </c>
      <c r="D651" s="2">
        <f>'Arzneimittel-Packung (Download)'!Q651</f>
        <v>100</v>
      </c>
      <c r="E651" t="str">
        <f>'Arzneimittel-Packung (Download)'!R651</f>
        <v>ML</v>
      </c>
      <c r="F651">
        <f>'Arzneimittel-Packung (Download)'!S651</f>
        <v>0</v>
      </c>
      <c r="G651" t="str">
        <f>'Arzneimittel-Packung (Download)'!T651</f>
        <v>OP100ml; HDPE-Durchstechflasche</v>
      </c>
      <c r="H651" t="str">
        <f t="shared" si="10"/>
        <v>100 ML OP100ml; HDPE-Durchstechflasche</v>
      </c>
    </row>
    <row r="652" spans="1:8" x14ac:dyDescent="0.25">
      <c r="A652" t="str">
        <f>'Arzneimittel-Packung (Download)'!N652 &amp; "-" &amp; 'Arzneimittel-Packung (Download)'!P652</f>
        <v>2401596-1</v>
      </c>
      <c r="B652">
        <f>'Arzneimittel-Packung (Download)'!N652</f>
        <v>2401596</v>
      </c>
      <c r="C652">
        <f>'Arzneimittel-Packung (Download)'!P652</f>
        <v>1</v>
      </c>
      <c r="D652" s="2">
        <f>'Arzneimittel-Packung (Download)'!Q652</f>
        <v>50</v>
      </c>
      <c r="E652" t="str">
        <f>'Arzneimittel-Packung (Download)'!R652</f>
        <v>ML</v>
      </c>
      <c r="F652">
        <f>'Arzneimittel-Packung (Download)'!S652</f>
        <v>0</v>
      </c>
      <c r="G652" t="str">
        <f>'Arzneimittel-Packung (Download)'!T652</f>
        <v>OP50ml; HDPE-Durchstechflasche</v>
      </c>
      <c r="H652" t="str">
        <f t="shared" si="10"/>
        <v>50 ML OP50ml; HDPE-Durchstechflasche</v>
      </c>
    </row>
    <row r="653" spans="1:8" x14ac:dyDescent="0.25">
      <c r="A653" t="str">
        <f>'Arzneimittel-Packung (Download)'!N653 &amp; "-" &amp; 'Arzneimittel-Packung (Download)'!P653</f>
        <v>2401596-9</v>
      </c>
      <c r="B653">
        <f>'Arzneimittel-Packung (Download)'!N653</f>
        <v>2401596</v>
      </c>
      <c r="C653">
        <f>'Arzneimittel-Packung (Download)'!P653</f>
        <v>9</v>
      </c>
      <c r="D653" s="2">
        <f>'Arzneimittel-Packung (Download)'!Q653</f>
        <v>250</v>
      </c>
      <c r="E653" t="str">
        <f>'Arzneimittel-Packung (Download)'!R653</f>
        <v>ML</v>
      </c>
      <c r="F653">
        <f>'Arzneimittel-Packung (Download)'!S653</f>
        <v>0</v>
      </c>
      <c r="G653" t="str">
        <f>'Arzneimittel-Packung (Download)'!T653</f>
        <v>OP250ml; Glas-Durchstechflasche</v>
      </c>
      <c r="H653" t="str">
        <f t="shared" si="10"/>
        <v>250 ML OP250ml; Glas-Durchstechflasche</v>
      </c>
    </row>
    <row r="654" spans="1:8" x14ac:dyDescent="0.25">
      <c r="A654" t="str">
        <f>'Arzneimittel-Packung (Download)'!N654 &amp; "-" &amp; 'Arzneimittel-Packung (Download)'!P654</f>
        <v>2401649-3</v>
      </c>
      <c r="B654">
        <f>'Arzneimittel-Packung (Download)'!N654</f>
        <v>2401649</v>
      </c>
      <c r="C654">
        <f>'Arzneimittel-Packung (Download)'!P654</f>
        <v>3</v>
      </c>
      <c r="D654" s="2">
        <f>'Arzneimittel-Packung (Download)'!Q654</f>
        <v>1200</v>
      </c>
      <c r="E654" t="str">
        <f>'Arzneimittel-Packung (Download)'!R654</f>
        <v>ML</v>
      </c>
      <c r="F654">
        <f>'Arzneimittel-Packung (Download)'!S654</f>
        <v>0</v>
      </c>
      <c r="G654" t="str">
        <f>'Arzneimittel-Packung (Download)'!T654</f>
        <v>OP(12x100ml); Glas-Durchstechflasche; BIIR-Stopfen</v>
      </c>
      <c r="H654" t="str">
        <f t="shared" si="10"/>
        <v>1200 ML OP(12x100ml); Glas-Durchstechflasche; BIIR-Stopfen</v>
      </c>
    </row>
    <row r="655" spans="1:8" x14ac:dyDescent="0.25">
      <c r="A655" t="str">
        <f>'Arzneimittel-Packung (Download)'!N655 &amp; "-" &amp; 'Arzneimittel-Packung (Download)'!P655</f>
        <v>2401649-1</v>
      </c>
      <c r="B655">
        <f>'Arzneimittel-Packung (Download)'!N655</f>
        <v>2401649</v>
      </c>
      <c r="C655">
        <f>'Arzneimittel-Packung (Download)'!P655</f>
        <v>1</v>
      </c>
      <c r="D655" s="2">
        <f>'Arzneimittel-Packung (Download)'!Q655</f>
        <v>100</v>
      </c>
      <c r="E655" t="str">
        <f>'Arzneimittel-Packung (Download)'!R655</f>
        <v>ML</v>
      </c>
      <c r="F655">
        <f>'Arzneimittel-Packung (Download)'!S655</f>
        <v>0</v>
      </c>
      <c r="G655" t="str">
        <f>'Arzneimittel-Packung (Download)'!T655</f>
        <v>OP100ml; Glas-Durchstechflasche; BIIR-Stopfen</v>
      </c>
      <c r="H655" t="str">
        <f t="shared" si="10"/>
        <v>100 ML OP100ml; Glas-Durchstechflasche; BIIR-Stopfen</v>
      </c>
    </row>
    <row r="656" spans="1:8" x14ac:dyDescent="0.25">
      <c r="A656" t="str">
        <f>'Arzneimittel-Packung (Download)'!N656 &amp; "-" &amp; 'Arzneimittel-Packung (Download)'!P656</f>
        <v>2401649-2</v>
      </c>
      <c r="B656">
        <f>'Arzneimittel-Packung (Download)'!N656</f>
        <v>2401649</v>
      </c>
      <c r="C656">
        <f>'Arzneimittel-Packung (Download)'!P656</f>
        <v>2</v>
      </c>
      <c r="D656" s="2">
        <f>'Arzneimittel-Packung (Download)'!Q656</f>
        <v>600</v>
      </c>
      <c r="E656" t="str">
        <f>'Arzneimittel-Packung (Download)'!R656</f>
        <v>ML</v>
      </c>
      <c r="F656">
        <f>'Arzneimittel-Packung (Download)'!S656</f>
        <v>0</v>
      </c>
      <c r="G656" t="str">
        <f>'Arzneimittel-Packung (Download)'!T656</f>
        <v>OP(6x100ml); Glas-Durchstechflasche; BIIR-Stopfen</v>
      </c>
      <c r="H656" t="str">
        <f t="shared" si="10"/>
        <v>600 ML OP(6x100ml); Glas-Durchstechflasche; BIIR-Stopfen</v>
      </c>
    </row>
    <row r="657" spans="1:8" x14ac:dyDescent="0.25">
      <c r="A657" t="str">
        <f>'Arzneimittel-Packung (Download)'!N657 &amp; "-" &amp; 'Arzneimittel-Packung (Download)'!P657</f>
        <v>2401649-5</v>
      </c>
      <c r="B657">
        <f>'Arzneimittel-Packung (Download)'!N657</f>
        <v>2401649</v>
      </c>
      <c r="C657">
        <f>'Arzneimittel-Packung (Download)'!P657</f>
        <v>5</v>
      </c>
      <c r="D657" s="2">
        <f>'Arzneimittel-Packung (Download)'!Q657</f>
        <v>1500</v>
      </c>
      <c r="E657" t="str">
        <f>'Arzneimittel-Packung (Download)'!R657</f>
        <v>ML</v>
      </c>
      <c r="F657">
        <f>'Arzneimittel-Packung (Download)'!S657</f>
        <v>0</v>
      </c>
      <c r="G657" t="str">
        <f>'Arzneimittel-Packung (Download)'!T657</f>
        <v>OP(6x250ml); Glas-Durchstechflasche; BIIR-Stopfen</v>
      </c>
      <c r="H657" t="str">
        <f t="shared" si="10"/>
        <v>1500 ML OP(6x250ml); Glas-Durchstechflasche; BIIR-Stopfen</v>
      </c>
    </row>
    <row r="658" spans="1:8" x14ac:dyDescent="0.25">
      <c r="A658" t="str">
        <f>'Arzneimittel-Packung (Download)'!N658 &amp; "-" &amp; 'Arzneimittel-Packung (Download)'!P658</f>
        <v>2401649-4</v>
      </c>
      <c r="B658">
        <f>'Arzneimittel-Packung (Download)'!N658</f>
        <v>2401649</v>
      </c>
      <c r="C658">
        <f>'Arzneimittel-Packung (Download)'!P658</f>
        <v>4</v>
      </c>
      <c r="D658" s="2">
        <f>'Arzneimittel-Packung (Download)'!Q658</f>
        <v>250</v>
      </c>
      <c r="E658" t="str">
        <f>'Arzneimittel-Packung (Download)'!R658</f>
        <v>ML</v>
      </c>
      <c r="F658">
        <f>'Arzneimittel-Packung (Download)'!S658</f>
        <v>0</v>
      </c>
      <c r="G658" t="str">
        <f>'Arzneimittel-Packung (Download)'!T658</f>
        <v>OP250ml; Glas-Durchstechflasche; BIIR-Stopfen</v>
      </c>
      <c r="H658" t="str">
        <f t="shared" si="10"/>
        <v>250 ML OP250ml; Glas-Durchstechflasche; BIIR-Stopfen</v>
      </c>
    </row>
    <row r="659" spans="1:8" x14ac:dyDescent="0.25">
      <c r="A659" t="str">
        <f>'Arzneimittel-Packung (Download)'!N659 &amp; "-" &amp; 'Arzneimittel-Packung (Download)'!P659</f>
        <v>2401801-3</v>
      </c>
      <c r="B659">
        <f>'Arzneimittel-Packung (Download)'!N659</f>
        <v>2401801</v>
      </c>
      <c r="C659">
        <f>'Arzneimittel-Packung (Download)'!P659</f>
        <v>3</v>
      </c>
      <c r="D659" s="2">
        <f>'Arzneimittel-Packung (Download)'!Q659</f>
        <v>1000</v>
      </c>
      <c r="E659" t="str">
        <f>'Arzneimittel-Packung (Download)'!R659</f>
        <v>ML</v>
      </c>
      <c r="F659">
        <f>'Arzneimittel-Packung (Download)'!S659</f>
        <v>0</v>
      </c>
      <c r="G659" t="str">
        <f>'Arzneimittel-Packung (Download)'!T659</f>
        <v>AP[10x100ml]; Glas-Durchstechflasche; BIIR-Stopfen</v>
      </c>
      <c r="H659" t="str">
        <f t="shared" si="10"/>
        <v>1000 ML AP[10x100ml]; Glas-Durchstechflasche; BIIR-Stopfen</v>
      </c>
    </row>
    <row r="660" spans="1:8" x14ac:dyDescent="0.25">
      <c r="A660" t="str">
        <f>'Arzneimittel-Packung (Download)'!N660 &amp; "-" &amp; 'Arzneimittel-Packung (Download)'!P660</f>
        <v>2401801-1</v>
      </c>
      <c r="B660">
        <f>'Arzneimittel-Packung (Download)'!N660</f>
        <v>2401801</v>
      </c>
      <c r="C660">
        <f>'Arzneimittel-Packung (Download)'!P660</f>
        <v>1</v>
      </c>
      <c r="D660" s="2">
        <f>'Arzneimittel-Packung (Download)'!Q660</f>
        <v>100</v>
      </c>
      <c r="E660" t="str">
        <f>'Arzneimittel-Packung (Download)'!R660</f>
        <v>ML</v>
      </c>
      <c r="F660">
        <f>'Arzneimittel-Packung (Download)'!S660</f>
        <v>0</v>
      </c>
      <c r="G660" t="str">
        <f>'Arzneimittel-Packung (Download)'!T660</f>
        <v>OP100ml; Glas-Durchstechflasche; BIIR-Stopfen</v>
      </c>
      <c r="H660" t="str">
        <f t="shared" si="10"/>
        <v>100 ML OP100ml; Glas-Durchstechflasche; BIIR-Stopfen</v>
      </c>
    </row>
    <row r="661" spans="1:8" x14ac:dyDescent="0.25">
      <c r="A661" t="str">
        <f>'Arzneimittel-Packung (Download)'!N661 &amp; "-" &amp; 'Arzneimittel-Packung (Download)'!P661</f>
        <v>2401801-2</v>
      </c>
      <c r="B661">
        <f>'Arzneimittel-Packung (Download)'!N661</f>
        <v>2401801</v>
      </c>
      <c r="C661">
        <f>'Arzneimittel-Packung (Download)'!P661</f>
        <v>2</v>
      </c>
      <c r="D661" s="2">
        <f>'Arzneimittel-Packung (Download)'!Q661</f>
        <v>600</v>
      </c>
      <c r="E661" t="str">
        <f>'Arzneimittel-Packung (Download)'!R661</f>
        <v>ML</v>
      </c>
      <c r="F661">
        <f>'Arzneimittel-Packung (Download)'!S661</f>
        <v>0</v>
      </c>
      <c r="G661" t="str">
        <f>'Arzneimittel-Packung (Download)'!T661</f>
        <v>AP[6x100ml]; Glas-Durchstechflasche; BIIR-Stopfen</v>
      </c>
      <c r="H661" t="str">
        <f t="shared" si="10"/>
        <v>600 ML AP[6x100ml]; Glas-Durchstechflasche; BIIR-Stopfen</v>
      </c>
    </row>
    <row r="662" spans="1:8" x14ac:dyDescent="0.25">
      <c r="A662" t="str">
        <f>'Arzneimittel-Packung (Download)'!N662 &amp; "-" &amp; 'Arzneimittel-Packung (Download)'!P662</f>
        <v>2401801-4</v>
      </c>
      <c r="B662">
        <f>'Arzneimittel-Packung (Download)'!N662</f>
        <v>2401801</v>
      </c>
      <c r="C662">
        <f>'Arzneimittel-Packung (Download)'!P662</f>
        <v>4</v>
      </c>
      <c r="D662" s="2">
        <f>'Arzneimittel-Packung (Download)'!Q662</f>
        <v>1200</v>
      </c>
      <c r="E662" t="str">
        <f>'Arzneimittel-Packung (Download)'!R662</f>
        <v>ML</v>
      </c>
      <c r="F662">
        <f>'Arzneimittel-Packung (Download)'!S662</f>
        <v>0</v>
      </c>
      <c r="G662" t="str">
        <f>'Arzneimittel-Packung (Download)'!T662</f>
        <v>AP[12x100ml]; Glas-Durchstechflasche; BIIR-Stopfen</v>
      </c>
      <c r="H662" t="str">
        <f t="shared" si="10"/>
        <v>1200 ML AP[12x100ml]; Glas-Durchstechflasche; BIIR-Stopfen</v>
      </c>
    </row>
    <row r="663" spans="1:8" x14ac:dyDescent="0.25">
      <c r="A663" t="str">
        <f>'Arzneimittel-Packung (Download)'!N663 &amp; "-" &amp; 'Arzneimittel-Packung (Download)'!P663</f>
        <v>2402049-2</v>
      </c>
      <c r="B663">
        <f>'Arzneimittel-Packung (Download)'!N663</f>
        <v>2402049</v>
      </c>
      <c r="C663">
        <f>'Arzneimittel-Packung (Download)'!P663</f>
        <v>2</v>
      </c>
      <c r="D663" s="2">
        <f>'Arzneimittel-Packung (Download)'!Q663</f>
        <v>96</v>
      </c>
      <c r="E663" t="str">
        <f>'Arzneimittel-Packung (Download)'!R663</f>
        <v>G</v>
      </c>
      <c r="F663">
        <f>'Arzneimittel-Packung (Download)'!S663</f>
        <v>0</v>
      </c>
      <c r="G663" t="str">
        <f>'Arzneimittel-Packung (Download)'!T663</f>
        <v>OP(12x8g); LDPE-Euterinjektor; FS; 12 Reinigungstücher</v>
      </c>
      <c r="H663" t="str">
        <f t="shared" si="10"/>
        <v>96 G OP(12x8g); LDPE-Euterinjektor; FS; 12 Reinigungstücher</v>
      </c>
    </row>
    <row r="664" spans="1:8" x14ac:dyDescent="0.25">
      <c r="A664" t="str">
        <f>'Arzneimittel-Packung (Download)'!N664 &amp; "-" &amp; 'Arzneimittel-Packung (Download)'!P664</f>
        <v>2402049-3</v>
      </c>
      <c r="B664">
        <f>'Arzneimittel-Packung (Download)'!N664</f>
        <v>2402049</v>
      </c>
      <c r="C664">
        <f>'Arzneimittel-Packung (Download)'!P664</f>
        <v>3</v>
      </c>
      <c r="D664" s="2">
        <f>'Arzneimittel-Packung (Download)'!Q664</f>
        <v>192</v>
      </c>
      <c r="E664" t="str">
        <f>'Arzneimittel-Packung (Download)'!R664</f>
        <v>G</v>
      </c>
      <c r="F664">
        <f>'Arzneimittel-Packung (Download)'!S664</f>
        <v>0</v>
      </c>
      <c r="G664" t="str">
        <f>'Arzneimittel-Packung (Download)'!T664</f>
        <v>OP(24x8g); LDPE-Euterinjektor; FS; 24 Reinigungstücher</v>
      </c>
      <c r="H664" t="str">
        <f t="shared" si="10"/>
        <v>192 G OP(24x8g); LDPE-Euterinjektor; FS; 24 Reinigungstücher</v>
      </c>
    </row>
    <row r="665" spans="1:8" x14ac:dyDescent="0.25">
      <c r="A665" t="str">
        <f>'Arzneimittel-Packung (Download)'!N665 &amp; "-" &amp; 'Arzneimittel-Packung (Download)'!P665</f>
        <v>2402049-4</v>
      </c>
      <c r="B665">
        <f>'Arzneimittel-Packung (Download)'!N665</f>
        <v>2402049</v>
      </c>
      <c r="C665">
        <f>'Arzneimittel-Packung (Download)'!P665</f>
        <v>4</v>
      </c>
      <c r="D665" s="2">
        <f>'Arzneimittel-Packung (Download)'!Q665</f>
        <v>288</v>
      </c>
      <c r="E665" t="str">
        <f>'Arzneimittel-Packung (Download)'!R665</f>
        <v>G</v>
      </c>
      <c r="F665">
        <f>'Arzneimittel-Packung (Download)'!S665</f>
        <v>0</v>
      </c>
      <c r="G665" t="str">
        <f>'Arzneimittel-Packung (Download)'!T665</f>
        <v>OP(36x8g); LDPE-Euterinjektor; FS; 36 Reinigungstücher</v>
      </c>
      <c r="H665" t="str">
        <f t="shared" si="10"/>
        <v>288 G OP(36x8g); LDPE-Euterinjektor; FS; 36 Reinigungstücher</v>
      </c>
    </row>
    <row r="666" spans="1:8" x14ac:dyDescent="0.25">
      <c r="A666" t="str">
        <f>'Arzneimittel-Packung (Download)'!N666 &amp; "-" &amp; 'Arzneimittel-Packung (Download)'!P666</f>
        <v>2401322-2</v>
      </c>
      <c r="B666">
        <f>'Arzneimittel-Packung (Download)'!N666</f>
        <v>2401322</v>
      </c>
      <c r="C666">
        <f>'Arzneimittel-Packung (Download)'!P666</f>
        <v>2</v>
      </c>
      <c r="D666" s="2">
        <f>'Arzneimittel-Packung (Download)'!Q666</f>
        <v>100</v>
      </c>
      <c r="E666" t="str">
        <f>'Arzneimittel-Packung (Download)'!R666</f>
        <v>ML</v>
      </c>
      <c r="F666">
        <f>'Arzneimittel-Packung (Download)'!S666</f>
        <v>0</v>
      </c>
      <c r="G666" t="str">
        <f>'Arzneimittel-Packung (Download)'!T666</f>
        <v>OP100ml; Glas-Flasche; BIIR-Stopfen</v>
      </c>
      <c r="H666" t="str">
        <f t="shared" si="10"/>
        <v>100 ML OP100ml; Glas-Flasche; BIIR-Stopfen</v>
      </c>
    </row>
    <row r="667" spans="1:8" x14ac:dyDescent="0.25">
      <c r="A667" t="str">
        <f>'Arzneimittel-Packung (Download)'!N667 &amp; "-" &amp; 'Arzneimittel-Packung (Download)'!P667</f>
        <v>2401322-3</v>
      </c>
      <c r="B667">
        <f>'Arzneimittel-Packung (Download)'!N667</f>
        <v>2401322</v>
      </c>
      <c r="C667">
        <f>'Arzneimittel-Packung (Download)'!P667</f>
        <v>3</v>
      </c>
      <c r="D667" s="2">
        <f>'Arzneimittel-Packung (Download)'!Q667</f>
        <v>250</v>
      </c>
      <c r="E667" t="str">
        <f>'Arzneimittel-Packung (Download)'!R667</f>
        <v>ML</v>
      </c>
      <c r="F667">
        <f>'Arzneimittel-Packung (Download)'!S667</f>
        <v>0</v>
      </c>
      <c r="G667" t="str">
        <f>'Arzneimittel-Packung (Download)'!T667</f>
        <v>OP250ml; Glas-Flasche; BIIR-Stopfen</v>
      </c>
      <c r="H667" t="str">
        <f t="shared" si="10"/>
        <v>250 ML OP250ml; Glas-Flasche; BIIR-Stopfen</v>
      </c>
    </row>
    <row r="668" spans="1:8" x14ac:dyDescent="0.25">
      <c r="A668" t="str">
        <f>'Arzneimittel-Packung (Download)'!N668 &amp; "-" &amp; 'Arzneimittel-Packung (Download)'!P668</f>
        <v>2401322-1</v>
      </c>
      <c r="B668">
        <f>'Arzneimittel-Packung (Download)'!N668</f>
        <v>2401322</v>
      </c>
      <c r="C668">
        <f>'Arzneimittel-Packung (Download)'!P668</f>
        <v>1</v>
      </c>
      <c r="D668" s="2">
        <f>'Arzneimittel-Packung (Download)'!Q668</f>
        <v>50</v>
      </c>
      <c r="E668" t="str">
        <f>'Arzneimittel-Packung (Download)'!R668</f>
        <v>ML</v>
      </c>
      <c r="F668">
        <f>'Arzneimittel-Packung (Download)'!S668</f>
        <v>0</v>
      </c>
      <c r="G668" t="str">
        <f>'Arzneimittel-Packung (Download)'!T668</f>
        <v>OP50ml; Glas-Flasche; BIIR-Stopfen</v>
      </c>
      <c r="H668" t="str">
        <f t="shared" si="10"/>
        <v>50 ML OP50ml; Glas-Flasche; BIIR-Stopfen</v>
      </c>
    </row>
    <row r="669" spans="1:8" x14ac:dyDescent="0.25">
      <c r="A669" t="str">
        <f>'Arzneimittel-Packung (Download)'!N669 &amp; "-" &amp; 'Arzneimittel-Packung (Download)'!P669</f>
        <v>2401357-1</v>
      </c>
      <c r="B669">
        <f>'Arzneimittel-Packung (Download)'!N669</f>
        <v>2401357</v>
      </c>
      <c r="C669">
        <f>'Arzneimittel-Packung (Download)'!P669</f>
        <v>1</v>
      </c>
      <c r="D669" s="2">
        <f>'Arzneimittel-Packung (Download)'!Q669</f>
        <v>100</v>
      </c>
      <c r="E669" t="str">
        <f>'Arzneimittel-Packung (Download)'!R669</f>
        <v>ML</v>
      </c>
      <c r="F669">
        <f>'Arzneimittel-Packung (Download)'!S669</f>
        <v>0</v>
      </c>
      <c r="G669" t="str">
        <f>'Arzneimittel-Packung (Download)'!T669</f>
        <v>OP100ml; Glas-Durchstechflasche</v>
      </c>
      <c r="H669" t="str">
        <f t="shared" si="10"/>
        <v>100 ML OP100ml; Glas-Durchstechflasche</v>
      </c>
    </row>
    <row r="670" spans="1:8" x14ac:dyDescent="0.25">
      <c r="A670" t="str">
        <f>'Arzneimittel-Packung (Download)'!N670 &amp; "-" &amp; 'Arzneimittel-Packung (Download)'!P670</f>
        <v>2401357-2</v>
      </c>
      <c r="B670">
        <f>'Arzneimittel-Packung (Download)'!N670</f>
        <v>2401357</v>
      </c>
      <c r="C670">
        <f>'Arzneimittel-Packung (Download)'!P670</f>
        <v>2</v>
      </c>
      <c r="D670" s="2">
        <f>'Arzneimittel-Packung (Download)'!Q670</f>
        <v>250</v>
      </c>
      <c r="E670" t="str">
        <f>'Arzneimittel-Packung (Download)'!R670</f>
        <v>ML</v>
      </c>
      <c r="F670">
        <f>'Arzneimittel-Packung (Download)'!S670</f>
        <v>0</v>
      </c>
      <c r="G670" t="str">
        <f>'Arzneimittel-Packung (Download)'!T670</f>
        <v>OP250ml; Glas-Durchstechflasche</v>
      </c>
      <c r="H670" t="str">
        <f t="shared" si="10"/>
        <v>250 ML OP250ml; Glas-Durchstechflasche</v>
      </c>
    </row>
    <row r="671" spans="1:8" x14ac:dyDescent="0.25">
      <c r="A671" t="str">
        <f>'Arzneimittel-Packung (Download)'!N671 &amp; "-" &amp; 'Arzneimittel-Packung (Download)'!P671</f>
        <v>2401402-1</v>
      </c>
      <c r="B671">
        <f>'Arzneimittel-Packung (Download)'!N671</f>
        <v>2401402</v>
      </c>
      <c r="C671">
        <f>'Arzneimittel-Packung (Download)'!P671</f>
        <v>1</v>
      </c>
      <c r="D671" s="2">
        <f>'Arzneimittel-Packung (Download)'!Q671</f>
        <v>100</v>
      </c>
      <c r="E671" t="str">
        <f>'Arzneimittel-Packung (Download)'!R671</f>
        <v>ML</v>
      </c>
      <c r="F671">
        <f>'Arzneimittel-Packung (Download)'!S671</f>
        <v>0</v>
      </c>
      <c r="G671" t="str">
        <f>'Arzneimittel-Packung (Download)'!T671</f>
        <v>OP100ml; Glas-Durchstechflasche; BIIR-Stopfen</v>
      </c>
      <c r="H671" t="str">
        <f t="shared" si="10"/>
        <v>100 ML OP100ml; Glas-Durchstechflasche; BIIR-Stopfen</v>
      </c>
    </row>
    <row r="672" spans="1:8" x14ac:dyDescent="0.25">
      <c r="A672" t="str">
        <f>'Arzneimittel-Packung (Download)'!N672 &amp; "-" &amp; 'Arzneimittel-Packung (Download)'!P672</f>
        <v>2401402-5</v>
      </c>
      <c r="B672">
        <f>'Arzneimittel-Packung (Download)'!N672</f>
        <v>2401402</v>
      </c>
      <c r="C672">
        <f>'Arzneimittel-Packung (Download)'!P672</f>
        <v>5</v>
      </c>
      <c r="D672" s="2">
        <f>'Arzneimittel-Packung (Download)'!Q672</f>
        <v>50</v>
      </c>
      <c r="E672" t="str">
        <f>'Arzneimittel-Packung (Download)'!R672</f>
        <v>ML</v>
      </c>
      <c r="F672">
        <f>'Arzneimittel-Packung (Download)'!S672</f>
        <v>0</v>
      </c>
      <c r="G672" t="str">
        <f>'Arzneimittel-Packung (Download)'!T672</f>
        <v>OP50ml; Glas-Durchstechflasche; BIIR-Stopfen</v>
      </c>
      <c r="H672" t="str">
        <f t="shared" si="10"/>
        <v>50 ML OP50ml; Glas-Durchstechflasche; BIIR-Stopfen</v>
      </c>
    </row>
    <row r="673" spans="1:8" x14ac:dyDescent="0.25">
      <c r="A673" t="str">
        <f>'Arzneimittel-Packung (Download)'!N673 &amp; "-" &amp; 'Arzneimittel-Packung (Download)'!P673</f>
        <v>2401402-6</v>
      </c>
      <c r="B673">
        <f>'Arzneimittel-Packung (Download)'!N673</f>
        <v>2401402</v>
      </c>
      <c r="C673">
        <f>'Arzneimittel-Packung (Download)'!P673</f>
        <v>6</v>
      </c>
      <c r="D673" s="2">
        <f>'Arzneimittel-Packung (Download)'!Q673</f>
        <v>750</v>
      </c>
      <c r="E673" t="str">
        <f>'Arzneimittel-Packung (Download)'!R673</f>
        <v>ML</v>
      </c>
      <c r="F673">
        <f>'Arzneimittel-Packung (Download)'!S673</f>
        <v>0</v>
      </c>
      <c r="G673" t="str">
        <f>'Arzneimittel-Packung (Download)'!T673</f>
        <v>OP(15x50ml); Glas-Durchstechflasche; BIIR-Stopfen</v>
      </c>
      <c r="H673" t="str">
        <f t="shared" si="10"/>
        <v>750 ML OP(15x50ml); Glas-Durchstechflasche; BIIR-Stopfen</v>
      </c>
    </row>
    <row r="674" spans="1:8" x14ac:dyDescent="0.25">
      <c r="A674" t="str">
        <f>'Arzneimittel-Packung (Download)'!N674 &amp; "-" &amp; 'Arzneimittel-Packung (Download)'!P674</f>
        <v>2401402-4</v>
      </c>
      <c r="B674">
        <f>'Arzneimittel-Packung (Download)'!N674</f>
        <v>2401402</v>
      </c>
      <c r="C674">
        <f>'Arzneimittel-Packung (Download)'!P674</f>
        <v>4</v>
      </c>
      <c r="D674" s="2">
        <f>'Arzneimittel-Packung (Download)'!Q674</f>
        <v>1500</v>
      </c>
      <c r="E674" t="str">
        <f>'Arzneimittel-Packung (Download)'!R674</f>
        <v>ML</v>
      </c>
      <c r="F674">
        <f>'Arzneimittel-Packung (Download)'!S674</f>
        <v>0</v>
      </c>
      <c r="G674" t="str">
        <f>'Arzneimittel-Packung (Download)'!T674</f>
        <v>OP(6x250ml); Glas-Durchstechflasche; BIIR-Stopfen</v>
      </c>
      <c r="H674" t="str">
        <f t="shared" si="10"/>
        <v>1500 ML OP(6x250ml); Glas-Durchstechflasche; BIIR-Stopfen</v>
      </c>
    </row>
    <row r="675" spans="1:8" x14ac:dyDescent="0.25">
      <c r="A675" t="str">
        <f>'Arzneimittel-Packung (Download)'!N675 &amp; "-" &amp; 'Arzneimittel-Packung (Download)'!P675</f>
        <v>2401402-3</v>
      </c>
      <c r="B675">
        <f>'Arzneimittel-Packung (Download)'!N675</f>
        <v>2401402</v>
      </c>
      <c r="C675">
        <f>'Arzneimittel-Packung (Download)'!P675</f>
        <v>3</v>
      </c>
      <c r="D675" s="2">
        <f>'Arzneimittel-Packung (Download)'!Q675</f>
        <v>250</v>
      </c>
      <c r="E675" t="str">
        <f>'Arzneimittel-Packung (Download)'!R675</f>
        <v>ML</v>
      </c>
      <c r="F675">
        <f>'Arzneimittel-Packung (Download)'!S675</f>
        <v>0</v>
      </c>
      <c r="G675" t="str">
        <f>'Arzneimittel-Packung (Download)'!T675</f>
        <v>OP250ml; Glas-Durchstechflasche; BIIR-Stopfen</v>
      </c>
      <c r="H675" t="str">
        <f t="shared" si="10"/>
        <v>250 ML OP250ml; Glas-Durchstechflasche; BIIR-Stopfen</v>
      </c>
    </row>
    <row r="676" spans="1:8" x14ac:dyDescent="0.25">
      <c r="A676" t="str">
        <f>'Arzneimittel-Packung (Download)'!N676 &amp; "-" &amp; 'Arzneimittel-Packung (Download)'!P676</f>
        <v>2401402-2</v>
      </c>
      <c r="B676">
        <f>'Arzneimittel-Packung (Download)'!N676</f>
        <v>2401402</v>
      </c>
      <c r="C676">
        <f>'Arzneimittel-Packung (Download)'!P676</f>
        <v>2</v>
      </c>
      <c r="D676" s="2">
        <f>'Arzneimittel-Packung (Download)'!Q676</f>
        <v>1200</v>
      </c>
      <c r="E676" t="str">
        <f>'Arzneimittel-Packung (Download)'!R676</f>
        <v>ML</v>
      </c>
      <c r="F676">
        <f>'Arzneimittel-Packung (Download)'!S676</f>
        <v>0</v>
      </c>
      <c r="G676" t="str">
        <f>'Arzneimittel-Packung (Download)'!T676</f>
        <v>OP(12x100ml); Glas-Durchstechflasche; BIIR-Stopfen</v>
      </c>
      <c r="H676" t="str">
        <f t="shared" si="10"/>
        <v>1200 ML OP(12x100ml); Glas-Durchstechflasche; BIIR-Stopfen</v>
      </c>
    </row>
    <row r="677" spans="1:8" x14ac:dyDescent="0.25">
      <c r="A677" t="str">
        <f>'Arzneimittel-Packung (Download)'!N677 &amp; "-" &amp; 'Arzneimittel-Packung (Download)'!P677</f>
        <v>2401635-1</v>
      </c>
      <c r="B677">
        <f>'Arzneimittel-Packung (Download)'!N677</f>
        <v>2401635</v>
      </c>
      <c r="C677">
        <f>'Arzneimittel-Packung (Download)'!P677</f>
        <v>1</v>
      </c>
      <c r="D677" s="2">
        <f>'Arzneimittel-Packung (Download)'!Q677</f>
        <v>100</v>
      </c>
      <c r="E677" t="str">
        <f>'Arzneimittel-Packung (Download)'!R677</f>
        <v>ML</v>
      </c>
      <c r="F677">
        <f>'Arzneimittel-Packung (Download)'!S677</f>
        <v>0</v>
      </c>
      <c r="G677" t="str">
        <f>'Arzneimittel-Packung (Download)'!T677</f>
        <v>OP100ml; PP-Flasche; BIIR-Stopfen; FS</v>
      </c>
      <c r="H677" t="str">
        <f t="shared" si="10"/>
        <v>100 ML OP100ml; PP-Flasche; BIIR-Stopfen; FS</v>
      </c>
    </row>
    <row r="678" spans="1:8" x14ac:dyDescent="0.25">
      <c r="A678" t="str">
        <f>'Arzneimittel-Packung (Download)'!N678 &amp; "-" &amp; 'Arzneimittel-Packung (Download)'!P678</f>
        <v>2401635-2</v>
      </c>
      <c r="B678">
        <f>'Arzneimittel-Packung (Download)'!N678</f>
        <v>2401635</v>
      </c>
      <c r="C678">
        <f>'Arzneimittel-Packung (Download)'!P678</f>
        <v>2</v>
      </c>
      <c r="D678" s="2">
        <f>'Arzneimittel-Packung (Download)'!Q678</f>
        <v>250</v>
      </c>
      <c r="E678" t="str">
        <f>'Arzneimittel-Packung (Download)'!R678</f>
        <v>ML</v>
      </c>
      <c r="F678">
        <f>'Arzneimittel-Packung (Download)'!S678</f>
        <v>0</v>
      </c>
      <c r="G678" t="str">
        <f>'Arzneimittel-Packung (Download)'!T678</f>
        <v>OP250ml; PP-Flasche; BIIR-Stopfen; FS</v>
      </c>
      <c r="H678" t="str">
        <f t="shared" si="10"/>
        <v>250 ML OP250ml; PP-Flasche; BIIR-Stopfen; FS</v>
      </c>
    </row>
    <row r="679" spans="1:8" x14ac:dyDescent="0.25">
      <c r="A679" t="str">
        <f>'Arzneimittel-Packung (Download)'!N679 &amp; "-" &amp; 'Arzneimittel-Packung (Download)'!P679</f>
        <v>2401682-10</v>
      </c>
      <c r="B679">
        <f>'Arzneimittel-Packung (Download)'!N679</f>
        <v>2401682</v>
      </c>
      <c r="C679">
        <f>'Arzneimittel-Packung (Download)'!P679</f>
        <v>10</v>
      </c>
      <c r="D679" s="2">
        <f>'Arzneimittel-Packung (Download)'!Q679</f>
        <v>500</v>
      </c>
      <c r="E679" t="str">
        <f>'Arzneimittel-Packung (Download)'!R679</f>
        <v>G</v>
      </c>
      <c r="F679">
        <f>'Arzneimittel-Packung (Download)'!S679</f>
        <v>0</v>
      </c>
      <c r="G679" t="str">
        <f>'Arzneimittel-Packung (Download)'!T679</f>
        <v>OP500g; PET/Al/PA/PE-Beutel</v>
      </c>
      <c r="H679" t="str">
        <f t="shared" si="10"/>
        <v>500 G OP500g; PET/Al/PA/PE-Beutel</v>
      </c>
    </row>
    <row r="680" spans="1:8" x14ac:dyDescent="0.25">
      <c r="A680" t="str">
        <f>'Arzneimittel-Packung (Download)'!N680 &amp; "-" &amp; 'Arzneimittel-Packung (Download)'!P680</f>
        <v>2401682-9</v>
      </c>
      <c r="B680">
        <f>'Arzneimittel-Packung (Download)'!N680</f>
        <v>2401682</v>
      </c>
      <c r="C680">
        <f>'Arzneimittel-Packung (Download)'!P680</f>
        <v>9</v>
      </c>
      <c r="D680" s="2">
        <f>'Arzneimittel-Packung (Download)'!Q680</f>
        <v>250</v>
      </c>
      <c r="E680" t="str">
        <f>'Arzneimittel-Packung (Download)'!R680</f>
        <v>G</v>
      </c>
      <c r="F680">
        <f>'Arzneimittel-Packung (Download)'!S680</f>
        <v>0</v>
      </c>
      <c r="G680" t="str">
        <f>'Arzneimittel-Packung (Download)'!T680</f>
        <v>OP250g; PET/Al/PA/PE-Beutel</v>
      </c>
      <c r="H680" t="str">
        <f t="shared" si="10"/>
        <v>250 G OP250g; PET/Al/PA/PE-Beutel</v>
      </c>
    </row>
    <row r="681" spans="1:8" x14ac:dyDescent="0.25">
      <c r="A681" t="str">
        <f>'Arzneimittel-Packung (Download)'!N681 &amp; "-" &amp; 'Arzneimittel-Packung (Download)'!P681</f>
        <v>2401682-8</v>
      </c>
      <c r="B681">
        <f>'Arzneimittel-Packung (Download)'!N681</f>
        <v>2401682</v>
      </c>
      <c r="C681">
        <f>'Arzneimittel-Packung (Download)'!P681</f>
        <v>8</v>
      </c>
      <c r="D681" s="2">
        <f>'Arzneimittel-Packung (Download)'!Q681</f>
        <v>2.5</v>
      </c>
      <c r="E681" t="str">
        <f>'Arzneimittel-Packung (Download)'!R681</f>
        <v>KG</v>
      </c>
      <c r="F681">
        <f>'Arzneimittel-Packung (Download)'!S681</f>
        <v>0</v>
      </c>
      <c r="G681" t="str">
        <f>'Arzneimittel-Packung (Download)'!T681</f>
        <v>OP2.5kg; PET/Al/PA/PE-Beutel</v>
      </c>
      <c r="H681" t="str">
        <f t="shared" si="10"/>
        <v>2,5 KG OP2.5kg; PET/Al/PA/PE-Beutel</v>
      </c>
    </row>
    <row r="682" spans="1:8" x14ac:dyDescent="0.25">
      <c r="A682" t="str">
        <f>'Arzneimittel-Packung (Download)'!N682 &amp; "-" &amp; 'Arzneimittel-Packung (Download)'!P682</f>
        <v>2401682-7</v>
      </c>
      <c r="B682">
        <f>'Arzneimittel-Packung (Download)'!N682</f>
        <v>2401682</v>
      </c>
      <c r="C682">
        <f>'Arzneimittel-Packung (Download)'!P682</f>
        <v>7</v>
      </c>
      <c r="D682" s="2">
        <f>'Arzneimittel-Packung (Download)'!Q682</f>
        <v>1</v>
      </c>
      <c r="E682" t="str">
        <f>'Arzneimittel-Packung (Download)'!R682</f>
        <v>KG</v>
      </c>
      <c r="F682">
        <f>'Arzneimittel-Packung (Download)'!S682</f>
        <v>0</v>
      </c>
      <c r="G682" t="str">
        <f>'Arzneimittel-Packung (Download)'!T682</f>
        <v>OP1kg; PET/Al/PA/PE-Beutel</v>
      </c>
      <c r="H682" t="str">
        <f t="shared" si="10"/>
        <v>1 KG OP1kg; PET/Al/PA/PE-Beutel</v>
      </c>
    </row>
    <row r="683" spans="1:8" x14ac:dyDescent="0.25">
      <c r="A683" t="str">
        <f>'Arzneimittel-Packung (Download)'!N683 &amp; "-" &amp; 'Arzneimittel-Packung (Download)'!P683</f>
        <v>2401682-6</v>
      </c>
      <c r="B683">
        <f>'Arzneimittel-Packung (Download)'!N683</f>
        <v>2401682</v>
      </c>
      <c r="C683">
        <f>'Arzneimittel-Packung (Download)'!P683</f>
        <v>6</v>
      </c>
      <c r="D683" s="2">
        <f>'Arzneimittel-Packung (Download)'!Q683</f>
        <v>100</v>
      </c>
      <c r="E683" t="str">
        <f>'Arzneimittel-Packung (Download)'!R683</f>
        <v>G</v>
      </c>
      <c r="F683">
        <f>'Arzneimittel-Packung (Download)'!S683</f>
        <v>0</v>
      </c>
      <c r="G683" t="str">
        <f>'Arzneimittel-Packung (Download)'!T683</f>
        <v>OP100g; PET/Al/PA/PE-Beutel</v>
      </c>
      <c r="H683" t="str">
        <f t="shared" si="10"/>
        <v>100 G OP100g; PET/Al/PA/PE-Beutel</v>
      </c>
    </row>
    <row r="684" spans="1:8" x14ac:dyDescent="0.25">
      <c r="A684" t="str">
        <f>'Arzneimittel-Packung (Download)'!N684 &amp; "-" &amp; 'Arzneimittel-Packung (Download)'!P684</f>
        <v>2401682-5</v>
      </c>
      <c r="B684">
        <f>'Arzneimittel-Packung (Download)'!N684</f>
        <v>2401682</v>
      </c>
      <c r="C684">
        <f>'Arzneimittel-Packung (Download)'!P684</f>
        <v>5</v>
      </c>
      <c r="D684" s="2">
        <f>'Arzneimittel-Packung (Download)'!Q684</f>
        <v>2.5</v>
      </c>
      <c r="E684" t="str">
        <f>'Arzneimittel-Packung (Download)'!R684</f>
        <v>KG</v>
      </c>
      <c r="F684">
        <f>'Arzneimittel-Packung (Download)'!S684</f>
        <v>0</v>
      </c>
      <c r="G684" t="str">
        <f>'Arzneimittel-Packung (Download)'!T684</f>
        <v>OP2.5kg; Papier/PE/Al/PE-Beutel</v>
      </c>
      <c r="H684" t="str">
        <f t="shared" si="10"/>
        <v>2,5 KG OP2.5kg; Papier/PE/Al/PE-Beutel</v>
      </c>
    </row>
    <row r="685" spans="1:8" x14ac:dyDescent="0.25">
      <c r="A685" t="str">
        <f>'Arzneimittel-Packung (Download)'!N685 &amp; "-" &amp; 'Arzneimittel-Packung (Download)'!P685</f>
        <v>2401682-4</v>
      </c>
      <c r="B685">
        <f>'Arzneimittel-Packung (Download)'!N685</f>
        <v>2401682</v>
      </c>
      <c r="C685">
        <f>'Arzneimittel-Packung (Download)'!P685</f>
        <v>4</v>
      </c>
      <c r="D685" s="2">
        <f>'Arzneimittel-Packung (Download)'!Q685</f>
        <v>1</v>
      </c>
      <c r="E685" t="str">
        <f>'Arzneimittel-Packung (Download)'!R685</f>
        <v>KG</v>
      </c>
      <c r="F685">
        <f>'Arzneimittel-Packung (Download)'!S685</f>
        <v>0</v>
      </c>
      <c r="G685" t="str">
        <f>'Arzneimittel-Packung (Download)'!T685</f>
        <v>OP1kg; Papier/PE/Al/PE-Beutel</v>
      </c>
      <c r="H685" t="str">
        <f t="shared" si="10"/>
        <v>1 KG OP1kg; Papier/PE/Al/PE-Beutel</v>
      </c>
    </row>
    <row r="686" spans="1:8" x14ac:dyDescent="0.25">
      <c r="A686" t="str">
        <f>'Arzneimittel-Packung (Download)'!N686 &amp; "-" &amp; 'Arzneimittel-Packung (Download)'!P686</f>
        <v>2401682-3</v>
      </c>
      <c r="B686">
        <f>'Arzneimittel-Packung (Download)'!N686</f>
        <v>2401682</v>
      </c>
      <c r="C686">
        <f>'Arzneimittel-Packung (Download)'!P686</f>
        <v>3</v>
      </c>
      <c r="D686" s="2">
        <f>'Arzneimittel-Packung (Download)'!Q686</f>
        <v>500</v>
      </c>
      <c r="E686" t="str">
        <f>'Arzneimittel-Packung (Download)'!R686</f>
        <v>G</v>
      </c>
      <c r="F686">
        <f>'Arzneimittel-Packung (Download)'!S686</f>
        <v>0</v>
      </c>
      <c r="G686" t="str">
        <f>'Arzneimittel-Packung (Download)'!T686</f>
        <v>OP500g; Papier/PE/Al/PE-Beutel</v>
      </c>
      <c r="H686" t="str">
        <f t="shared" si="10"/>
        <v>500 G OP500g; Papier/PE/Al/PE-Beutel</v>
      </c>
    </row>
    <row r="687" spans="1:8" x14ac:dyDescent="0.25">
      <c r="A687" t="str">
        <f>'Arzneimittel-Packung (Download)'!N687 &amp; "-" &amp; 'Arzneimittel-Packung (Download)'!P687</f>
        <v>2401682-2</v>
      </c>
      <c r="B687">
        <f>'Arzneimittel-Packung (Download)'!N687</f>
        <v>2401682</v>
      </c>
      <c r="C687">
        <f>'Arzneimittel-Packung (Download)'!P687</f>
        <v>2</v>
      </c>
      <c r="D687" s="2">
        <f>'Arzneimittel-Packung (Download)'!Q687</f>
        <v>250</v>
      </c>
      <c r="E687" t="str">
        <f>'Arzneimittel-Packung (Download)'!R687</f>
        <v>G</v>
      </c>
      <c r="F687">
        <f>'Arzneimittel-Packung (Download)'!S687</f>
        <v>0</v>
      </c>
      <c r="G687" t="str">
        <f>'Arzneimittel-Packung (Download)'!T687</f>
        <v>OP250g; Papier/PE/Al/PE-Beutel</v>
      </c>
      <c r="H687" t="str">
        <f t="shared" si="10"/>
        <v>250 G OP250g; Papier/PE/Al/PE-Beutel</v>
      </c>
    </row>
    <row r="688" spans="1:8" x14ac:dyDescent="0.25">
      <c r="A688" t="str">
        <f>'Arzneimittel-Packung (Download)'!N688 &amp; "-" &amp; 'Arzneimittel-Packung (Download)'!P688</f>
        <v>2401682-1</v>
      </c>
      <c r="B688">
        <f>'Arzneimittel-Packung (Download)'!N688</f>
        <v>2401682</v>
      </c>
      <c r="C688">
        <f>'Arzneimittel-Packung (Download)'!P688</f>
        <v>1</v>
      </c>
      <c r="D688" s="2">
        <f>'Arzneimittel-Packung (Download)'!Q688</f>
        <v>100</v>
      </c>
      <c r="E688" t="str">
        <f>'Arzneimittel-Packung (Download)'!R688</f>
        <v>G</v>
      </c>
      <c r="F688">
        <f>'Arzneimittel-Packung (Download)'!S688</f>
        <v>0</v>
      </c>
      <c r="G688" t="str">
        <f>'Arzneimittel-Packung (Download)'!T688</f>
        <v>OP100g; Papier/PE/Al/PE-Beutel</v>
      </c>
      <c r="H688" t="str">
        <f t="shared" si="10"/>
        <v>100 G OP100g; Papier/PE/Al/PE-Beutel</v>
      </c>
    </row>
    <row r="689" spans="1:8" x14ac:dyDescent="0.25">
      <c r="A689" t="str">
        <f>'Arzneimittel-Packung (Download)'!N689 &amp; "-" &amp; 'Arzneimittel-Packung (Download)'!P689</f>
        <v>2401317-15</v>
      </c>
      <c r="B689">
        <f>'Arzneimittel-Packung (Download)'!N689</f>
        <v>2401317</v>
      </c>
      <c r="C689">
        <f>'Arzneimittel-Packung (Download)'!P689</f>
        <v>15</v>
      </c>
      <c r="D689" s="2">
        <f>'Arzneimittel-Packung (Download)'!Q689</f>
        <v>1</v>
      </c>
      <c r="E689" t="str">
        <f>'Arzneimittel-Packung (Download)'!R689</f>
        <v>KG</v>
      </c>
      <c r="F689">
        <f>'Arzneimittel-Packung (Download)'!S689</f>
        <v>0</v>
      </c>
      <c r="G689" t="str">
        <f>'Arzneimittel-Packung (Download)'!T689</f>
        <v>OP1kg; Polyester/PE/Al/EMA-Beutel</v>
      </c>
      <c r="H689" t="str">
        <f t="shared" si="10"/>
        <v>1 KG OP1kg; Polyester/PE/Al/EMA-Beutel</v>
      </c>
    </row>
    <row r="690" spans="1:8" x14ac:dyDescent="0.25">
      <c r="A690" t="str">
        <f>'Arzneimittel-Packung (Download)'!N690 &amp; "-" &amp; 'Arzneimittel-Packung (Download)'!P690</f>
        <v>2401317-3</v>
      </c>
      <c r="B690">
        <f>'Arzneimittel-Packung (Download)'!N690</f>
        <v>2401317</v>
      </c>
      <c r="C690">
        <f>'Arzneimittel-Packung (Download)'!P690</f>
        <v>3</v>
      </c>
      <c r="D690" s="2">
        <f>'Arzneimittel-Packung (Download)'!Q690</f>
        <v>250</v>
      </c>
      <c r="E690" t="str">
        <f>'Arzneimittel-Packung (Download)'!R690</f>
        <v>G</v>
      </c>
      <c r="F690">
        <f>'Arzneimittel-Packung (Download)'!S690</f>
        <v>0</v>
      </c>
      <c r="G690" t="str">
        <f>'Arzneimittel-Packung (Download)'!T690</f>
        <v>OP250g; LDPE-Beutel</v>
      </c>
      <c r="H690" t="str">
        <f t="shared" si="10"/>
        <v>250 G OP250g; LDPE-Beutel</v>
      </c>
    </row>
    <row r="691" spans="1:8" x14ac:dyDescent="0.25">
      <c r="A691" t="str">
        <f>'Arzneimittel-Packung (Download)'!N691 &amp; "-" &amp; 'Arzneimittel-Packung (Download)'!P691</f>
        <v>2401317-16</v>
      </c>
      <c r="B691">
        <f>'Arzneimittel-Packung (Download)'!N691</f>
        <v>2401317</v>
      </c>
      <c r="C691">
        <f>'Arzneimittel-Packung (Download)'!P691</f>
        <v>16</v>
      </c>
      <c r="D691" s="2">
        <f>'Arzneimittel-Packung (Download)'!Q691</f>
        <v>1000</v>
      </c>
      <c r="E691" t="str">
        <f>'Arzneimittel-Packung (Download)'!R691</f>
        <v>G</v>
      </c>
      <c r="F691">
        <f>'Arzneimittel-Packung (Download)'!S691</f>
        <v>0</v>
      </c>
      <c r="G691" t="str">
        <f>'Arzneimittel-Packung (Download)'!T691</f>
        <v>OP(10x100g); PET/AL/PA/PE-Beutel</v>
      </c>
      <c r="H691" t="str">
        <f t="shared" si="10"/>
        <v>1000 G OP(10x100g); PET/AL/PA/PE-Beutel</v>
      </c>
    </row>
    <row r="692" spans="1:8" x14ac:dyDescent="0.25">
      <c r="A692" t="str">
        <f>'Arzneimittel-Packung (Download)'!N692 &amp; "-" &amp; 'Arzneimittel-Packung (Download)'!P692</f>
        <v>2401317-17</v>
      </c>
      <c r="B692">
        <f>'Arzneimittel-Packung (Download)'!N692</f>
        <v>2401317</v>
      </c>
      <c r="C692">
        <f>'Arzneimittel-Packung (Download)'!P692</f>
        <v>17</v>
      </c>
      <c r="D692" s="2">
        <f>'Arzneimittel-Packung (Download)'!Q692</f>
        <v>100</v>
      </c>
      <c r="E692" t="str">
        <f>'Arzneimittel-Packung (Download)'!R692</f>
        <v>G</v>
      </c>
      <c r="F692">
        <f>'Arzneimittel-Packung (Download)'!S692</f>
        <v>0</v>
      </c>
      <c r="G692" t="str">
        <f>'Arzneimittel-Packung (Download)'!T692</f>
        <v>OP100g; PET/AL/PA/PE-Beutel</v>
      </c>
      <c r="H692" t="str">
        <f t="shared" si="10"/>
        <v>100 G OP100g; PET/AL/PA/PE-Beutel</v>
      </c>
    </row>
    <row r="693" spans="1:8" x14ac:dyDescent="0.25">
      <c r="A693" t="str">
        <f>'Arzneimittel-Packung (Download)'!N693 &amp; "-" &amp; 'Arzneimittel-Packung (Download)'!P693</f>
        <v>2401317-4</v>
      </c>
      <c r="B693">
        <f>'Arzneimittel-Packung (Download)'!N693</f>
        <v>2401317</v>
      </c>
      <c r="C693">
        <f>'Arzneimittel-Packung (Download)'!P693</f>
        <v>4</v>
      </c>
      <c r="D693" s="2">
        <f>'Arzneimittel-Packung (Download)'!Q693</f>
        <v>500</v>
      </c>
      <c r="E693" t="str">
        <f>'Arzneimittel-Packung (Download)'!R693</f>
        <v>G</v>
      </c>
      <c r="F693">
        <f>'Arzneimittel-Packung (Download)'!S693</f>
        <v>0</v>
      </c>
      <c r="G693" t="str">
        <f>'Arzneimittel-Packung (Download)'!T693</f>
        <v>OP500g; LDPE-Beutel</v>
      </c>
      <c r="H693" t="str">
        <f t="shared" si="10"/>
        <v>500 G OP500g; LDPE-Beutel</v>
      </c>
    </row>
    <row r="694" spans="1:8" x14ac:dyDescent="0.25">
      <c r="A694" t="str">
        <f>'Arzneimittel-Packung (Download)'!N694 &amp; "-" &amp; 'Arzneimittel-Packung (Download)'!P694</f>
        <v>2401317-1</v>
      </c>
      <c r="B694">
        <f>'Arzneimittel-Packung (Download)'!N694</f>
        <v>2401317</v>
      </c>
      <c r="C694">
        <f>'Arzneimittel-Packung (Download)'!P694</f>
        <v>1</v>
      </c>
      <c r="D694" s="2">
        <f>'Arzneimittel-Packung (Download)'!Q694</f>
        <v>100</v>
      </c>
      <c r="E694" t="str">
        <f>'Arzneimittel-Packung (Download)'!R694</f>
        <v>G</v>
      </c>
      <c r="F694">
        <f>'Arzneimittel-Packung (Download)'!S694</f>
        <v>0</v>
      </c>
      <c r="G694" t="str">
        <f>'Arzneimittel-Packung (Download)'!T694</f>
        <v>OP100g; LDPE-Beutel</v>
      </c>
      <c r="H694" t="str">
        <f t="shared" si="10"/>
        <v>100 G OP100g; LDPE-Beutel</v>
      </c>
    </row>
    <row r="695" spans="1:8" x14ac:dyDescent="0.25">
      <c r="A695" t="str">
        <f>'Arzneimittel-Packung (Download)'!N695 &amp; "-" &amp; 'Arzneimittel-Packung (Download)'!P695</f>
        <v>2401317-5</v>
      </c>
      <c r="B695">
        <f>'Arzneimittel-Packung (Download)'!N695</f>
        <v>2401317</v>
      </c>
      <c r="C695">
        <f>'Arzneimittel-Packung (Download)'!P695</f>
        <v>5</v>
      </c>
      <c r="D695" s="2">
        <f>'Arzneimittel-Packung (Download)'!Q695</f>
        <v>1</v>
      </c>
      <c r="E695" t="str">
        <f>'Arzneimittel-Packung (Download)'!R695</f>
        <v>KG</v>
      </c>
      <c r="F695">
        <f>'Arzneimittel-Packung (Download)'!S695</f>
        <v>0</v>
      </c>
      <c r="G695" t="str">
        <f>'Arzneimittel-Packung (Download)'!T695</f>
        <v>OP1kg; LDPE-Beutel</v>
      </c>
      <c r="H695" t="str">
        <f t="shared" si="10"/>
        <v>1 KG OP1kg; LDPE-Beutel</v>
      </c>
    </row>
    <row r="696" spans="1:8" x14ac:dyDescent="0.25">
      <c r="A696" t="str">
        <f>'Arzneimittel-Packung (Download)'!N696 &amp; "-" &amp; 'Arzneimittel-Packung (Download)'!P696</f>
        <v>2401317-6</v>
      </c>
      <c r="B696">
        <f>'Arzneimittel-Packung (Download)'!N696</f>
        <v>2401317</v>
      </c>
      <c r="C696">
        <f>'Arzneimittel-Packung (Download)'!P696</f>
        <v>6</v>
      </c>
      <c r="D696" s="2">
        <f>'Arzneimittel-Packung (Download)'!Q696</f>
        <v>100</v>
      </c>
      <c r="E696" t="str">
        <f>'Arzneimittel-Packung (Download)'!R696</f>
        <v>G</v>
      </c>
      <c r="F696">
        <f>'Arzneimittel-Packung (Download)'!S696</f>
        <v>0</v>
      </c>
      <c r="G696" t="str">
        <f>'Arzneimittel-Packung (Download)'!T696</f>
        <v>OP100g; Polyester/PE/Al/PE-Beutel</v>
      </c>
      <c r="H696" t="str">
        <f t="shared" si="10"/>
        <v>100 G OP100g; Polyester/PE/Al/PE-Beutel</v>
      </c>
    </row>
    <row r="697" spans="1:8" x14ac:dyDescent="0.25">
      <c r="A697" t="str">
        <f>'Arzneimittel-Packung (Download)'!N697 &amp; "-" &amp; 'Arzneimittel-Packung (Download)'!P697</f>
        <v>2401317-7</v>
      </c>
      <c r="B697">
        <f>'Arzneimittel-Packung (Download)'!N697</f>
        <v>2401317</v>
      </c>
      <c r="C697">
        <f>'Arzneimittel-Packung (Download)'!P697</f>
        <v>7</v>
      </c>
      <c r="D697" s="2">
        <f>'Arzneimittel-Packung (Download)'!Q697</f>
        <v>1000</v>
      </c>
      <c r="E697" t="str">
        <f>'Arzneimittel-Packung (Download)'!R697</f>
        <v>G</v>
      </c>
      <c r="F697">
        <f>'Arzneimittel-Packung (Download)'!S697</f>
        <v>0</v>
      </c>
      <c r="G697" t="str">
        <f>'Arzneimittel-Packung (Download)'!T697</f>
        <v>OP(10x100g); Polyester/PE/Al/PE-Beutel</v>
      </c>
      <c r="H697" t="str">
        <f t="shared" si="10"/>
        <v>1000 G OP(10x100g); Polyester/PE/Al/PE-Beutel</v>
      </c>
    </row>
    <row r="698" spans="1:8" x14ac:dyDescent="0.25">
      <c r="A698" t="str">
        <f>'Arzneimittel-Packung (Download)'!N698 &amp; "-" &amp; 'Arzneimittel-Packung (Download)'!P698</f>
        <v>2401317-8</v>
      </c>
      <c r="B698">
        <f>'Arzneimittel-Packung (Download)'!N698</f>
        <v>2401317</v>
      </c>
      <c r="C698">
        <f>'Arzneimittel-Packung (Download)'!P698</f>
        <v>8</v>
      </c>
      <c r="D698" s="2">
        <f>'Arzneimittel-Packung (Download)'!Q698</f>
        <v>250</v>
      </c>
      <c r="E698" t="str">
        <f>'Arzneimittel-Packung (Download)'!R698</f>
        <v>G</v>
      </c>
      <c r="F698">
        <f>'Arzneimittel-Packung (Download)'!S698</f>
        <v>0</v>
      </c>
      <c r="G698" t="str">
        <f>'Arzneimittel-Packung (Download)'!T698</f>
        <v>OP250g; Polyester/PE/Al/PE-Beutel</v>
      </c>
      <c r="H698" t="str">
        <f t="shared" si="10"/>
        <v>250 G OP250g; Polyester/PE/Al/PE-Beutel</v>
      </c>
    </row>
    <row r="699" spans="1:8" x14ac:dyDescent="0.25">
      <c r="A699" t="str">
        <f>'Arzneimittel-Packung (Download)'!N699 &amp; "-" &amp; 'Arzneimittel-Packung (Download)'!P699</f>
        <v>2401317-9</v>
      </c>
      <c r="B699">
        <f>'Arzneimittel-Packung (Download)'!N699</f>
        <v>2401317</v>
      </c>
      <c r="C699">
        <f>'Arzneimittel-Packung (Download)'!P699</f>
        <v>9</v>
      </c>
      <c r="D699" s="2">
        <f>'Arzneimittel-Packung (Download)'!Q699</f>
        <v>500</v>
      </c>
      <c r="E699" t="str">
        <f>'Arzneimittel-Packung (Download)'!R699</f>
        <v>G</v>
      </c>
      <c r="F699">
        <f>'Arzneimittel-Packung (Download)'!S699</f>
        <v>0</v>
      </c>
      <c r="G699" t="str">
        <f>'Arzneimittel-Packung (Download)'!T699</f>
        <v>OP500g; Polyester/PE/Al/PE-Beutel</v>
      </c>
      <c r="H699" t="str">
        <f t="shared" si="10"/>
        <v>500 G OP500g; Polyester/PE/Al/PE-Beutel</v>
      </c>
    </row>
    <row r="700" spans="1:8" x14ac:dyDescent="0.25">
      <c r="A700" t="str">
        <f>'Arzneimittel-Packung (Download)'!N700 &amp; "-" &amp; 'Arzneimittel-Packung (Download)'!P700</f>
        <v>2401317-10</v>
      </c>
      <c r="B700">
        <f>'Arzneimittel-Packung (Download)'!N700</f>
        <v>2401317</v>
      </c>
      <c r="C700">
        <f>'Arzneimittel-Packung (Download)'!P700</f>
        <v>10</v>
      </c>
      <c r="D700" s="2">
        <f>'Arzneimittel-Packung (Download)'!Q700</f>
        <v>1</v>
      </c>
      <c r="E700" t="str">
        <f>'Arzneimittel-Packung (Download)'!R700</f>
        <v>KG</v>
      </c>
      <c r="F700">
        <f>'Arzneimittel-Packung (Download)'!S700</f>
        <v>0</v>
      </c>
      <c r="G700" t="str">
        <f>'Arzneimittel-Packung (Download)'!T700</f>
        <v>OP1kg; Polyester/PE/Al/PE-Beutel</v>
      </c>
      <c r="H700" t="str">
        <f t="shared" si="10"/>
        <v>1 KG OP1kg; Polyester/PE/Al/PE-Beutel</v>
      </c>
    </row>
    <row r="701" spans="1:8" x14ac:dyDescent="0.25">
      <c r="A701" t="str">
        <f>'Arzneimittel-Packung (Download)'!N701 &amp; "-" &amp; 'Arzneimittel-Packung (Download)'!P701</f>
        <v>2401317-11</v>
      </c>
      <c r="B701">
        <f>'Arzneimittel-Packung (Download)'!N701</f>
        <v>2401317</v>
      </c>
      <c r="C701">
        <f>'Arzneimittel-Packung (Download)'!P701</f>
        <v>11</v>
      </c>
      <c r="D701" s="2">
        <f>'Arzneimittel-Packung (Download)'!Q701</f>
        <v>100</v>
      </c>
      <c r="E701" t="str">
        <f>'Arzneimittel-Packung (Download)'!R701</f>
        <v>G</v>
      </c>
      <c r="F701">
        <f>'Arzneimittel-Packung (Download)'!S701</f>
        <v>0</v>
      </c>
      <c r="G701" t="str">
        <f>'Arzneimittel-Packung (Download)'!T701</f>
        <v>OP100g; Polyester/PE/Al/EMA-Beutel</v>
      </c>
      <c r="H701" t="str">
        <f t="shared" si="10"/>
        <v>100 G OP100g; Polyester/PE/Al/EMA-Beutel</v>
      </c>
    </row>
    <row r="702" spans="1:8" x14ac:dyDescent="0.25">
      <c r="A702" t="str">
        <f>'Arzneimittel-Packung (Download)'!N702 &amp; "-" &amp; 'Arzneimittel-Packung (Download)'!P702</f>
        <v>2401317-20</v>
      </c>
      <c r="B702">
        <f>'Arzneimittel-Packung (Download)'!N702</f>
        <v>2401317</v>
      </c>
      <c r="C702">
        <f>'Arzneimittel-Packung (Download)'!P702</f>
        <v>20</v>
      </c>
      <c r="D702" s="2">
        <f>'Arzneimittel-Packung (Download)'!Q702</f>
        <v>500</v>
      </c>
      <c r="E702" t="str">
        <f>'Arzneimittel-Packung (Download)'!R702</f>
        <v>G</v>
      </c>
      <c r="F702">
        <f>'Arzneimittel-Packung (Download)'!S702</f>
        <v>0</v>
      </c>
      <c r="G702" t="str">
        <f>'Arzneimittel-Packung (Download)'!T702</f>
        <v>OP500g; PET/AL/PA/PE-Beutel</v>
      </c>
      <c r="H702" t="str">
        <f t="shared" si="10"/>
        <v>500 G OP500g; PET/AL/PA/PE-Beutel</v>
      </c>
    </row>
    <row r="703" spans="1:8" x14ac:dyDescent="0.25">
      <c r="A703" t="str">
        <f>'Arzneimittel-Packung (Download)'!N703 &amp; "-" &amp; 'Arzneimittel-Packung (Download)'!P703</f>
        <v>2401317-19</v>
      </c>
      <c r="B703">
        <f>'Arzneimittel-Packung (Download)'!N703</f>
        <v>2401317</v>
      </c>
      <c r="C703">
        <f>'Arzneimittel-Packung (Download)'!P703</f>
        <v>19</v>
      </c>
      <c r="D703" s="2">
        <f>'Arzneimittel-Packung (Download)'!Q703</f>
        <v>250</v>
      </c>
      <c r="E703" t="str">
        <f>'Arzneimittel-Packung (Download)'!R703</f>
        <v>G</v>
      </c>
      <c r="F703">
        <f>'Arzneimittel-Packung (Download)'!S703</f>
        <v>0</v>
      </c>
      <c r="G703" t="str">
        <f>'Arzneimittel-Packung (Download)'!T703</f>
        <v>OP250g; PET/AL/PA/PE-Beutel</v>
      </c>
      <c r="H703" t="str">
        <f t="shared" si="10"/>
        <v>250 G OP250g; PET/AL/PA/PE-Beutel</v>
      </c>
    </row>
    <row r="704" spans="1:8" x14ac:dyDescent="0.25">
      <c r="A704" t="str">
        <f>'Arzneimittel-Packung (Download)'!N704 &amp; "-" &amp; 'Arzneimittel-Packung (Download)'!P704</f>
        <v>2401317-18</v>
      </c>
      <c r="B704">
        <f>'Arzneimittel-Packung (Download)'!N704</f>
        <v>2401317</v>
      </c>
      <c r="C704">
        <f>'Arzneimittel-Packung (Download)'!P704</f>
        <v>18</v>
      </c>
      <c r="D704" s="2">
        <f>'Arzneimittel-Packung (Download)'!Q704</f>
        <v>1</v>
      </c>
      <c r="E704" t="str">
        <f>'Arzneimittel-Packung (Download)'!R704</f>
        <v>KG</v>
      </c>
      <c r="F704">
        <f>'Arzneimittel-Packung (Download)'!S704</f>
        <v>0</v>
      </c>
      <c r="G704" t="str">
        <f>'Arzneimittel-Packung (Download)'!T704</f>
        <v>OP1kg; PET/AL/PA/PE-Beutel</v>
      </c>
      <c r="H704" t="str">
        <f t="shared" si="10"/>
        <v>1 KG OP1kg; PET/AL/PA/PE-Beutel</v>
      </c>
    </row>
    <row r="705" spans="1:8" x14ac:dyDescent="0.25">
      <c r="A705" t="str">
        <f>'Arzneimittel-Packung (Download)'!N705 &amp; "-" &amp; 'Arzneimittel-Packung (Download)'!P705</f>
        <v>2401317-12</v>
      </c>
      <c r="B705">
        <f>'Arzneimittel-Packung (Download)'!N705</f>
        <v>2401317</v>
      </c>
      <c r="C705">
        <f>'Arzneimittel-Packung (Download)'!P705</f>
        <v>12</v>
      </c>
      <c r="D705" s="2">
        <f>'Arzneimittel-Packung (Download)'!Q705</f>
        <v>1000</v>
      </c>
      <c r="E705" t="str">
        <f>'Arzneimittel-Packung (Download)'!R705</f>
        <v>G</v>
      </c>
      <c r="F705">
        <f>'Arzneimittel-Packung (Download)'!S705</f>
        <v>0</v>
      </c>
      <c r="G705" t="str">
        <f>'Arzneimittel-Packung (Download)'!T705</f>
        <v>OP(10x100g); Polyester/PE/Al/EMA-Beutel</v>
      </c>
      <c r="H705" t="str">
        <f t="shared" si="10"/>
        <v>1000 G OP(10x100g); Polyester/PE/Al/EMA-Beutel</v>
      </c>
    </row>
    <row r="706" spans="1:8" x14ac:dyDescent="0.25">
      <c r="A706" t="str">
        <f>'Arzneimittel-Packung (Download)'!N706 &amp; "-" &amp; 'Arzneimittel-Packung (Download)'!P706</f>
        <v>2401317-13</v>
      </c>
      <c r="B706">
        <f>'Arzneimittel-Packung (Download)'!N706</f>
        <v>2401317</v>
      </c>
      <c r="C706">
        <f>'Arzneimittel-Packung (Download)'!P706</f>
        <v>13</v>
      </c>
      <c r="D706" s="2">
        <f>'Arzneimittel-Packung (Download)'!Q706</f>
        <v>250</v>
      </c>
      <c r="E706" t="str">
        <f>'Arzneimittel-Packung (Download)'!R706</f>
        <v>G</v>
      </c>
      <c r="F706">
        <f>'Arzneimittel-Packung (Download)'!S706</f>
        <v>0</v>
      </c>
      <c r="G706" t="str">
        <f>'Arzneimittel-Packung (Download)'!T706</f>
        <v>OP250g; Polyester/PE/Al/EMA-Beutel</v>
      </c>
      <c r="H706" t="str">
        <f t="shared" si="10"/>
        <v>250 G OP250g; Polyester/PE/Al/EMA-Beutel</v>
      </c>
    </row>
    <row r="707" spans="1:8" x14ac:dyDescent="0.25">
      <c r="A707" t="str">
        <f>'Arzneimittel-Packung (Download)'!N707 &amp; "-" &amp; 'Arzneimittel-Packung (Download)'!P707</f>
        <v>2401317-14</v>
      </c>
      <c r="B707">
        <f>'Arzneimittel-Packung (Download)'!N707</f>
        <v>2401317</v>
      </c>
      <c r="C707">
        <f>'Arzneimittel-Packung (Download)'!P707</f>
        <v>14</v>
      </c>
      <c r="D707" s="2">
        <f>'Arzneimittel-Packung (Download)'!Q707</f>
        <v>500</v>
      </c>
      <c r="E707" t="str">
        <f>'Arzneimittel-Packung (Download)'!R707</f>
        <v>G</v>
      </c>
      <c r="F707">
        <f>'Arzneimittel-Packung (Download)'!S707</f>
        <v>0</v>
      </c>
      <c r="G707" t="str">
        <f>'Arzneimittel-Packung (Download)'!T707</f>
        <v>OP500g; Polyester/PE/Al/EMA-Beutel</v>
      </c>
      <c r="H707" t="str">
        <f t="shared" ref="H707:H770" si="11">D707 &amp; " " &amp; E707 &amp; " " &amp; G707</f>
        <v>500 G OP500g; Polyester/PE/Al/EMA-Beutel</v>
      </c>
    </row>
    <row r="708" spans="1:8" x14ac:dyDescent="0.25">
      <c r="A708" t="str">
        <f>'Arzneimittel-Packung (Download)'!N708 &amp; "-" &amp; 'Arzneimittel-Packung (Download)'!P708</f>
        <v>2401317-2</v>
      </c>
      <c r="B708">
        <f>'Arzneimittel-Packung (Download)'!N708</f>
        <v>2401317</v>
      </c>
      <c r="C708">
        <f>'Arzneimittel-Packung (Download)'!P708</f>
        <v>2</v>
      </c>
      <c r="D708" s="2">
        <f>'Arzneimittel-Packung (Download)'!Q708</f>
        <v>1000</v>
      </c>
      <c r="E708" t="str">
        <f>'Arzneimittel-Packung (Download)'!R708</f>
        <v>G</v>
      </c>
      <c r="F708">
        <f>'Arzneimittel-Packung (Download)'!S708</f>
        <v>0</v>
      </c>
      <c r="G708" t="str">
        <f>'Arzneimittel-Packung (Download)'!T708</f>
        <v>OP(10x100g); LDPE-Beutel</v>
      </c>
      <c r="H708" t="str">
        <f t="shared" si="11"/>
        <v>1000 G OP(10x100g); LDPE-Beutel</v>
      </c>
    </row>
    <row r="709" spans="1:8" x14ac:dyDescent="0.25">
      <c r="A709" t="str">
        <f>'Arzneimittel-Packung (Download)'!N709 &amp; "-" &amp; 'Arzneimittel-Packung (Download)'!P709</f>
        <v>2401766-2</v>
      </c>
      <c r="B709">
        <f>'Arzneimittel-Packung (Download)'!N709</f>
        <v>2401766</v>
      </c>
      <c r="C709">
        <f>'Arzneimittel-Packung (Download)'!P709</f>
        <v>2</v>
      </c>
      <c r="D709" s="2">
        <f>'Arzneimittel-Packung (Download)'!Q709</f>
        <v>30</v>
      </c>
      <c r="E709" t="str">
        <f>'Arzneimittel-Packung (Download)'!R709</f>
        <v>G</v>
      </c>
      <c r="F709">
        <f>'Arzneimittel-Packung (Download)'!S709</f>
        <v>0</v>
      </c>
      <c r="G709" t="str">
        <f>'Arzneimittel-Packung (Download)'!T709</f>
        <v>OP(6x5g); Al-Tube</v>
      </c>
      <c r="H709" t="str">
        <f t="shared" si="11"/>
        <v>30 G OP(6x5g); Al-Tube</v>
      </c>
    </row>
    <row r="710" spans="1:8" x14ac:dyDescent="0.25">
      <c r="A710" t="str">
        <f>'Arzneimittel-Packung (Download)'!N710 &amp; "-" &amp; 'Arzneimittel-Packung (Download)'!P710</f>
        <v>2401766-3</v>
      </c>
      <c r="B710">
        <f>'Arzneimittel-Packung (Download)'!N710</f>
        <v>2401766</v>
      </c>
      <c r="C710">
        <f>'Arzneimittel-Packung (Download)'!P710</f>
        <v>3</v>
      </c>
      <c r="D710" s="2">
        <f>'Arzneimittel-Packung (Download)'!Q710</f>
        <v>60</v>
      </c>
      <c r="E710" t="str">
        <f>'Arzneimittel-Packung (Download)'!R710</f>
        <v>G</v>
      </c>
      <c r="F710">
        <f>'Arzneimittel-Packung (Download)'!S710</f>
        <v>0</v>
      </c>
      <c r="G710" t="str">
        <f>'Arzneimittel-Packung (Download)'!T710</f>
        <v>OP(12x5g); Al-Tube</v>
      </c>
      <c r="H710" t="str">
        <f t="shared" si="11"/>
        <v>60 G OP(12x5g); Al-Tube</v>
      </c>
    </row>
    <row r="711" spans="1:8" x14ac:dyDescent="0.25">
      <c r="A711" t="str">
        <f>'Arzneimittel-Packung (Download)'!N711 &amp; "-" &amp; 'Arzneimittel-Packung (Download)'!P711</f>
        <v>2401766-4</v>
      </c>
      <c r="B711">
        <f>'Arzneimittel-Packung (Download)'!N711</f>
        <v>2401766</v>
      </c>
      <c r="C711">
        <f>'Arzneimittel-Packung (Download)'!P711</f>
        <v>4</v>
      </c>
      <c r="D711" s="2">
        <f>'Arzneimittel-Packung (Download)'!Q711</f>
        <v>120</v>
      </c>
      <c r="E711" t="str">
        <f>'Arzneimittel-Packung (Download)'!R711</f>
        <v>G</v>
      </c>
      <c r="F711">
        <f>'Arzneimittel-Packung (Download)'!S711</f>
        <v>0</v>
      </c>
      <c r="G711" t="str">
        <f>'Arzneimittel-Packung (Download)'!T711</f>
        <v>OP(24x5g); Al-Tube</v>
      </c>
      <c r="H711" t="str">
        <f t="shared" si="11"/>
        <v>120 G OP(24x5g); Al-Tube</v>
      </c>
    </row>
    <row r="712" spans="1:8" x14ac:dyDescent="0.25">
      <c r="A712" t="str">
        <f>'Arzneimittel-Packung (Download)'!N712 &amp; "-" &amp; 'Arzneimittel-Packung (Download)'!P712</f>
        <v>2401766-1</v>
      </c>
      <c r="B712">
        <f>'Arzneimittel-Packung (Download)'!N712</f>
        <v>2401766</v>
      </c>
      <c r="C712">
        <f>'Arzneimittel-Packung (Download)'!P712</f>
        <v>1</v>
      </c>
      <c r="D712" s="2">
        <f>'Arzneimittel-Packung (Download)'!Q712</f>
        <v>5</v>
      </c>
      <c r="E712" t="str">
        <f>'Arzneimittel-Packung (Download)'!R712</f>
        <v>G</v>
      </c>
      <c r="F712">
        <f>'Arzneimittel-Packung (Download)'!S712</f>
        <v>0</v>
      </c>
      <c r="G712" t="str">
        <f>'Arzneimittel-Packung (Download)'!T712</f>
        <v>OP5g; Al-Tube</v>
      </c>
      <c r="H712" t="str">
        <f t="shared" si="11"/>
        <v>5 G OP5g; Al-Tube</v>
      </c>
    </row>
    <row r="713" spans="1:8" x14ac:dyDescent="0.25">
      <c r="A713" t="str">
        <f>'Arzneimittel-Packung (Download)'!N713 &amp; "-" &amp; 'Arzneimittel-Packung (Download)'!P713</f>
        <v>2402320-1</v>
      </c>
      <c r="B713">
        <f>'Arzneimittel-Packung (Download)'!N713</f>
        <v>2402320</v>
      </c>
      <c r="C713">
        <f>'Arzneimittel-Packung (Download)'!P713</f>
        <v>1</v>
      </c>
      <c r="D713" s="2">
        <f>'Arzneimittel-Packung (Download)'!Q713</f>
        <v>100</v>
      </c>
      <c r="E713" t="str">
        <f>'Arzneimittel-Packung (Download)'!R713</f>
        <v>STK</v>
      </c>
      <c r="F713">
        <f>'Arzneimittel-Packung (Download)'!S713</f>
        <v>0</v>
      </c>
      <c r="G713" t="str">
        <f>'Arzneimittel-Packung (Download)'!T713</f>
        <v>OP100; PVC/PE/PVDC//Al-Blisterpackung; 10x 10er-Blisterstreifen pro FS</v>
      </c>
      <c r="H713" t="str">
        <f t="shared" si="11"/>
        <v>100 STK OP100; PVC/PE/PVDC//Al-Blisterpackung; 10x 10er-Blisterstreifen pro FS</v>
      </c>
    </row>
    <row r="714" spans="1:8" x14ac:dyDescent="0.25">
      <c r="A714" t="str">
        <f>'Arzneimittel-Packung (Download)'!N714 &amp; "-" &amp; 'Arzneimittel-Packung (Download)'!P714</f>
        <v>2402320-2</v>
      </c>
      <c r="B714">
        <f>'Arzneimittel-Packung (Download)'!N714</f>
        <v>2402320</v>
      </c>
      <c r="C714">
        <f>'Arzneimittel-Packung (Download)'!P714</f>
        <v>2</v>
      </c>
      <c r="D714" s="2">
        <f>'Arzneimittel-Packung (Download)'!Q714</f>
        <v>250</v>
      </c>
      <c r="E714" t="str">
        <f>'Arzneimittel-Packung (Download)'!R714</f>
        <v>STK</v>
      </c>
      <c r="F714">
        <f>'Arzneimittel-Packung (Download)'!S714</f>
        <v>0</v>
      </c>
      <c r="G714" t="str">
        <f>'Arzneimittel-Packung (Download)'!T714</f>
        <v>OP250; PVC/PE/PVDC//Al-Blisterpackung; 25x 10er-Blisterstreifen pro FS</v>
      </c>
      <c r="H714" t="str">
        <f t="shared" si="11"/>
        <v>250 STK OP250; PVC/PE/PVDC//Al-Blisterpackung; 25x 10er-Blisterstreifen pro FS</v>
      </c>
    </row>
    <row r="715" spans="1:8" x14ac:dyDescent="0.25">
      <c r="A715" t="str">
        <f>'Arzneimittel-Packung (Download)'!N715 &amp; "-" &amp; 'Arzneimittel-Packung (Download)'!P715</f>
        <v>2402320-3</v>
      </c>
      <c r="B715">
        <f>'Arzneimittel-Packung (Download)'!N715</f>
        <v>2402320</v>
      </c>
      <c r="C715">
        <f>'Arzneimittel-Packung (Download)'!P715</f>
        <v>3</v>
      </c>
      <c r="D715" s="2">
        <f>'Arzneimittel-Packung (Download)'!Q715</f>
        <v>20</v>
      </c>
      <c r="E715" t="str">
        <f>'Arzneimittel-Packung (Download)'!R715</f>
        <v>STK</v>
      </c>
      <c r="F715">
        <f>'Arzneimittel-Packung (Download)'!S715</f>
        <v>0</v>
      </c>
      <c r="G715" t="str">
        <f>'Arzneimittel-Packung (Download)'!T715</f>
        <v>OP20; PVC/Al-Blisterpackung; 2x10er-Blister pro FS</v>
      </c>
      <c r="H715" t="str">
        <f t="shared" si="11"/>
        <v>20 STK OP20; PVC/Al-Blisterpackung; 2x10er-Blister pro FS</v>
      </c>
    </row>
    <row r="716" spans="1:8" x14ac:dyDescent="0.25">
      <c r="A716" t="str">
        <f>'Arzneimittel-Packung (Download)'!N716 &amp; "-" &amp; 'Arzneimittel-Packung (Download)'!P716</f>
        <v>2401082-3</v>
      </c>
      <c r="B716">
        <f>'Arzneimittel-Packung (Download)'!N716</f>
        <v>2401082</v>
      </c>
      <c r="C716">
        <f>'Arzneimittel-Packung (Download)'!P716</f>
        <v>3</v>
      </c>
      <c r="D716" s="2">
        <f>'Arzneimittel-Packung (Download)'!Q716</f>
        <v>20</v>
      </c>
      <c r="E716" t="str">
        <f>'Arzneimittel-Packung (Download)'!R716</f>
        <v>STK</v>
      </c>
      <c r="F716">
        <f>'Arzneimittel-Packung (Download)'!S716</f>
        <v>0</v>
      </c>
      <c r="G716" t="str">
        <f>'Arzneimittel-Packung (Download)'!T716</f>
        <v>OP20; PVC/Al-Blisterpackung; 2x10er-Blister pro FS</v>
      </c>
      <c r="H716" t="str">
        <f t="shared" si="11"/>
        <v>20 STK OP20; PVC/Al-Blisterpackung; 2x10er-Blister pro FS</v>
      </c>
    </row>
    <row r="717" spans="1:8" x14ac:dyDescent="0.25">
      <c r="A717" t="str">
        <f>'Arzneimittel-Packung (Download)'!N717 &amp; "-" &amp; 'Arzneimittel-Packung (Download)'!P717</f>
        <v>2401082-2</v>
      </c>
      <c r="B717">
        <f>'Arzneimittel-Packung (Download)'!N717</f>
        <v>2401082</v>
      </c>
      <c r="C717">
        <f>'Arzneimittel-Packung (Download)'!P717</f>
        <v>2</v>
      </c>
      <c r="D717" s="2">
        <f>'Arzneimittel-Packung (Download)'!Q717</f>
        <v>250</v>
      </c>
      <c r="E717" t="str">
        <f>'Arzneimittel-Packung (Download)'!R717</f>
        <v>STK</v>
      </c>
      <c r="F717">
        <f>'Arzneimittel-Packung (Download)'!S717</f>
        <v>0</v>
      </c>
      <c r="G717" t="str">
        <f>'Arzneimittel-Packung (Download)'!T717</f>
        <v>OP250; PVC/Al-Blisterpackung; 25x10er-Blister pro FS</v>
      </c>
      <c r="H717" t="str">
        <f t="shared" si="11"/>
        <v>250 STK OP250; PVC/Al-Blisterpackung; 25x10er-Blister pro FS</v>
      </c>
    </row>
    <row r="718" spans="1:8" x14ac:dyDescent="0.25">
      <c r="A718" t="str">
        <f>'Arzneimittel-Packung (Download)'!N718 &amp; "-" &amp; 'Arzneimittel-Packung (Download)'!P718</f>
        <v>2401082-1</v>
      </c>
      <c r="B718">
        <f>'Arzneimittel-Packung (Download)'!N718</f>
        <v>2401082</v>
      </c>
      <c r="C718">
        <f>'Arzneimittel-Packung (Download)'!P718</f>
        <v>1</v>
      </c>
      <c r="D718" s="2">
        <f>'Arzneimittel-Packung (Download)'!Q718</f>
        <v>100</v>
      </c>
      <c r="E718" t="str">
        <f>'Arzneimittel-Packung (Download)'!R718</f>
        <v>STK</v>
      </c>
      <c r="F718">
        <f>'Arzneimittel-Packung (Download)'!S718</f>
        <v>0</v>
      </c>
      <c r="G718" t="str">
        <f>'Arzneimittel-Packung (Download)'!T718</f>
        <v>OP100; PVC/Al-Blisterpackung; 10x10er-Blister pro FS</v>
      </c>
      <c r="H718" t="str">
        <f t="shared" si="11"/>
        <v>100 STK OP100; PVC/Al-Blisterpackung; 10x10er-Blister pro FS</v>
      </c>
    </row>
    <row r="719" spans="1:8" x14ac:dyDescent="0.25">
      <c r="A719" t="str">
        <f>'Arzneimittel-Packung (Download)'!N719 &amp; "-" &amp; 'Arzneimittel-Packung (Download)'!P719</f>
        <v>2401083-3</v>
      </c>
      <c r="B719">
        <f>'Arzneimittel-Packung (Download)'!N719</f>
        <v>2401083</v>
      </c>
      <c r="C719">
        <f>'Arzneimittel-Packung (Download)'!P719</f>
        <v>3</v>
      </c>
      <c r="D719" s="2">
        <f>'Arzneimittel-Packung (Download)'!Q719</f>
        <v>20</v>
      </c>
      <c r="E719" t="str">
        <f>'Arzneimittel-Packung (Download)'!R719</f>
        <v>STK</v>
      </c>
      <c r="F719">
        <f>'Arzneimittel-Packung (Download)'!S719</f>
        <v>0</v>
      </c>
      <c r="G719" t="str">
        <f>'Arzneimittel-Packung (Download)'!T719</f>
        <v>OP20; PVC/Al-Blisterpackung; 2x10er-Blister pro FS</v>
      </c>
      <c r="H719" t="str">
        <f t="shared" si="11"/>
        <v>20 STK OP20; PVC/Al-Blisterpackung; 2x10er-Blister pro FS</v>
      </c>
    </row>
    <row r="720" spans="1:8" x14ac:dyDescent="0.25">
      <c r="A720" t="str">
        <f>'Arzneimittel-Packung (Download)'!N720 &amp; "-" &amp; 'Arzneimittel-Packung (Download)'!P720</f>
        <v>2401083-2</v>
      </c>
      <c r="B720">
        <f>'Arzneimittel-Packung (Download)'!N720</f>
        <v>2401083</v>
      </c>
      <c r="C720">
        <f>'Arzneimittel-Packung (Download)'!P720</f>
        <v>2</v>
      </c>
      <c r="D720" s="2">
        <f>'Arzneimittel-Packung (Download)'!Q720</f>
        <v>250</v>
      </c>
      <c r="E720" t="str">
        <f>'Arzneimittel-Packung (Download)'!R720</f>
        <v>STK</v>
      </c>
      <c r="F720">
        <f>'Arzneimittel-Packung (Download)'!S720</f>
        <v>0</v>
      </c>
      <c r="G720" t="str">
        <f>'Arzneimittel-Packung (Download)'!T720</f>
        <v>OP250; PVC/Al-Blisterpackung; 25x10er-Blister pro FS</v>
      </c>
      <c r="H720" t="str">
        <f t="shared" si="11"/>
        <v>250 STK OP250; PVC/Al-Blisterpackung; 25x10er-Blister pro FS</v>
      </c>
    </row>
    <row r="721" spans="1:8" x14ac:dyDescent="0.25">
      <c r="A721" t="str">
        <f>'Arzneimittel-Packung (Download)'!N721 &amp; "-" &amp; 'Arzneimittel-Packung (Download)'!P721</f>
        <v>2401083-1</v>
      </c>
      <c r="B721">
        <f>'Arzneimittel-Packung (Download)'!N721</f>
        <v>2401083</v>
      </c>
      <c r="C721">
        <f>'Arzneimittel-Packung (Download)'!P721</f>
        <v>1</v>
      </c>
      <c r="D721" s="2">
        <f>'Arzneimittel-Packung (Download)'!Q721</f>
        <v>100</v>
      </c>
      <c r="E721" t="str">
        <f>'Arzneimittel-Packung (Download)'!R721</f>
        <v>STK</v>
      </c>
      <c r="F721">
        <f>'Arzneimittel-Packung (Download)'!S721</f>
        <v>0</v>
      </c>
      <c r="G721" t="str">
        <f>'Arzneimittel-Packung (Download)'!T721</f>
        <v>OP100; PVC/Al-Blisterpackung; 10x10er-Blister pro FS</v>
      </c>
      <c r="H721" t="str">
        <f t="shared" si="11"/>
        <v>100 STK OP100; PVC/Al-Blisterpackung; 10x10er-Blister pro FS</v>
      </c>
    </row>
    <row r="722" spans="1:8" x14ac:dyDescent="0.25">
      <c r="A722" t="str">
        <f>'Arzneimittel-Packung (Download)'!N722 &amp; "-" &amp; 'Arzneimittel-Packung (Download)'!P722</f>
        <v>2401081-1</v>
      </c>
      <c r="B722">
        <f>'Arzneimittel-Packung (Download)'!N722</f>
        <v>2401081</v>
      </c>
      <c r="C722">
        <f>'Arzneimittel-Packung (Download)'!P722</f>
        <v>1</v>
      </c>
      <c r="D722" s="2">
        <f>'Arzneimittel-Packung (Download)'!Q722</f>
        <v>100</v>
      </c>
      <c r="E722" t="str">
        <f>'Arzneimittel-Packung (Download)'!R722</f>
        <v>STK</v>
      </c>
      <c r="F722">
        <f>'Arzneimittel-Packung (Download)'!S722</f>
        <v>0</v>
      </c>
      <c r="G722" t="str">
        <f>'Arzneimittel-Packung (Download)'!T722</f>
        <v>OP100; PVC/Al-Blisterpackung; 10x10er-Blister pro FS</v>
      </c>
      <c r="H722" t="str">
        <f t="shared" si="11"/>
        <v>100 STK OP100; PVC/Al-Blisterpackung; 10x10er-Blister pro FS</v>
      </c>
    </row>
    <row r="723" spans="1:8" x14ac:dyDescent="0.25">
      <c r="A723" t="str">
        <f>'Arzneimittel-Packung (Download)'!N723 &amp; "-" &amp; 'Arzneimittel-Packung (Download)'!P723</f>
        <v>2401081-3</v>
      </c>
      <c r="B723">
        <f>'Arzneimittel-Packung (Download)'!N723</f>
        <v>2401081</v>
      </c>
      <c r="C723">
        <f>'Arzneimittel-Packung (Download)'!P723</f>
        <v>3</v>
      </c>
      <c r="D723" s="2">
        <f>'Arzneimittel-Packung (Download)'!Q723</f>
        <v>20</v>
      </c>
      <c r="E723" t="str">
        <f>'Arzneimittel-Packung (Download)'!R723</f>
        <v>STK</v>
      </c>
      <c r="F723">
        <f>'Arzneimittel-Packung (Download)'!S723</f>
        <v>0</v>
      </c>
      <c r="G723" t="str">
        <f>'Arzneimittel-Packung (Download)'!T723</f>
        <v>OP20; PVC/Al-Blisterpackung; 2x10er-Blister pro FS</v>
      </c>
      <c r="H723" t="str">
        <f t="shared" si="11"/>
        <v>20 STK OP20; PVC/Al-Blisterpackung; 2x10er-Blister pro FS</v>
      </c>
    </row>
    <row r="724" spans="1:8" x14ac:dyDescent="0.25">
      <c r="A724" t="str">
        <f>'Arzneimittel-Packung (Download)'!N724 &amp; "-" &amp; 'Arzneimittel-Packung (Download)'!P724</f>
        <v>2401081-2</v>
      </c>
      <c r="B724">
        <f>'Arzneimittel-Packung (Download)'!N724</f>
        <v>2401081</v>
      </c>
      <c r="C724">
        <f>'Arzneimittel-Packung (Download)'!P724</f>
        <v>2</v>
      </c>
      <c r="D724" s="2">
        <f>'Arzneimittel-Packung (Download)'!Q724</f>
        <v>250</v>
      </c>
      <c r="E724" t="str">
        <f>'Arzneimittel-Packung (Download)'!R724</f>
        <v>STK</v>
      </c>
      <c r="F724">
        <f>'Arzneimittel-Packung (Download)'!S724</f>
        <v>0</v>
      </c>
      <c r="G724" t="str">
        <f>'Arzneimittel-Packung (Download)'!T724</f>
        <v>OP250; PVC/Al-Blisterpackung; 25x10er-Blister pro FS</v>
      </c>
      <c r="H724" t="str">
        <f t="shared" si="11"/>
        <v>250 STK OP250; PVC/Al-Blisterpackung; 25x10er-Blister pro FS</v>
      </c>
    </row>
    <row r="725" spans="1:8" x14ac:dyDescent="0.25">
      <c r="A725" t="str">
        <f>'Arzneimittel-Packung (Download)'!N725 &amp; "-" &amp; 'Arzneimittel-Packung (Download)'!P725</f>
        <v>2401626-2</v>
      </c>
      <c r="B725">
        <f>'Arzneimittel-Packung (Download)'!N725</f>
        <v>2401626</v>
      </c>
      <c r="C725">
        <f>'Arzneimittel-Packung (Download)'!P725</f>
        <v>2</v>
      </c>
      <c r="D725" s="2">
        <f>'Arzneimittel-Packung (Download)'!Q725</f>
        <v>432</v>
      </c>
      <c r="E725" t="str">
        <f>'Arzneimittel-Packung (Download)'!R725</f>
        <v>G</v>
      </c>
      <c r="F725">
        <f>'Arzneimittel-Packung (Download)'!S725</f>
        <v>0</v>
      </c>
      <c r="G725">
        <f>'Arzneimittel-Packung (Download)'!T725</f>
        <v>0</v>
      </c>
      <c r="H725" t="str">
        <f t="shared" si="11"/>
        <v>432 G 0</v>
      </c>
    </row>
    <row r="726" spans="1:8" x14ac:dyDescent="0.25">
      <c r="A726" t="str">
        <f>'Arzneimittel-Packung (Download)'!N726 &amp; "-" &amp; 'Arzneimittel-Packung (Download)'!P726</f>
        <v>2401626-1</v>
      </c>
      <c r="B726">
        <f>'Arzneimittel-Packung (Download)'!N726</f>
        <v>2401626</v>
      </c>
      <c r="C726">
        <f>'Arzneimittel-Packung (Download)'!P726</f>
        <v>1</v>
      </c>
      <c r="D726" s="2">
        <f>'Arzneimittel-Packung (Download)'!Q726</f>
        <v>60</v>
      </c>
      <c r="E726" t="str">
        <f>'Arzneimittel-Packung (Download)'!R726</f>
        <v>G</v>
      </c>
      <c r="F726">
        <f>'Arzneimittel-Packung (Download)'!S726</f>
        <v>0</v>
      </c>
      <c r="G726" t="str">
        <f>'Arzneimittel-Packung (Download)'!T726</f>
        <v>OP(20x3g); PE-Euterinjektor; FS</v>
      </c>
      <c r="H726" t="str">
        <f t="shared" si="11"/>
        <v>60 G OP(20x3g); PE-Euterinjektor; FS</v>
      </c>
    </row>
    <row r="727" spans="1:8" x14ac:dyDescent="0.25">
      <c r="A727" t="str">
        <f>'Arzneimittel-Packung (Download)'!N727 &amp; "-" &amp; 'Arzneimittel-Packung (Download)'!P727</f>
        <v>2401000-2</v>
      </c>
      <c r="B727">
        <f>'Arzneimittel-Packung (Download)'!N727</f>
        <v>2401000</v>
      </c>
      <c r="C727">
        <f>'Arzneimittel-Packung (Download)'!P727</f>
        <v>2</v>
      </c>
      <c r="D727" s="2">
        <f>'Arzneimittel-Packung (Download)'!Q727</f>
        <v>1</v>
      </c>
      <c r="E727" t="str">
        <f>'Arzneimittel-Packung (Download)'!R727</f>
        <v>*</v>
      </c>
      <c r="F727">
        <f>'Arzneimittel-Packung (Download)'!S727</f>
        <v>0</v>
      </c>
      <c r="G727" t="str">
        <f>'Arzneimittel-Packung (Download)'!T727</f>
        <v>OP(XXXXg+80ml); Glas-Durchstechflasche + Glas-Durchstechflasche</v>
      </c>
      <c r="H727" t="str">
        <f t="shared" si="11"/>
        <v>1 * OP(XXXXg+80ml); Glas-Durchstechflasche + Glas-Durchstechflasche</v>
      </c>
    </row>
    <row r="728" spans="1:8" x14ac:dyDescent="0.25">
      <c r="A728" t="str">
        <f>'Arzneimittel-Packung (Download)'!N728 &amp; "-" &amp; 'Arzneimittel-Packung (Download)'!P728</f>
        <v>2401378-2</v>
      </c>
      <c r="B728">
        <f>'Arzneimittel-Packung (Download)'!N728</f>
        <v>2401378</v>
      </c>
      <c r="C728">
        <f>'Arzneimittel-Packung (Download)'!P728</f>
        <v>2</v>
      </c>
      <c r="D728" s="2">
        <f>'Arzneimittel-Packung (Download)'!Q728</f>
        <v>250</v>
      </c>
      <c r="E728" t="str">
        <f>'Arzneimittel-Packung (Download)'!R728</f>
        <v>ML</v>
      </c>
      <c r="F728">
        <f>'Arzneimittel-Packung (Download)'!S728</f>
        <v>0</v>
      </c>
      <c r="G728" t="str">
        <f>'Arzneimittel-Packung (Download)'!T728</f>
        <v>OP250ml; Kunststoff-Flasche</v>
      </c>
      <c r="H728" t="str">
        <f t="shared" si="11"/>
        <v>250 ML OP250ml; Kunststoff-Flasche</v>
      </c>
    </row>
    <row r="729" spans="1:8" x14ac:dyDescent="0.25">
      <c r="A729" t="str">
        <f>'Arzneimittel-Packung (Download)'!N729 &amp; "-" &amp; 'Arzneimittel-Packung (Download)'!P729</f>
        <v>2401378-1</v>
      </c>
      <c r="B729">
        <f>'Arzneimittel-Packung (Download)'!N729</f>
        <v>2401378</v>
      </c>
      <c r="C729">
        <f>'Arzneimittel-Packung (Download)'!P729</f>
        <v>1</v>
      </c>
      <c r="D729" s="2">
        <f>'Arzneimittel-Packung (Download)'!Q729</f>
        <v>100</v>
      </c>
      <c r="E729" t="str">
        <f>'Arzneimittel-Packung (Download)'!R729</f>
        <v>ML</v>
      </c>
      <c r="F729">
        <f>'Arzneimittel-Packung (Download)'!S729</f>
        <v>0</v>
      </c>
      <c r="G729" t="str">
        <f>'Arzneimittel-Packung (Download)'!T729</f>
        <v>OP100ml; Kunststoff-Flasche</v>
      </c>
      <c r="H729" t="str">
        <f t="shared" si="11"/>
        <v>100 ML OP100ml; Kunststoff-Flasche</v>
      </c>
    </row>
    <row r="730" spans="1:8" x14ac:dyDescent="0.25">
      <c r="A730" t="str">
        <f>'Arzneimittel-Packung (Download)'!N730 &amp; "-" &amp; 'Arzneimittel-Packung (Download)'!P730</f>
        <v>2401378-3</v>
      </c>
      <c r="B730">
        <f>'Arzneimittel-Packung (Download)'!N730</f>
        <v>2401378</v>
      </c>
      <c r="C730">
        <f>'Arzneimittel-Packung (Download)'!P730</f>
        <v>3</v>
      </c>
      <c r="D730" s="2">
        <f>'Arzneimittel-Packung (Download)'!Q730</f>
        <v>50</v>
      </c>
      <c r="E730" t="str">
        <f>'Arzneimittel-Packung (Download)'!R730</f>
        <v>ML</v>
      </c>
      <c r="F730">
        <f>'Arzneimittel-Packung (Download)'!S730</f>
        <v>0</v>
      </c>
      <c r="G730" t="str">
        <f>'Arzneimittel-Packung (Download)'!T730</f>
        <v>OP50ml; Kunststoff-Flasche</v>
      </c>
      <c r="H730" t="str">
        <f t="shared" si="11"/>
        <v>50 ML OP50ml; Kunststoff-Flasche</v>
      </c>
    </row>
    <row r="731" spans="1:8" x14ac:dyDescent="0.25">
      <c r="A731" t="str">
        <f>'Arzneimittel-Packung (Download)'!N731 &amp; "-" &amp; 'Arzneimittel-Packung (Download)'!P731</f>
        <v>7004018-1</v>
      </c>
      <c r="B731">
        <f>'Arzneimittel-Packung (Download)'!N731</f>
        <v>7004018</v>
      </c>
      <c r="C731">
        <f>'Arzneimittel-Packung (Download)'!P731</f>
        <v>1</v>
      </c>
      <c r="D731" s="2">
        <f>'Arzneimittel-Packung (Download)'!Q731</f>
        <v>100</v>
      </c>
      <c r="E731" t="str">
        <f>'Arzneimittel-Packung (Download)'!R731</f>
        <v>ML</v>
      </c>
      <c r="F731">
        <f>'Arzneimittel-Packung (Download)'!S731</f>
        <v>0</v>
      </c>
      <c r="G731">
        <f>'Arzneimittel-Packung (Download)'!T731</f>
        <v>0</v>
      </c>
      <c r="H731" t="str">
        <f t="shared" si="11"/>
        <v>100 ML 0</v>
      </c>
    </row>
    <row r="732" spans="1:8" x14ac:dyDescent="0.25">
      <c r="A732" t="str">
        <f>'Arzneimittel-Packung (Download)'!N732 &amp; "-" &amp; 'Arzneimittel-Packung (Download)'!P732</f>
        <v>7004019-1</v>
      </c>
      <c r="B732">
        <f>'Arzneimittel-Packung (Download)'!N732</f>
        <v>7004019</v>
      </c>
      <c r="C732">
        <f>'Arzneimittel-Packung (Download)'!P732</f>
        <v>1</v>
      </c>
      <c r="D732" s="2">
        <f>'Arzneimittel-Packung (Download)'!Q732</f>
        <v>250</v>
      </c>
      <c r="E732" t="str">
        <f>'Arzneimittel-Packung (Download)'!R732</f>
        <v>ML</v>
      </c>
      <c r="F732">
        <f>'Arzneimittel-Packung (Download)'!S732</f>
        <v>0</v>
      </c>
      <c r="G732">
        <f>'Arzneimittel-Packung (Download)'!T732</f>
        <v>0</v>
      </c>
      <c r="H732" t="str">
        <f t="shared" si="11"/>
        <v>250 ML 0</v>
      </c>
    </row>
    <row r="733" spans="1:8" x14ac:dyDescent="0.25">
      <c r="A733" t="str">
        <f>'Arzneimittel-Packung (Download)'!N733 &amp; "-" &amp; 'Arzneimittel-Packung (Download)'!P733</f>
        <v>7004016-1</v>
      </c>
      <c r="B733">
        <f>'Arzneimittel-Packung (Download)'!N733</f>
        <v>7004016</v>
      </c>
      <c r="C733">
        <f>'Arzneimittel-Packung (Download)'!P733</f>
        <v>1</v>
      </c>
      <c r="D733" s="2">
        <f>'Arzneimittel-Packung (Download)'!Q733</f>
        <v>20</v>
      </c>
      <c r="E733" t="str">
        <f>'Arzneimittel-Packung (Download)'!R733</f>
        <v>ML</v>
      </c>
      <c r="F733">
        <f>'Arzneimittel-Packung (Download)'!S733</f>
        <v>0</v>
      </c>
      <c r="G733">
        <f>'Arzneimittel-Packung (Download)'!T733</f>
        <v>0</v>
      </c>
      <c r="H733" t="str">
        <f t="shared" si="11"/>
        <v>20 ML 0</v>
      </c>
    </row>
    <row r="734" spans="1:8" x14ac:dyDescent="0.25">
      <c r="A734" t="str">
        <f>'Arzneimittel-Packung (Download)'!N734 &amp; "-" &amp; 'Arzneimittel-Packung (Download)'!P734</f>
        <v>7004017-1</v>
      </c>
      <c r="B734">
        <f>'Arzneimittel-Packung (Download)'!N734</f>
        <v>7004017</v>
      </c>
      <c r="C734">
        <f>'Arzneimittel-Packung (Download)'!P734</f>
        <v>1</v>
      </c>
      <c r="D734" s="2">
        <f>'Arzneimittel-Packung (Download)'!Q734</f>
        <v>50</v>
      </c>
      <c r="E734" t="str">
        <f>'Arzneimittel-Packung (Download)'!R734</f>
        <v>ML</v>
      </c>
      <c r="F734">
        <f>'Arzneimittel-Packung (Download)'!S734</f>
        <v>0</v>
      </c>
      <c r="G734">
        <f>'Arzneimittel-Packung (Download)'!T734</f>
        <v>0</v>
      </c>
      <c r="H734" t="str">
        <f t="shared" si="11"/>
        <v>50 ML 0</v>
      </c>
    </row>
    <row r="735" spans="1:8" x14ac:dyDescent="0.25">
      <c r="A735" t="str">
        <f>'Arzneimittel-Packung (Download)'!N735 &amp; "-" &amp; 'Arzneimittel-Packung (Download)'!P735</f>
        <v>671013-2</v>
      </c>
      <c r="B735">
        <f>'Arzneimittel-Packung (Download)'!N735</f>
        <v>671013</v>
      </c>
      <c r="C735">
        <f>'Arzneimittel-Packung (Download)'!P735</f>
        <v>2</v>
      </c>
      <c r="D735" s="2">
        <f>'Arzneimittel-Packung (Download)'!Q735</f>
        <v>195</v>
      </c>
      <c r="E735" t="str">
        <f>'Arzneimittel-Packung (Download)'!R735</f>
        <v>G</v>
      </c>
      <c r="F735">
        <f>'Arzneimittel-Packung (Download)'!S735</f>
        <v>0</v>
      </c>
      <c r="G735" t="str">
        <f>'Arzneimittel-Packung (Download)'!T735</f>
        <v>OP(30x6.5g)</v>
      </c>
      <c r="H735" t="str">
        <f t="shared" si="11"/>
        <v>195 G OP(30x6.5g)</v>
      </c>
    </row>
    <row r="736" spans="1:8" x14ac:dyDescent="0.25">
      <c r="A736" t="str">
        <f>'Arzneimittel-Packung (Download)'!N736 &amp; "-" &amp; 'Arzneimittel-Packung (Download)'!P736</f>
        <v>671013-1</v>
      </c>
      <c r="B736">
        <f>'Arzneimittel-Packung (Download)'!N736</f>
        <v>671013</v>
      </c>
      <c r="C736">
        <f>'Arzneimittel-Packung (Download)'!P736</f>
        <v>1</v>
      </c>
      <c r="D736" s="2">
        <f>'Arzneimittel-Packung (Download)'!Q736</f>
        <v>65</v>
      </c>
      <c r="E736" t="str">
        <f>'Arzneimittel-Packung (Download)'!R736</f>
        <v>G</v>
      </c>
      <c r="F736">
        <f>'Arzneimittel-Packung (Download)'!S736</f>
        <v>0</v>
      </c>
      <c r="G736" t="str">
        <f>'Arzneimittel-Packung (Download)'!T736</f>
        <v>OP(10x6.5g)</v>
      </c>
      <c r="H736" t="str">
        <f t="shared" si="11"/>
        <v>65 G OP(10x6.5g)</v>
      </c>
    </row>
    <row r="737" spans="1:8" x14ac:dyDescent="0.25">
      <c r="A737" t="str">
        <f>'Arzneimittel-Packung (Download)'!N737 &amp; "-" &amp; 'Arzneimittel-Packung (Download)'!P737</f>
        <v>671013-3</v>
      </c>
      <c r="B737">
        <f>'Arzneimittel-Packung (Download)'!N737</f>
        <v>671013</v>
      </c>
      <c r="C737">
        <f>'Arzneimittel-Packung (Download)'!P737</f>
        <v>3</v>
      </c>
      <c r="D737" s="2">
        <f>'Arzneimittel-Packung (Download)'!Q737</f>
        <v>78</v>
      </c>
      <c r="E737" t="str">
        <f>'Arzneimittel-Packung (Download)'!R737</f>
        <v>G</v>
      </c>
      <c r="F737">
        <f>'Arzneimittel-Packung (Download)'!S737</f>
        <v>0</v>
      </c>
      <c r="G737" t="str">
        <f>'Arzneimittel-Packung (Download)'!T737</f>
        <v>OP(12x6.5g)</v>
      </c>
      <c r="H737" t="str">
        <f t="shared" si="11"/>
        <v>78 G OP(12x6.5g)</v>
      </c>
    </row>
    <row r="738" spans="1:8" x14ac:dyDescent="0.25">
      <c r="A738" t="str">
        <f>'Arzneimittel-Packung (Download)'!N738 &amp; "-" &amp; 'Arzneimittel-Packung (Download)'!P738</f>
        <v>671013-4</v>
      </c>
      <c r="B738">
        <f>'Arzneimittel-Packung (Download)'!N738</f>
        <v>671013</v>
      </c>
      <c r="C738">
        <f>'Arzneimittel-Packung (Download)'!P738</f>
        <v>4</v>
      </c>
      <c r="D738" s="2">
        <f>'Arzneimittel-Packung (Download)'!Q738</f>
        <v>234</v>
      </c>
      <c r="E738" t="str">
        <f>'Arzneimittel-Packung (Download)'!R738</f>
        <v>G</v>
      </c>
      <c r="F738">
        <f>'Arzneimittel-Packung (Download)'!S738</f>
        <v>0</v>
      </c>
      <c r="G738" t="str">
        <f>'Arzneimittel-Packung (Download)'!T738</f>
        <v>OP(36x6.5g)</v>
      </c>
      <c r="H738" t="str">
        <f t="shared" si="11"/>
        <v>234 G OP(36x6.5g)</v>
      </c>
    </row>
    <row r="739" spans="1:8" x14ac:dyDescent="0.25">
      <c r="A739" t="str">
        <f>'Arzneimittel-Packung (Download)'!N739 &amp; "-" &amp; 'Arzneimittel-Packung (Download)'!P739</f>
        <v>101741-3</v>
      </c>
      <c r="B739">
        <f>'Arzneimittel-Packung (Download)'!N739</f>
        <v>101741</v>
      </c>
      <c r="C739">
        <f>'Arzneimittel-Packung (Download)'!P739</f>
        <v>3</v>
      </c>
      <c r="D739" s="2">
        <f>'Arzneimittel-Packung (Download)'!Q739</f>
        <v>600</v>
      </c>
      <c r="E739" t="str">
        <f>'Arzneimittel-Packung (Download)'!R739</f>
        <v>ML</v>
      </c>
      <c r="F739">
        <f>'Arzneimittel-Packung (Download)'!S739</f>
        <v>0</v>
      </c>
      <c r="G739" t="str">
        <f>'Arzneimittel-Packung (Download)'!T739</f>
        <v>OP(24x25ml); Al-Dose</v>
      </c>
      <c r="H739" t="str">
        <f t="shared" si="11"/>
        <v>600 ML OP(24x25ml); Al-Dose</v>
      </c>
    </row>
    <row r="740" spans="1:8" x14ac:dyDescent="0.25">
      <c r="A740" t="str">
        <f>'Arzneimittel-Packung (Download)'!N740 &amp; "-" &amp; 'Arzneimittel-Packung (Download)'!P740</f>
        <v>101741-2</v>
      </c>
      <c r="B740">
        <f>'Arzneimittel-Packung (Download)'!N740</f>
        <v>101741</v>
      </c>
      <c r="C740">
        <f>'Arzneimittel-Packung (Download)'!P740</f>
        <v>2</v>
      </c>
      <c r="D740" s="2">
        <f>'Arzneimittel-Packung (Download)'!Q740</f>
        <v>300</v>
      </c>
      <c r="E740" t="str">
        <f>'Arzneimittel-Packung (Download)'!R740</f>
        <v>ML</v>
      </c>
      <c r="F740">
        <f>'Arzneimittel-Packung (Download)'!S740</f>
        <v>0</v>
      </c>
      <c r="G740" t="str">
        <f>'Arzneimittel-Packung (Download)'!T740</f>
        <v>OP(12x25ml); Al-Dose</v>
      </c>
      <c r="H740" t="str">
        <f t="shared" si="11"/>
        <v>300 ML OP(12x25ml); Al-Dose</v>
      </c>
    </row>
    <row r="741" spans="1:8" x14ac:dyDescent="0.25">
      <c r="A741" t="str">
        <f>'Arzneimittel-Packung (Download)'!N741 &amp; "-" &amp; 'Arzneimittel-Packung (Download)'!P741</f>
        <v>101741-1</v>
      </c>
      <c r="B741">
        <f>'Arzneimittel-Packung (Download)'!N741</f>
        <v>101741</v>
      </c>
      <c r="C741">
        <f>'Arzneimittel-Packung (Download)'!P741</f>
        <v>1</v>
      </c>
      <c r="D741" s="2">
        <f>'Arzneimittel-Packung (Download)'!Q741</f>
        <v>25</v>
      </c>
      <c r="E741" t="str">
        <f>'Arzneimittel-Packung (Download)'!R741</f>
        <v>ML</v>
      </c>
      <c r="F741">
        <f>'Arzneimittel-Packung (Download)'!S741</f>
        <v>0</v>
      </c>
      <c r="G741" t="str">
        <f>'Arzneimittel-Packung (Download)'!T741</f>
        <v>OP25ml; Al-Dose</v>
      </c>
      <c r="H741" t="str">
        <f t="shared" si="11"/>
        <v>25 ML OP25ml; Al-Dose</v>
      </c>
    </row>
    <row r="742" spans="1:8" x14ac:dyDescent="0.25">
      <c r="A742" t="str">
        <f>'Arzneimittel-Packung (Download)'!N742 &amp; "-" &amp; 'Arzneimittel-Packung (Download)'!P742</f>
        <v>93042-1</v>
      </c>
      <c r="B742">
        <f>'Arzneimittel-Packung (Download)'!N742</f>
        <v>93042</v>
      </c>
      <c r="C742">
        <f>'Arzneimittel-Packung (Download)'!P742</f>
        <v>1</v>
      </c>
      <c r="D742" s="2">
        <f>'Arzneimittel-Packung (Download)'!Q742</f>
        <v>100</v>
      </c>
      <c r="E742" t="str">
        <f>'Arzneimittel-Packung (Download)'!R742</f>
        <v>STK</v>
      </c>
      <c r="F742">
        <f>'Arzneimittel-Packung (Download)'!S742</f>
        <v>0</v>
      </c>
      <c r="G742" t="str">
        <f>'Arzneimittel-Packung (Download)'!T742</f>
        <v>OP100; PE-Dose</v>
      </c>
      <c r="H742" t="str">
        <f t="shared" si="11"/>
        <v>100 STK OP100; PE-Dose</v>
      </c>
    </row>
    <row r="743" spans="1:8" x14ac:dyDescent="0.25">
      <c r="A743" t="str">
        <f>'Arzneimittel-Packung (Download)'!N743 &amp; "-" &amp; 'Arzneimittel-Packung (Download)'!P743</f>
        <v>2107179-1</v>
      </c>
      <c r="B743">
        <f>'Arzneimittel-Packung (Download)'!N743</f>
        <v>2107179</v>
      </c>
      <c r="C743">
        <f>'Arzneimittel-Packung (Download)'!P743</f>
        <v>1</v>
      </c>
      <c r="D743" s="2">
        <f>'Arzneimittel-Packung (Download)'!Q743</f>
        <v>1</v>
      </c>
      <c r="E743" t="str">
        <f>'Arzneimittel-Packung (Download)'!R743</f>
        <v>KG</v>
      </c>
      <c r="F743">
        <f>'Arzneimittel-Packung (Download)'!S743</f>
        <v>0</v>
      </c>
      <c r="G743" t="str">
        <f>'Arzneimittel-Packung (Download)'!T743</f>
        <v>OP1kg; Beutel</v>
      </c>
      <c r="H743" t="str">
        <f t="shared" si="11"/>
        <v>1 KG OP1kg; Beutel</v>
      </c>
    </row>
    <row r="744" spans="1:8" x14ac:dyDescent="0.25">
      <c r="A744" t="str">
        <f>'Arzneimittel-Packung (Download)'!N744 &amp; "-" &amp; 'Arzneimittel-Packung (Download)'!P744</f>
        <v>2107179-2</v>
      </c>
      <c r="B744">
        <f>'Arzneimittel-Packung (Download)'!N744</f>
        <v>2107179</v>
      </c>
      <c r="C744">
        <f>'Arzneimittel-Packung (Download)'!P744</f>
        <v>2</v>
      </c>
      <c r="D744" s="2">
        <f>'Arzneimittel-Packung (Download)'!Q744</f>
        <v>5</v>
      </c>
      <c r="E744" t="str">
        <f>'Arzneimittel-Packung (Download)'!R744</f>
        <v>KG</v>
      </c>
      <c r="F744">
        <f>'Arzneimittel-Packung (Download)'!S744</f>
        <v>0</v>
      </c>
      <c r="G744" t="str">
        <f>'Arzneimittel-Packung (Download)'!T744</f>
        <v>OP5kg; Beutel</v>
      </c>
      <c r="H744" t="str">
        <f t="shared" si="11"/>
        <v>5 KG OP5kg; Beutel</v>
      </c>
    </row>
    <row r="745" spans="1:8" x14ac:dyDescent="0.25">
      <c r="A745" t="str">
        <f>'Arzneimittel-Packung (Download)'!N745 &amp; "-" &amp; 'Arzneimittel-Packung (Download)'!P745</f>
        <v>2400569-3</v>
      </c>
      <c r="B745">
        <f>'Arzneimittel-Packung (Download)'!N745</f>
        <v>2400569</v>
      </c>
      <c r="C745">
        <f>'Arzneimittel-Packung (Download)'!P745</f>
        <v>3</v>
      </c>
      <c r="D745" s="2">
        <f>'Arzneimittel-Packung (Download)'!Q745</f>
        <v>100</v>
      </c>
      <c r="E745" t="str">
        <f>'Arzneimittel-Packung (Download)'!R745</f>
        <v>G</v>
      </c>
      <c r="F745">
        <f>'Arzneimittel-Packung (Download)'!S745</f>
        <v>0</v>
      </c>
      <c r="G745" t="str">
        <f>'Arzneimittel-Packung (Download)'!T745</f>
        <v>OP(10x10g); Beutel</v>
      </c>
      <c r="H745" t="str">
        <f t="shared" si="11"/>
        <v>100 G OP(10x10g); Beutel</v>
      </c>
    </row>
    <row r="746" spans="1:8" x14ac:dyDescent="0.25">
      <c r="A746" t="str">
        <f>'Arzneimittel-Packung (Download)'!N746 &amp; "-" &amp; 'Arzneimittel-Packung (Download)'!P746</f>
        <v>2400569-1</v>
      </c>
      <c r="B746">
        <f>'Arzneimittel-Packung (Download)'!N746</f>
        <v>2400569</v>
      </c>
      <c r="C746">
        <f>'Arzneimittel-Packung (Download)'!P746</f>
        <v>1</v>
      </c>
      <c r="D746" s="2">
        <f>'Arzneimittel-Packung (Download)'!Q746</f>
        <v>1</v>
      </c>
      <c r="E746" t="str">
        <f>'Arzneimittel-Packung (Download)'!R746</f>
        <v>KG</v>
      </c>
      <c r="F746">
        <f>'Arzneimittel-Packung (Download)'!S746</f>
        <v>0</v>
      </c>
      <c r="G746" t="str">
        <f>'Arzneimittel-Packung (Download)'!T746</f>
        <v>OP1kg</v>
      </c>
      <c r="H746" t="str">
        <f t="shared" si="11"/>
        <v>1 KG OP1kg</v>
      </c>
    </row>
    <row r="747" spans="1:8" x14ac:dyDescent="0.25">
      <c r="A747" t="str">
        <f>'Arzneimittel-Packung (Download)'!N747 &amp; "-" &amp; 'Arzneimittel-Packung (Download)'!P747</f>
        <v>2400569-4</v>
      </c>
      <c r="B747">
        <f>'Arzneimittel-Packung (Download)'!N747</f>
        <v>2400569</v>
      </c>
      <c r="C747">
        <f>'Arzneimittel-Packung (Download)'!P747</f>
        <v>4</v>
      </c>
      <c r="D747" s="2">
        <f>'Arzneimittel-Packung (Download)'!Q747</f>
        <v>120</v>
      </c>
      <c r="E747" t="str">
        <f>'Arzneimittel-Packung (Download)'!R747</f>
        <v>G</v>
      </c>
      <c r="F747">
        <f>'Arzneimittel-Packung (Download)'!S747</f>
        <v>0</v>
      </c>
      <c r="G747" t="str">
        <f>'Arzneimittel-Packung (Download)'!T747</f>
        <v>OP(12x10g); Beutel</v>
      </c>
      <c r="H747" t="str">
        <f t="shared" si="11"/>
        <v>120 G OP(12x10g); Beutel</v>
      </c>
    </row>
    <row r="748" spans="1:8" x14ac:dyDescent="0.25">
      <c r="A748" t="str">
        <f>'Arzneimittel-Packung (Download)'!N748 &amp; "-" &amp; 'Arzneimittel-Packung (Download)'!P748</f>
        <v>2400569-2</v>
      </c>
      <c r="B748">
        <f>'Arzneimittel-Packung (Download)'!N748</f>
        <v>2400569</v>
      </c>
      <c r="C748">
        <f>'Arzneimittel-Packung (Download)'!P748</f>
        <v>2</v>
      </c>
      <c r="D748" s="2">
        <f>'Arzneimittel-Packung (Download)'!Q748</f>
        <v>5</v>
      </c>
      <c r="E748" t="str">
        <f>'Arzneimittel-Packung (Download)'!R748</f>
        <v>KG</v>
      </c>
      <c r="F748">
        <f>'Arzneimittel-Packung (Download)'!S748</f>
        <v>0</v>
      </c>
      <c r="G748" t="str">
        <f>'Arzneimittel-Packung (Download)'!T748</f>
        <v>OP5kg</v>
      </c>
      <c r="H748" t="str">
        <f t="shared" si="11"/>
        <v>5 KG OP5kg</v>
      </c>
    </row>
    <row r="749" spans="1:8" x14ac:dyDescent="0.25">
      <c r="A749" t="str">
        <f>'Arzneimittel-Packung (Download)'!N749 &amp; "-" &amp; 'Arzneimittel-Packung (Download)'!P749</f>
        <v>2400569-5</v>
      </c>
      <c r="B749">
        <f>'Arzneimittel-Packung (Download)'!N749</f>
        <v>2400569</v>
      </c>
      <c r="C749">
        <f>'Arzneimittel-Packung (Download)'!P749</f>
        <v>5</v>
      </c>
      <c r="D749" s="2">
        <f>'Arzneimittel-Packung (Download)'!Q749</f>
        <v>300</v>
      </c>
      <c r="E749" t="str">
        <f>'Arzneimittel-Packung (Download)'!R749</f>
        <v>G</v>
      </c>
      <c r="F749">
        <f>'Arzneimittel-Packung (Download)'!S749</f>
        <v>0</v>
      </c>
      <c r="G749" t="str">
        <f>'Arzneimittel-Packung (Download)'!T749</f>
        <v>OP(30x10g); Beutel</v>
      </c>
      <c r="H749" t="str">
        <f t="shared" si="11"/>
        <v>300 G OP(30x10g); Beutel</v>
      </c>
    </row>
    <row r="750" spans="1:8" x14ac:dyDescent="0.25">
      <c r="A750" t="str">
        <f>'Arzneimittel-Packung (Download)'!N750 &amp; "-" &amp; 'Arzneimittel-Packung (Download)'!P750</f>
        <v>2108043-1</v>
      </c>
      <c r="B750">
        <f>'Arzneimittel-Packung (Download)'!N750</f>
        <v>2108043</v>
      </c>
      <c r="C750">
        <f>'Arzneimittel-Packung (Download)'!P750</f>
        <v>1</v>
      </c>
      <c r="D750" s="2">
        <f>'Arzneimittel-Packung (Download)'!Q750</f>
        <v>1</v>
      </c>
      <c r="E750" t="str">
        <f>'Arzneimittel-Packung (Download)'!R750</f>
        <v>KG</v>
      </c>
      <c r="F750">
        <f>'Arzneimittel-Packung (Download)'!S750</f>
        <v>0</v>
      </c>
      <c r="G750" t="str">
        <f>'Arzneimittel-Packung (Download)'!T750</f>
        <v>OP1kg; Beutel</v>
      </c>
      <c r="H750" t="str">
        <f t="shared" si="11"/>
        <v>1 KG OP1kg; Beutel</v>
      </c>
    </row>
    <row r="751" spans="1:8" x14ac:dyDescent="0.25">
      <c r="A751" t="str">
        <f>'Arzneimittel-Packung (Download)'!N751 &amp; "-" &amp; 'Arzneimittel-Packung (Download)'!P751</f>
        <v>2108043-2</v>
      </c>
      <c r="B751">
        <f>'Arzneimittel-Packung (Download)'!N751</f>
        <v>2108043</v>
      </c>
      <c r="C751">
        <f>'Arzneimittel-Packung (Download)'!P751</f>
        <v>2</v>
      </c>
      <c r="D751" s="2">
        <f>'Arzneimittel-Packung (Download)'!Q751</f>
        <v>5</v>
      </c>
      <c r="E751" t="str">
        <f>'Arzneimittel-Packung (Download)'!R751</f>
        <v>KG</v>
      </c>
      <c r="F751">
        <f>'Arzneimittel-Packung (Download)'!S751</f>
        <v>0</v>
      </c>
      <c r="G751" t="str">
        <f>'Arzneimittel-Packung (Download)'!T751</f>
        <v>OP5kg; Beutel</v>
      </c>
      <c r="H751" t="str">
        <f t="shared" si="11"/>
        <v>5 KG OP5kg; Beutel</v>
      </c>
    </row>
    <row r="752" spans="1:8" x14ac:dyDescent="0.25">
      <c r="A752" t="str">
        <f>'Arzneimittel-Packung (Download)'!N752 &amp; "-" &amp; 'Arzneimittel-Packung (Download)'!P752</f>
        <v>909495-2</v>
      </c>
      <c r="B752">
        <f>'Arzneimittel-Packung (Download)'!N752</f>
        <v>909495</v>
      </c>
      <c r="C752">
        <f>'Arzneimittel-Packung (Download)'!P752</f>
        <v>2</v>
      </c>
      <c r="D752" s="2">
        <f>'Arzneimittel-Packung (Download)'!Q752</f>
        <v>5</v>
      </c>
      <c r="E752" t="str">
        <f>'Arzneimittel-Packung (Download)'!R752</f>
        <v>KG</v>
      </c>
      <c r="F752">
        <f>'Arzneimittel-Packung (Download)'!S752</f>
        <v>0</v>
      </c>
      <c r="G752" t="str">
        <f>'Arzneimittel-Packung (Download)'!T752</f>
        <v>OP5kg; Papier/PE/Al/LDPE-Schachtel</v>
      </c>
      <c r="H752" t="str">
        <f t="shared" si="11"/>
        <v>5 KG OP5kg; Papier/PE/Al/LDPE-Schachtel</v>
      </c>
    </row>
    <row r="753" spans="1:8" x14ac:dyDescent="0.25">
      <c r="A753" t="str">
        <f>'Arzneimittel-Packung (Download)'!N753 &amp; "-" &amp; 'Arzneimittel-Packung (Download)'!P753</f>
        <v>909495-1</v>
      </c>
      <c r="B753">
        <f>'Arzneimittel-Packung (Download)'!N753</f>
        <v>909495</v>
      </c>
      <c r="C753">
        <f>'Arzneimittel-Packung (Download)'!P753</f>
        <v>1</v>
      </c>
      <c r="D753" s="2">
        <f>'Arzneimittel-Packung (Download)'!Q753</f>
        <v>1</v>
      </c>
      <c r="E753" t="str">
        <f>'Arzneimittel-Packung (Download)'!R753</f>
        <v>KG</v>
      </c>
      <c r="F753">
        <f>'Arzneimittel-Packung (Download)'!S753</f>
        <v>0</v>
      </c>
      <c r="G753" t="str">
        <f>'Arzneimittel-Packung (Download)'!T753</f>
        <v>OP1kg; Papier/PE/Al/LDPE-Schachtel</v>
      </c>
      <c r="H753" t="str">
        <f t="shared" si="11"/>
        <v>1 KG OP1kg; Papier/PE/Al/LDPE-Schachtel</v>
      </c>
    </row>
    <row r="754" spans="1:8" x14ac:dyDescent="0.25">
      <c r="A754" t="str">
        <f>'Arzneimittel-Packung (Download)'!N754 &amp; "-" &amp; 'Arzneimittel-Packung (Download)'!P754</f>
        <v>1500673-1</v>
      </c>
      <c r="B754">
        <f>'Arzneimittel-Packung (Download)'!N754</f>
        <v>1500673</v>
      </c>
      <c r="C754">
        <f>'Arzneimittel-Packung (Download)'!P754</f>
        <v>1</v>
      </c>
      <c r="D754" s="2">
        <f>'Arzneimittel-Packung (Download)'!Q754</f>
        <v>1</v>
      </c>
      <c r="E754" t="str">
        <f>'Arzneimittel-Packung (Download)'!R754</f>
        <v>KG</v>
      </c>
      <c r="F754">
        <f>'Arzneimittel-Packung (Download)'!S754</f>
        <v>0</v>
      </c>
      <c r="G754" t="str">
        <f>'Arzneimittel-Packung (Download)'!T754</f>
        <v>OP1kg; Papier/PE/Al/LDPE-Schachtel</v>
      </c>
      <c r="H754" t="str">
        <f t="shared" si="11"/>
        <v>1 KG OP1kg; Papier/PE/Al/LDPE-Schachtel</v>
      </c>
    </row>
    <row r="755" spans="1:8" x14ac:dyDescent="0.25">
      <c r="A755" t="str">
        <f>'Arzneimittel-Packung (Download)'!N755 &amp; "-" &amp; 'Arzneimittel-Packung (Download)'!P755</f>
        <v>1500673-2</v>
      </c>
      <c r="B755">
        <f>'Arzneimittel-Packung (Download)'!N755</f>
        <v>1500673</v>
      </c>
      <c r="C755">
        <f>'Arzneimittel-Packung (Download)'!P755</f>
        <v>2</v>
      </c>
      <c r="D755" s="2">
        <f>'Arzneimittel-Packung (Download)'!Q755</f>
        <v>5</v>
      </c>
      <c r="E755" t="str">
        <f>'Arzneimittel-Packung (Download)'!R755</f>
        <v>KG</v>
      </c>
      <c r="F755">
        <f>'Arzneimittel-Packung (Download)'!S755</f>
        <v>0</v>
      </c>
      <c r="G755" t="str">
        <f>'Arzneimittel-Packung (Download)'!T755</f>
        <v>OP5kg; Papier/PE/Al/LDPE-Schachtel</v>
      </c>
      <c r="H755" t="str">
        <f t="shared" si="11"/>
        <v>5 KG OP5kg; Papier/PE/Al/LDPE-Schachtel</v>
      </c>
    </row>
    <row r="756" spans="1:8" x14ac:dyDescent="0.25">
      <c r="A756" t="str">
        <f>'Arzneimittel-Packung (Download)'!N756 &amp; "-" &amp; 'Arzneimittel-Packung (Download)'!P756</f>
        <v>2102807-4</v>
      </c>
      <c r="B756">
        <f>'Arzneimittel-Packung (Download)'!N756</f>
        <v>2102807</v>
      </c>
      <c r="C756">
        <f>'Arzneimittel-Packung (Download)'!P756</f>
        <v>4</v>
      </c>
      <c r="D756" s="2">
        <f>'Arzneimittel-Packung (Download)'!Q756</f>
        <v>25</v>
      </c>
      <c r="E756" t="str">
        <f>'Arzneimittel-Packung (Download)'!R756</f>
        <v>KG</v>
      </c>
      <c r="F756">
        <f>'Arzneimittel-Packung (Download)'!S756</f>
        <v>0</v>
      </c>
      <c r="G756" t="str">
        <f>'Arzneimittel-Packung (Download)'!T756</f>
        <v>AP25kg; Fass</v>
      </c>
      <c r="H756" t="str">
        <f t="shared" si="11"/>
        <v>25 KG AP25kg; Fass</v>
      </c>
    </row>
    <row r="757" spans="1:8" x14ac:dyDescent="0.25">
      <c r="A757" t="str">
        <f>'Arzneimittel-Packung (Download)'!N757 &amp; "-" &amp; 'Arzneimittel-Packung (Download)'!P757</f>
        <v>2102807-10</v>
      </c>
      <c r="B757">
        <f>'Arzneimittel-Packung (Download)'!N757</f>
        <v>2102807</v>
      </c>
      <c r="C757">
        <f>'Arzneimittel-Packung (Download)'!P757</f>
        <v>10</v>
      </c>
      <c r="D757" s="2">
        <f>'Arzneimittel-Packung (Download)'!Q757</f>
        <v>500</v>
      </c>
      <c r="E757" t="str">
        <f>'Arzneimittel-Packung (Download)'!R757</f>
        <v>G</v>
      </c>
      <c r="F757">
        <f>'Arzneimittel-Packung (Download)'!S757</f>
        <v>0</v>
      </c>
      <c r="G757" t="str">
        <f>'Arzneimittel-Packung (Download)'!T757</f>
        <v>OP500g; PET/Al/PE-Beutel</v>
      </c>
      <c r="H757" t="str">
        <f t="shared" si="11"/>
        <v>500 G OP500g; PET/Al/PE-Beutel</v>
      </c>
    </row>
    <row r="758" spans="1:8" x14ac:dyDescent="0.25">
      <c r="A758" t="str">
        <f>'Arzneimittel-Packung (Download)'!N758 &amp; "-" &amp; 'Arzneimittel-Packung (Download)'!P758</f>
        <v>2102807-3</v>
      </c>
      <c r="B758">
        <f>'Arzneimittel-Packung (Download)'!N758</f>
        <v>2102807</v>
      </c>
      <c r="C758">
        <f>'Arzneimittel-Packung (Download)'!P758</f>
        <v>3</v>
      </c>
      <c r="D758" s="2">
        <f>'Arzneimittel-Packung (Download)'!Q758</f>
        <v>25</v>
      </c>
      <c r="E758" t="str">
        <f>'Arzneimittel-Packung (Download)'!R758</f>
        <v>KG</v>
      </c>
      <c r="F758">
        <f>'Arzneimittel-Packung (Download)'!S758</f>
        <v>0</v>
      </c>
      <c r="G758" t="str">
        <f>'Arzneimittel-Packung (Download)'!T758</f>
        <v>AP25kg; Sack</v>
      </c>
      <c r="H758" t="str">
        <f t="shared" si="11"/>
        <v>25 KG AP25kg; Sack</v>
      </c>
    </row>
    <row r="759" spans="1:8" x14ac:dyDescent="0.25">
      <c r="A759" t="str">
        <f>'Arzneimittel-Packung (Download)'!N759 &amp; "-" &amp; 'Arzneimittel-Packung (Download)'!P759</f>
        <v>2102807-9</v>
      </c>
      <c r="B759">
        <f>'Arzneimittel-Packung (Download)'!N759</f>
        <v>2102807</v>
      </c>
      <c r="C759">
        <f>'Arzneimittel-Packung (Download)'!P759</f>
        <v>9</v>
      </c>
      <c r="D759" s="2">
        <f>'Arzneimittel-Packung (Download)'!Q759</f>
        <v>250</v>
      </c>
      <c r="E759" t="str">
        <f>'Arzneimittel-Packung (Download)'!R759</f>
        <v>G</v>
      </c>
      <c r="F759">
        <f>'Arzneimittel-Packung (Download)'!S759</f>
        <v>0</v>
      </c>
      <c r="G759" t="str">
        <f>'Arzneimittel-Packung (Download)'!T759</f>
        <v>OP250g; PET/Al/PE-Beutel</v>
      </c>
      <c r="H759" t="str">
        <f t="shared" si="11"/>
        <v>250 G OP250g; PET/Al/PE-Beutel</v>
      </c>
    </row>
    <row r="760" spans="1:8" x14ac:dyDescent="0.25">
      <c r="A760" t="str">
        <f>'Arzneimittel-Packung (Download)'!N760 &amp; "-" &amp; 'Arzneimittel-Packung (Download)'!P760</f>
        <v>2102807-8</v>
      </c>
      <c r="B760">
        <f>'Arzneimittel-Packung (Download)'!N760</f>
        <v>2102807</v>
      </c>
      <c r="C760">
        <f>'Arzneimittel-Packung (Download)'!P760</f>
        <v>8</v>
      </c>
      <c r="D760" s="2">
        <f>'Arzneimittel-Packung (Download)'!Q760</f>
        <v>5</v>
      </c>
      <c r="E760" t="str">
        <f>'Arzneimittel-Packung (Download)'!R760</f>
        <v>KG</v>
      </c>
      <c r="F760">
        <f>'Arzneimittel-Packung (Download)'!S760</f>
        <v>0</v>
      </c>
      <c r="G760" t="str">
        <f>'Arzneimittel-Packung (Download)'!T760</f>
        <v>OP5kg; Papier/PE-Schachtel</v>
      </c>
      <c r="H760" t="str">
        <f t="shared" si="11"/>
        <v>5 KG OP5kg; Papier/PE-Schachtel</v>
      </c>
    </row>
    <row r="761" spans="1:8" x14ac:dyDescent="0.25">
      <c r="A761" t="str">
        <f>'Arzneimittel-Packung (Download)'!N761 &amp; "-" &amp; 'Arzneimittel-Packung (Download)'!P761</f>
        <v>2102807-7</v>
      </c>
      <c r="B761">
        <f>'Arzneimittel-Packung (Download)'!N761</f>
        <v>2102807</v>
      </c>
      <c r="C761">
        <f>'Arzneimittel-Packung (Download)'!P761</f>
        <v>7</v>
      </c>
      <c r="D761" s="2">
        <f>'Arzneimittel-Packung (Download)'!Q761</f>
        <v>1</v>
      </c>
      <c r="E761" t="str">
        <f>'Arzneimittel-Packung (Download)'!R761</f>
        <v>KG</v>
      </c>
      <c r="F761">
        <f>'Arzneimittel-Packung (Download)'!S761</f>
        <v>0</v>
      </c>
      <c r="G761" t="str">
        <f>'Arzneimittel-Packung (Download)'!T761</f>
        <v>OP1kg; Papier/PE-Schachtel</v>
      </c>
      <c r="H761" t="str">
        <f t="shared" si="11"/>
        <v>1 KG OP1kg; Papier/PE-Schachtel</v>
      </c>
    </row>
    <row r="762" spans="1:8" x14ac:dyDescent="0.25">
      <c r="A762" t="str">
        <f>'Arzneimittel-Packung (Download)'!N762 &amp; "-" &amp; 'Arzneimittel-Packung (Download)'!P762</f>
        <v>2102807-6</v>
      </c>
      <c r="B762">
        <f>'Arzneimittel-Packung (Download)'!N762</f>
        <v>2102807</v>
      </c>
      <c r="C762">
        <f>'Arzneimittel-Packung (Download)'!P762</f>
        <v>6</v>
      </c>
      <c r="D762" s="2">
        <f>'Arzneimittel-Packung (Download)'!Q762</f>
        <v>5</v>
      </c>
      <c r="E762" t="str">
        <f>'Arzneimittel-Packung (Download)'!R762</f>
        <v>KG</v>
      </c>
      <c r="F762">
        <f>'Arzneimittel-Packung (Download)'!S762</f>
        <v>0</v>
      </c>
      <c r="G762" t="str">
        <f>'Arzneimittel-Packung (Download)'!T762</f>
        <v>OP5kg; PET/Al/PE-Beutel</v>
      </c>
      <c r="H762" t="str">
        <f t="shared" si="11"/>
        <v>5 KG OP5kg; PET/Al/PE-Beutel</v>
      </c>
    </row>
    <row r="763" spans="1:8" x14ac:dyDescent="0.25">
      <c r="A763" t="str">
        <f>'Arzneimittel-Packung (Download)'!N763 &amp; "-" &amp; 'Arzneimittel-Packung (Download)'!P763</f>
        <v>2102807-5</v>
      </c>
      <c r="B763">
        <f>'Arzneimittel-Packung (Download)'!N763</f>
        <v>2102807</v>
      </c>
      <c r="C763">
        <f>'Arzneimittel-Packung (Download)'!P763</f>
        <v>5</v>
      </c>
      <c r="D763" s="2">
        <f>'Arzneimittel-Packung (Download)'!Q763</f>
        <v>1</v>
      </c>
      <c r="E763" t="str">
        <f>'Arzneimittel-Packung (Download)'!R763</f>
        <v>KG</v>
      </c>
      <c r="F763">
        <f>'Arzneimittel-Packung (Download)'!S763</f>
        <v>0</v>
      </c>
      <c r="G763" t="str">
        <f>'Arzneimittel-Packung (Download)'!T763</f>
        <v>OP1kg; PET/Al/PE-Beutel</v>
      </c>
      <c r="H763" t="str">
        <f t="shared" si="11"/>
        <v>1 KG OP1kg; PET/Al/PE-Beutel</v>
      </c>
    </row>
    <row r="764" spans="1:8" x14ac:dyDescent="0.25">
      <c r="A764" t="str">
        <f>'Arzneimittel-Packung (Download)'!N764 &amp; "-" &amp; 'Arzneimittel-Packung (Download)'!P764</f>
        <v>2103199-1</v>
      </c>
      <c r="B764">
        <f>'Arzneimittel-Packung (Download)'!N764</f>
        <v>2103199</v>
      </c>
      <c r="C764">
        <f>'Arzneimittel-Packung (Download)'!P764</f>
        <v>1</v>
      </c>
      <c r="D764" s="2">
        <f>'Arzneimittel-Packung (Download)'!Q764</f>
        <v>1</v>
      </c>
      <c r="E764" t="str">
        <f>'Arzneimittel-Packung (Download)'!R764</f>
        <v>KG</v>
      </c>
      <c r="F764">
        <f>'Arzneimittel-Packung (Download)'!S764</f>
        <v>0</v>
      </c>
      <c r="G764" t="str">
        <f>'Arzneimittel-Packung (Download)'!T764</f>
        <v>OP1kg; PE-Dose</v>
      </c>
      <c r="H764" t="str">
        <f t="shared" si="11"/>
        <v>1 KG OP1kg; PE-Dose</v>
      </c>
    </row>
    <row r="765" spans="1:8" x14ac:dyDescent="0.25">
      <c r="A765" t="str">
        <f>'Arzneimittel-Packung (Download)'!N765 &amp; "-" &amp; 'Arzneimittel-Packung (Download)'!P765</f>
        <v>2103199-7</v>
      </c>
      <c r="B765">
        <f>'Arzneimittel-Packung (Download)'!N765</f>
        <v>2103199</v>
      </c>
      <c r="C765">
        <f>'Arzneimittel-Packung (Download)'!P765</f>
        <v>7</v>
      </c>
      <c r="D765" s="2">
        <f>'Arzneimittel-Packung (Download)'!Q765</f>
        <v>500</v>
      </c>
      <c r="E765" t="str">
        <f>'Arzneimittel-Packung (Download)'!R765</f>
        <v>G</v>
      </c>
      <c r="F765">
        <f>'Arzneimittel-Packung (Download)'!S765</f>
        <v>0</v>
      </c>
      <c r="G765" t="str">
        <f>'Arzneimittel-Packung (Download)'!T765</f>
        <v>OP500g; PE-Dose</v>
      </c>
      <c r="H765" t="str">
        <f t="shared" si="11"/>
        <v>500 G OP500g; PE-Dose</v>
      </c>
    </row>
    <row r="766" spans="1:8" x14ac:dyDescent="0.25">
      <c r="A766" t="str">
        <f>'Arzneimittel-Packung (Download)'!N766 &amp; "-" &amp; 'Arzneimittel-Packung (Download)'!P766</f>
        <v>2103199-3</v>
      </c>
      <c r="B766">
        <f>'Arzneimittel-Packung (Download)'!N766</f>
        <v>2103199</v>
      </c>
      <c r="C766">
        <f>'Arzneimittel-Packung (Download)'!P766</f>
        <v>3</v>
      </c>
      <c r="D766" s="2">
        <f>'Arzneimittel-Packung (Download)'!Q766</f>
        <v>5</v>
      </c>
      <c r="E766" t="str">
        <f>'Arzneimittel-Packung (Download)'!R766</f>
        <v>KG</v>
      </c>
      <c r="F766">
        <f>'Arzneimittel-Packung (Download)'!S766</f>
        <v>0</v>
      </c>
      <c r="G766" t="str">
        <f>'Arzneimittel-Packung (Download)'!T766</f>
        <v>OP5kg; Papier/PE-Beutel</v>
      </c>
      <c r="H766" t="str">
        <f t="shared" si="11"/>
        <v>5 KG OP5kg; Papier/PE-Beutel</v>
      </c>
    </row>
    <row r="767" spans="1:8" x14ac:dyDescent="0.25">
      <c r="A767" t="str">
        <f>'Arzneimittel-Packung (Download)'!N767 &amp; "-" &amp; 'Arzneimittel-Packung (Download)'!P767</f>
        <v>2402707-4</v>
      </c>
      <c r="B767">
        <f>'Arzneimittel-Packung (Download)'!N767</f>
        <v>2402707</v>
      </c>
      <c r="C767">
        <f>'Arzneimittel-Packung (Download)'!P767</f>
        <v>4</v>
      </c>
      <c r="D767" s="2">
        <f>'Arzneimittel-Packung (Download)'!Q767</f>
        <v>4000</v>
      </c>
      <c r="E767" t="str">
        <f>'Arzneimittel-Packung (Download)'!R767</f>
        <v>G</v>
      </c>
      <c r="F767">
        <f>'Arzneimittel-Packung (Download)'!S767</f>
        <v>0</v>
      </c>
      <c r="G767" t="str">
        <f>'Arzneimittel-Packung (Download)'!T767</f>
        <v>OP(20x200g); Polyester/Al/PE-Beutel</v>
      </c>
      <c r="H767" t="str">
        <f t="shared" si="11"/>
        <v>4000 G OP(20x200g); Polyester/Al/PE-Beutel</v>
      </c>
    </row>
    <row r="768" spans="1:8" x14ac:dyDescent="0.25">
      <c r="A768" t="str">
        <f>'Arzneimittel-Packung (Download)'!N768 &amp; "-" &amp; 'Arzneimittel-Packung (Download)'!P768</f>
        <v>2402707-1</v>
      </c>
      <c r="B768">
        <f>'Arzneimittel-Packung (Download)'!N768</f>
        <v>2402707</v>
      </c>
      <c r="C768">
        <f>'Arzneimittel-Packung (Download)'!P768</f>
        <v>1</v>
      </c>
      <c r="D768" s="2">
        <f>'Arzneimittel-Packung (Download)'!Q768</f>
        <v>200</v>
      </c>
      <c r="E768" t="str">
        <f>'Arzneimittel-Packung (Download)'!R768</f>
        <v>G</v>
      </c>
      <c r="F768">
        <f>'Arzneimittel-Packung (Download)'!S768</f>
        <v>0</v>
      </c>
      <c r="G768" t="str">
        <f>'Arzneimittel-Packung (Download)'!T768</f>
        <v>OP200g; Polyester/Al/PE-Beutel</v>
      </c>
      <c r="H768" t="str">
        <f t="shared" si="11"/>
        <v>200 G OP200g; Polyester/Al/PE-Beutel</v>
      </c>
    </row>
    <row r="769" spans="1:8" x14ac:dyDescent="0.25">
      <c r="A769" t="str">
        <f>'Arzneimittel-Packung (Download)'!N769 &amp; "-" &amp; 'Arzneimittel-Packung (Download)'!P769</f>
        <v>2402707-3</v>
      </c>
      <c r="B769">
        <f>'Arzneimittel-Packung (Download)'!N769</f>
        <v>2402707</v>
      </c>
      <c r="C769">
        <f>'Arzneimittel-Packung (Download)'!P769</f>
        <v>3</v>
      </c>
      <c r="D769" s="2">
        <f>'Arzneimittel-Packung (Download)'!Q769</f>
        <v>1</v>
      </c>
      <c r="E769" t="str">
        <f>'Arzneimittel-Packung (Download)'!R769</f>
        <v>KG</v>
      </c>
      <c r="F769">
        <f>'Arzneimittel-Packung (Download)'!S769</f>
        <v>0</v>
      </c>
      <c r="G769" t="str">
        <f>'Arzneimittel-Packung (Download)'!T769</f>
        <v>OP1kg; Polyester/Al/PE-Beutel</v>
      </c>
      <c r="H769" t="str">
        <f t="shared" si="11"/>
        <v>1 KG OP1kg; Polyester/Al/PE-Beutel</v>
      </c>
    </row>
    <row r="770" spans="1:8" x14ac:dyDescent="0.25">
      <c r="A770" t="str">
        <f>'Arzneimittel-Packung (Download)'!N770 &amp; "-" &amp; 'Arzneimittel-Packung (Download)'!P770</f>
        <v>2402707-2</v>
      </c>
      <c r="B770">
        <f>'Arzneimittel-Packung (Download)'!N770</f>
        <v>2402707</v>
      </c>
      <c r="C770">
        <f>'Arzneimittel-Packung (Download)'!P770</f>
        <v>2</v>
      </c>
      <c r="D770" s="2">
        <f>'Arzneimittel-Packung (Download)'!Q770</f>
        <v>500</v>
      </c>
      <c r="E770" t="str">
        <f>'Arzneimittel-Packung (Download)'!R770</f>
        <v>G</v>
      </c>
      <c r="F770">
        <f>'Arzneimittel-Packung (Download)'!S770</f>
        <v>0</v>
      </c>
      <c r="G770" t="str">
        <f>'Arzneimittel-Packung (Download)'!T770</f>
        <v>OP500g; Polyester/Al/PE-Beutel</v>
      </c>
      <c r="H770" t="str">
        <f t="shared" si="11"/>
        <v>500 G OP500g; Polyester/Al/PE-Beutel</v>
      </c>
    </row>
    <row r="771" spans="1:8" x14ac:dyDescent="0.25">
      <c r="A771" t="str">
        <f>'Arzneimittel-Packung (Download)'!N771 &amp; "-" &amp; 'Arzneimittel-Packung (Download)'!P771</f>
        <v>2402710-1</v>
      </c>
      <c r="B771">
        <f>'Arzneimittel-Packung (Download)'!N771</f>
        <v>2402710</v>
      </c>
      <c r="C771">
        <f>'Arzneimittel-Packung (Download)'!P771</f>
        <v>1</v>
      </c>
      <c r="D771" s="2">
        <f>'Arzneimittel-Packung (Download)'!Q771</f>
        <v>100</v>
      </c>
      <c r="E771" t="str">
        <f>'Arzneimittel-Packung (Download)'!R771</f>
        <v>ML</v>
      </c>
      <c r="F771">
        <f>'Arzneimittel-Packung (Download)'!S771</f>
        <v>0</v>
      </c>
      <c r="G771" t="str">
        <f>'Arzneimittel-Packung (Download)'!T771</f>
        <v>OP100ml;</v>
      </c>
      <c r="H771" t="str">
        <f t="shared" ref="H771:H834" si="12">D771 &amp; " " &amp; E771 &amp; " " &amp; G771</f>
        <v>100 ML OP100ml;</v>
      </c>
    </row>
    <row r="772" spans="1:8" x14ac:dyDescent="0.25">
      <c r="A772" t="str">
        <f>'Arzneimittel-Packung (Download)'!N772 &amp; "-" &amp; 'Arzneimittel-Packung (Download)'!P772</f>
        <v>2402710-2</v>
      </c>
      <c r="B772">
        <f>'Arzneimittel-Packung (Download)'!N772</f>
        <v>2402710</v>
      </c>
      <c r="C772">
        <f>'Arzneimittel-Packung (Download)'!P772</f>
        <v>2</v>
      </c>
      <c r="D772" s="2">
        <f>'Arzneimittel-Packung (Download)'!Q772</f>
        <v>250</v>
      </c>
      <c r="E772" t="str">
        <f>'Arzneimittel-Packung (Download)'!R772</f>
        <v>ML</v>
      </c>
      <c r="F772">
        <f>'Arzneimittel-Packung (Download)'!S772</f>
        <v>0</v>
      </c>
      <c r="G772" t="str">
        <f>'Arzneimittel-Packung (Download)'!T772</f>
        <v>OP250ml;</v>
      </c>
      <c r="H772" t="str">
        <f t="shared" si="12"/>
        <v>250 ML OP250ml;</v>
      </c>
    </row>
    <row r="773" spans="1:8" x14ac:dyDescent="0.25">
      <c r="A773" t="str">
        <f>'Arzneimittel-Packung (Download)'!N773 &amp; "-" &amp; 'Arzneimittel-Packung (Download)'!P773</f>
        <v>2107910-1</v>
      </c>
      <c r="B773">
        <f>'Arzneimittel-Packung (Download)'!N773</f>
        <v>2107910</v>
      </c>
      <c r="C773">
        <f>'Arzneimittel-Packung (Download)'!P773</f>
        <v>1</v>
      </c>
      <c r="D773" s="2">
        <f>'Arzneimittel-Packung (Download)'!Q773</f>
        <v>1</v>
      </c>
      <c r="E773" t="str">
        <f>'Arzneimittel-Packung (Download)'!R773</f>
        <v>KG</v>
      </c>
      <c r="F773">
        <f>'Arzneimittel-Packung (Download)'!S773</f>
        <v>0</v>
      </c>
      <c r="G773" t="str">
        <f>'Arzneimittel-Packung (Download)'!T773</f>
        <v>OP1kg; Schachtel</v>
      </c>
      <c r="H773" t="str">
        <f t="shared" si="12"/>
        <v>1 KG OP1kg; Schachtel</v>
      </c>
    </row>
    <row r="774" spans="1:8" x14ac:dyDescent="0.25">
      <c r="A774" t="str">
        <f>'Arzneimittel-Packung (Download)'!N774 &amp; "-" &amp; 'Arzneimittel-Packung (Download)'!P774</f>
        <v>2107910-2</v>
      </c>
      <c r="B774">
        <f>'Arzneimittel-Packung (Download)'!N774</f>
        <v>2107910</v>
      </c>
      <c r="C774">
        <f>'Arzneimittel-Packung (Download)'!P774</f>
        <v>2</v>
      </c>
      <c r="D774" s="2">
        <f>'Arzneimittel-Packung (Download)'!Q774</f>
        <v>5</v>
      </c>
      <c r="E774" t="str">
        <f>'Arzneimittel-Packung (Download)'!R774</f>
        <v>KG</v>
      </c>
      <c r="F774">
        <f>'Arzneimittel-Packung (Download)'!S774</f>
        <v>0</v>
      </c>
      <c r="G774" t="str">
        <f>'Arzneimittel-Packung (Download)'!T774</f>
        <v>OP5kg; Beutel</v>
      </c>
      <c r="H774" t="str">
        <f t="shared" si="12"/>
        <v>5 KG OP5kg; Beutel</v>
      </c>
    </row>
    <row r="775" spans="1:8" x14ac:dyDescent="0.25">
      <c r="A775" t="str">
        <f>'Arzneimittel-Packung (Download)'!N775 &amp; "-" &amp; 'Arzneimittel-Packung (Download)'!P775</f>
        <v>7001207-3</v>
      </c>
      <c r="B775">
        <f>'Arzneimittel-Packung (Download)'!N775</f>
        <v>7001207</v>
      </c>
      <c r="C775">
        <f>'Arzneimittel-Packung (Download)'!P775</f>
        <v>3</v>
      </c>
      <c r="D775" s="2">
        <f>'Arzneimittel-Packung (Download)'!Q775</f>
        <v>100</v>
      </c>
      <c r="E775" t="str">
        <f>'Arzneimittel-Packung (Download)'!R775</f>
        <v>STK</v>
      </c>
      <c r="F775">
        <f>'Arzneimittel-Packung (Download)'!S775</f>
        <v>0</v>
      </c>
      <c r="G775">
        <f>'Arzneimittel-Packung (Download)'!T775</f>
        <v>0</v>
      </c>
      <c r="H775" t="str">
        <f t="shared" si="12"/>
        <v>100 STK 0</v>
      </c>
    </row>
    <row r="776" spans="1:8" x14ac:dyDescent="0.25">
      <c r="A776" t="str">
        <f>'Arzneimittel-Packung (Download)'!N776 &amp; "-" &amp; 'Arzneimittel-Packung (Download)'!P776</f>
        <v>7001207-2</v>
      </c>
      <c r="B776">
        <f>'Arzneimittel-Packung (Download)'!N776</f>
        <v>7001207</v>
      </c>
      <c r="C776">
        <f>'Arzneimittel-Packung (Download)'!P776</f>
        <v>2</v>
      </c>
      <c r="D776" s="2">
        <f>'Arzneimittel-Packung (Download)'!Q776</f>
        <v>20</v>
      </c>
      <c r="E776" t="str">
        <f>'Arzneimittel-Packung (Download)'!R776</f>
        <v>STK</v>
      </c>
      <c r="F776">
        <f>'Arzneimittel-Packung (Download)'!S776</f>
        <v>0</v>
      </c>
      <c r="G776">
        <f>'Arzneimittel-Packung (Download)'!T776</f>
        <v>0</v>
      </c>
      <c r="H776" t="str">
        <f t="shared" si="12"/>
        <v>20 STK 0</v>
      </c>
    </row>
    <row r="777" spans="1:8" x14ac:dyDescent="0.25">
      <c r="A777" t="str">
        <f>'Arzneimittel-Packung (Download)'!N777 &amp; "-" &amp; 'Arzneimittel-Packung (Download)'!P777</f>
        <v>7001207-1</v>
      </c>
      <c r="B777">
        <f>'Arzneimittel-Packung (Download)'!N777</f>
        <v>7001207</v>
      </c>
      <c r="C777">
        <f>'Arzneimittel-Packung (Download)'!P777</f>
        <v>1</v>
      </c>
      <c r="D777" s="2">
        <f>'Arzneimittel-Packung (Download)'!Q777</f>
        <v>10</v>
      </c>
      <c r="E777" t="str">
        <f>'Arzneimittel-Packung (Download)'!R777</f>
        <v>STK</v>
      </c>
      <c r="F777">
        <f>'Arzneimittel-Packung (Download)'!S777</f>
        <v>0</v>
      </c>
      <c r="G777">
        <f>'Arzneimittel-Packung (Download)'!T777</f>
        <v>0</v>
      </c>
      <c r="H777" t="str">
        <f t="shared" si="12"/>
        <v>10 STK 0</v>
      </c>
    </row>
    <row r="778" spans="1:8" x14ac:dyDescent="0.25">
      <c r="A778" t="str">
        <f>'Arzneimittel-Packung (Download)'!N778 &amp; "-" &amp; 'Arzneimittel-Packung (Download)'!P778</f>
        <v>7001207-4</v>
      </c>
      <c r="B778">
        <f>'Arzneimittel-Packung (Download)'!N778</f>
        <v>7001207</v>
      </c>
      <c r="C778">
        <f>'Arzneimittel-Packung (Download)'!P778</f>
        <v>4</v>
      </c>
      <c r="D778" s="2">
        <f>'Arzneimittel-Packung (Download)'!Q778</f>
        <v>500</v>
      </c>
      <c r="E778" t="str">
        <f>'Arzneimittel-Packung (Download)'!R778</f>
        <v>STK</v>
      </c>
      <c r="F778">
        <f>'Arzneimittel-Packung (Download)'!S778</f>
        <v>0</v>
      </c>
      <c r="G778">
        <f>'Arzneimittel-Packung (Download)'!T778</f>
        <v>0</v>
      </c>
      <c r="H778" t="str">
        <f t="shared" si="12"/>
        <v>500 STK 0</v>
      </c>
    </row>
    <row r="779" spans="1:8" x14ac:dyDescent="0.25">
      <c r="A779" t="str">
        <f>'Arzneimittel-Packung (Download)'!N779 &amp; "-" &amp; 'Arzneimittel-Packung (Download)'!P779</f>
        <v>7001208-2</v>
      </c>
      <c r="B779">
        <f>'Arzneimittel-Packung (Download)'!N779</f>
        <v>7001208</v>
      </c>
      <c r="C779">
        <f>'Arzneimittel-Packung (Download)'!P779</f>
        <v>2</v>
      </c>
      <c r="D779" s="2">
        <f>'Arzneimittel-Packung (Download)'!Q779</f>
        <v>60</v>
      </c>
      <c r="E779" t="str">
        <f>'Arzneimittel-Packung (Download)'!R779</f>
        <v>STK</v>
      </c>
      <c r="F779">
        <f>'Arzneimittel-Packung (Download)'!S779</f>
        <v>0</v>
      </c>
      <c r="G779">
        <f>'Arzneimittel-Packung (Download)'!T779</f>
        <v>0</v>
      </c>
      <c r="H779" t="str">
        <f t="shared" si="12"/>
        <v>60 STK 0</v>
      </c>
    </row>
    <row r="780" spans="1:8" x14ac:dyDescent="0.25">
      <c r="A780" t="str">
        <f>'Arzneimittel-Packung (Download)'!N780 &amp; "-" &amp; 'Arzneimittel-Packung (Download)'!P780</f>
        <v>7001208-3</v>
      </c>
      <c r="B780">
        <f>'Arzneimittel-Packung (Download)'!N780</f>
        <v>7001208</v>
      </c>
      <c r="C780">
        <f>'Arzneimittel-Packung (Download)'!P780</f>
        <v>3</v>
      </c>
      <c r="D780" s="2">
        <f>'Arzneimittel-Packung (Download)'!Q780</f>
        <v>300</v>
      </c>
      <c r="E780" t="str">
        <f>'Arzneimittel-Packung (Download)'!R780</f>
        <v>STK</v>
      </c>
      <c r="F780">
        <f>'Arzneimittel-Packung (Download)'!S780</f>
        <v>0</v>
      </c>
      <c r="G780">
        <f>'Arzneimittel-Packung (Download)'!T780</f>
        <v>0</v>
      </c>
      <c r="H780" t="str">
        <f t="shared" si="12"/>
        <v>300 STK 0</v>
      </c>
    </row>
    <row r="781" spans="1:8" x14ac:dyDescent="0.25">
      <c r="A781" t="str">
        <f>'Arzneimittel-Packung (Download)'!N781 &amp; "-" &amp; 'Arzneimittel-Packung (Download)'!P781</f>
        <v>7001208-1</v>
      </c>
      <c r="B781">
        <f>'Arzneimittel-Packung (Download)'!N781</f>
        <v>7001208</v>
      </c>
      <c r="C781">
        <f>'Arzneimittel-Packung (Download)'!P781</f>
        <v>1</v>
      </c>
      <c r="D781" s="2">
        <f>'Arzneimittel-Packung (Download)'!Q781</f>
        <v>12</v>
      </c>
      <c r="E781" t="str">
        <f>'Arzneimittel-Packung (Download)'!R781</f>
        <v>STK</v>
      </c>
      <c r="F781">
        <f>'Arzneimittel-Packung (Download)'!S781</f>
        <v>0</v>
      </c>
      <c r="G781">
        <f>'Arzneimittel-Packung (Download)'!T781</f>
        <v>0</v>
      </c>
      <c r="H781" t="str">
        <f t="shared" si="12"/>
        <v>12 STK 0</v>
      </c>
    </row>
    <row r="782" spans="1:8" x14ac:dyDescent="0.25">
      <c r="A782" t="str">
        <f>'Arzneimittel-Packung (Download)'!N782 &amp; "-" &amp; 'Arzneimittel-Packung (Download)'!P782</f>
        <v>7001206-3</v>
      </c>
      <c r="B782">
        <f>'Arzneimittel-Packung (Download)'!N782</f>
        <v>7001206</v>
      </c>
      <c r="C782">
        <f>'Arzneimittel-Packung (Download)'!P782</f>
        <v>3</v>
      </c>
      <c r="D782" s="2">
        <f>'Arzneimittel-Packung (Download)'!Q782</f>
        <v>100</v>
      </c>
      <c r="E782" t="str">
        <f>'Arzneimittel-Packung (Download)'!R782</f>
        <v>STK</v>
      </c>
      <c r="F782">
        <f>'Arzneimittel-Packung (Download)'!S782</f>
        <v>0</v>
      </c>
      <c r="G782">
        <f>'Arzneimittel-Packung (Download)'!T782</f>
        <v>0</v>
      </c>
      <c r="H782" t="str">
        <f t="shared" si="12"/>
        <v>100 STK 0</v>
      </c>
    </row>
    <row r="783" spans="1:8" x14ac:dyDescent="0.25">
      <c r="A783" t="str">
        <f>'Arzneimittel-Packung (Download)'!N783 &amp; "-" &amp; 'Arzneimittel-Packung (Download)'!P783</f>
        <v>7001206-4</v>
      </c>
      <c r="B783">
        <f>'Arzneimittel-Packung (Download)'!N783</f>
        <v>7001206</v>
      </c>
      <c r="C783">
        <f>'Arzneimittel-Packung (Download)'!P783</f>
        <v>4</v>
      </c>
      <c r="D783" s="2">
        <f>'Arzneimittel-Packung (Download)'!Q783</f>
        <v>500</v>
      </c>
      <c r="E783" t="str">
        <f>'Arzneimittel-Packung (Download)'!R783</f>
        <v>STK</v>
      </c>
      <c r="F783">
        <f>'Arzneimittel-Packung (Download)'!S783</f>
        <v>0</v>
      </c>
      <c r="G783">
        <f>'Arzneimittel-Packung (Download)'!T783</f>
        <v>0</v>
      </c>
      <c r="H783" t="str">
        <f t="shared" si="12"/>
        <v>500 STK 0</v>
      </c>
    </row>
    <row r="784" spans="1:8" x14ac:dyDescent="0.25">
      <c r="A784" t="str">
        <f>'Arzneimittel-Packung (Download)'!N784 &amp; "-" &amp; 'Arzneimittel-Packung (Download)'!P784</f>
        <v>7001206-1</v>
      </c>
      <c r="B784">
        <f>'Arzneimittel-Packung (Download)'!N784</f>
        <v>7001206</v>
      </c>
      <c r="C784">
        <f>'Arzneimittel-Packung (Download)'!P784</f>
        <v>1</v>
      </c>
      <c r="D784" s="2">
        <f>'Arzneimittel-Packung (Download)'!Q784</f>
        <v>10</v>
      </c>
      <c r="E784" t="str">
        <f>'Arzneimittel-Packung (Download)'!R784</f>
        <v>STK</v>
      </c>
      <c r="F784">
        <f>'Arzneimittel-Packung (Download)'!S784</f>
        <v>0</v>
      </c>
      <c r="G784">
        <f>'Arzneimittel-Packung (Download)'!T784</f>
        <v>0</v>
      </c>
      <c r="H784" t="str">
        <f t="shared" si="12"/>
        <v>10 STK 0</v>
      </c>
    </row>
    <row r="785" spans="1:8" x14ac:dyDescent="0.25">
      <c r="A785" t="str">
        <f>'Arzneimittel-Packung (Download)'!N785 &amp; "-" &amp; 'Arzneimittel-Packung (Download)'!P785</f>
        <v>7001206-2</v>
      </c>
      <c r="B785">
        <f>'Arzneimittel-Packung (Download)'!N785</f>
        <v>7001206</v>
      </c>
      <c r="C785">
        <f>'Arzneimittel-Packung (Download)'!P785</f>
        <v>2</v>
      </c>
      <c r="D785" s="2">
        <f>'Arzneimittel-Packung (Download)'!Q785</f>
        <v>20</v>
      </c>
      <c r="E785" t="str">
        <f>'Arzneimittel-Packung (Download)'!R785</f>
        <v>STK</v>
      </c>
      <c r="F785">
        <f>'Arzneimittel-Packung (Download)'!S785</f>
        <v>0</v>
      </c>
      <c r="G785">
        <f>'Arzneimittel-Packung (Download)'!T785</f>
        <v>0</v>
      </c>
      <c r="H785" t="str">
        <f t="shared" si="12"/>
        <v>20 STK 0</v>
      </c>
    </row>
    <row r="786" spans="1:8" x14ac:dyDescent="0.25">
      <c r="A786" t="str">
        <f>'Arzneimittel-Packung (Download)'!N786 &amp; "-" &amp; 'Arzneimittel-Packung (Download)'!P786</f>
        <v>2400850-8</v>
      </c>
      <c r="B786">
        <f>'Arzneimittel-Packung (Download)'!N786</f>
        <v>2400850</v>
      </c>
      <c r="C786">
        <f>'Arzneimittel-Packung (Download)'!P786</f>
        <v>8</v>
      </c>
      <c r="D786" s="2">
        <f>'Arzneimittel-Packung (Download)'!Q786</f>
        <v>250</v>
      </c>
      <c r="E786" t="str">
        <f>'Arzneimittel-Packung (Download)'!R786</f>
        <v>STK</v>
      </c>
      <c r="F786">
        <f>'Arzneimittel-Packung (Download)'!S786</f>
        <v>0</v>
      </c>
      <c r="G786" t="str">
        <f>'Arzneimittel-Packung (Download)'!T786</f>
        <v>OP250; Al//Al-Blisterpackung; 25x 10er-Blisterstreifen pro FS</v>
      </c>
      <c r="H786" t="str">
        <f t="shared" si="12"/>
        <v>250 STK OP250; Al//Al-Blisterpackung; 25x 10er-Blisterstreifen pro FS</v>
      </c>
    </row>
    <row r="787" spans="1:8" x14ac:dyDescent="0.25">
      <c r="A787" t="str">
        <f>'Arzneimittel-Packung (Download)'!N787 &amp; "-" &amp; 'Arzneimittel-Packung (Download)'!P787</f>
        <v>2400850-9</v>
      </c>
      <c r="B787">
        <f>'Arzneimittel-Packung (Download)'!N787</f>
        <v>2400850</v>
      </c>
      <c r="C787">
        <f>'Arzneimittel-Packung (Download)'!P787</f>
        <v>9</v>
      </c>
      <c r="D787" s="2">
        <f>'Arzneimittel-Packung (Download)'!Q787</f>
        <v>300</v>
      </c>
      <c r="E787" t="str">
        <f>'Arzneimittel-Packung (Download)'!R787</f>
        <v>STK</v>
      </c>
      <c r="F787">
        <f>'Arzneimittel-Packung (Download)'!S787</f>
        <v>0</v>
      </c>
      <c r="G787" t="str">
        <f>'Arzneimittel-Packung (Download)'!T787</f>
        <v>OP300; Al//Al-Blisterpackung; 30x 10er-Blisterstreifen pro FS</v>
      </c>
      <c r="H787" t="str">
        <f t="shared" si="12"/>
        <v>300 STK OP300; Al//Al-Blisterpackung; 30x 10er-Blisterstreifen pro FS</v>
      </c>
    </row>
    <row r="788" spans="1:8" x14ac:dyDescent="0.25">
      <c r="A788" t="str">
        <f>'Arzneimittel-Packung (Download)'!N788 &amp; "-" &amp; 'Arzneimittel-Packung (Download)'!P788</f>
        <v>2400850-10</v>
      </c>
      <c r="B788">
        <f>'Arzneimittel-Packung (Download)'!N788</f>
        <v>2400850</v>
      </c>
      <c r="C788">
        <f>'Arzneimittel-Packung (Download)'!P788</f>
        <v>10</v>
      </c>
      <c r="D788" s="2">
        <f>'Arzneimittel-Packung (Download)'!Q788</f>
        <v>400</v>
      </c>
      <c r="E788" t="str">
        <f>'Arzneimittel-Packung (Download)'!R788</f>
        <v>STK</v>
      </c>
      <c r="F788">
        <f>'Arzneimittel-Packung (Download)'!S788</f>
        <v>0</v>
      </c>
      <c r="G788" t="str">
        <f>'Arzneimittel-Packung (Download)'!T788</f>
        <v>OP400; Al//Al-Blisterpackung; 40x 10er-Blisterstreifen pro FS</v>
      </c>
      <c r="H788" t="str">
        <f t="shared" si="12"/>
        <v>400 STK OP400; Al//Al-Blisterpackung; 40x 10er-Blisterstreifen pro FS</v>
      </c>
    </row>
    <row r="789" spans="1:8" x14ac:dyDescent="0.25">
      <c r="A789" t="str">
        <f>'Arzneimittel-Packung (Download)'!N789 &amp; "-" &amp; 'Arzneimittel-Packung (Download)'!P789</f>
        <v>2400850-11</v>
      </c>
      <c r="B789">
        <f>'Arzneimittel-Packung (Download)'!N789</f>
        <v>2400850</v>
      </c>
      <c r="C789">
        <f>'Arzneimittel-Packung (Download)'!P789</f>
        <v>11</v>
      </c>
      <c r="D789" s="2">
        <f>'Arzneimittel-Packung (Download)'!Q789</f>
        <v>500</v>
      </c>
      <c r="E789" t="str">
        <f>'Arzneimittel-Packung (Download)'!R789</f>
        <v>STK</v>
      </c>
      <c r="F789">
        <f>'Arzneimittel-Packung (Download)'!S789</f>
        <v>0</v>
      </c>
      <c r="G789" t="str">
        <f>'Arzneimittel-Packung (Download)'!T789</f>
        <v>OP500; Al//Al-Blisterpackung; 50x 10er-Blisterstreifen pro FS</v>
      </c>
      <c r="H789" t="str">
        <f t="shared" si="12"/>
        <v>500 STK OP500; Al//Al-Blisterpackung; 50x 10er-Blisterstreifen pro FS</v>
      </c>
    </row>
    <row r="790" spans="1:8" x14ac:dyDescent="0.25">
      <c r="A790" t="str">
        <f>'Arzneimittel-Packung (Download)'!N790 &amp; "-" &amp; 'Arzneimittel-Packung (Download)'!P790</f>
        <v>2400850-1</v>
      </c>
      <c r="B790">
        <f>'Arzneimittel-Packung (Download)'!N790</f>
        <v>2400850</v>
      </c>
      <c r="C790">
        <f>'Arzneimittel-Packung (Download)'!P790</f>
        <v>1</v>
      </c>
      <c r="D790" s="2">
        <f>'Arzneimittel-Packung (Download)'!Q790</f>
        <v>10</v>
      </c>
      <c r="E790" t="str">
        <f>'Arzneimittel-Packung (Download)'!R790</f>
        <v>STK</v>
      </c>
      <c r="F790">
        <f>'Arzneimittel-Packung (Download)'!S790</f>
        <v>0</v>
      </c>
      <c r="G790" t="str">
        <f>'Arzneimittel-Packung (Download)'!T790</f>
        <v>OP10; Al//Al-Blisterpackung; 1x 10er-Blisterstreifen pro FS</v>
      </c>
      <c r="H790" t="str">
        <f t="shared" si="12"/>
        <v>10 STK OP10; Al//Al-Blisterpackung; 1x 10er-Blisterstreifen pro FS</v>
      </c>
    </row>
    <row r="791" spans="1:8" x14ac:dyDescent="0.25">
      <c r="A791" t="str">
        <f>'Arzneimittel-Packung (Download)'!N791 &amp; "-" &amp; 'Arzneimittel-Packung (Download)'!P791</f>
        <v>2400850-2</v>
      </c>
      <c r="B791">
        <f>'Arzneimittel-Packung (Download)'!N791</f>
        <v>2400850</v>
      </c>
      <c r="C791">
        <f>'Arzneimittel-Packung (Download)'!P791</f>
        <v>2</v>
      </c>
      <c r="D791" s="2">
        <f>'Arzneimittel-Packung (Download)'!Q791</f>
        <v>20</v>
      </c>
      <c r="E791" t="str">
        <f>'Arzneimittel-Packung (Download)'!R791</f>
        <v>STK</v>
      </c>
      <c r="F791">
        <f>'Arzneimittel-Packung (Download)'!S791</f>
        <v>0</v>
      </c>
      <c r="G791" t="str">
        <f>'Arzneimittel-Packung (Download)'!T791</f>
        <v>OP20; Al//Al-Blisterpackung; 2x 10er-Blisterstreifen pro FS</v>
      </c>
      <c r="H791" t="str">
        <f t="shared" si="12"/>
        <v>20 STK OP20; Al//Al-Blisterpackung; 2x 10er-Blisterstreifen pro FS</v>
      </c>
    </row>
    <row r="792" spans="1:8" x14ac:dyDescent="0.25">
      <c r="A792" t="str">
        <f>'Arzneimittel-Packung (Download)'!N792 &amp; "-" &amp; 'Arzneimittel-Packung (Download)'!P792</f>
        <v>2400850-3</v>
      </c>
      <c r="B792">
        <f>'Arzneimittel-Packung (Download)'!N792</f>
        <v>2400850</v>
      </c>
      <c r="C792">
        <f>'Arzneimittel-Packung (Download)'!P792</f>
        <v>3</v>
      </c>
      <c r="D792" s="2">
        <f>'Arzneimittel-Packung (Download)'!Q792</f>
        <v>50</v>
      </c>
      <c r="E792" t="str">
        <f>'Arzneimittel-Packung (Download)'!R792</f>
        <v>STK</v>
      </c>
      <c r="F792">
        <f>'Arzneimittel-Packung (Download)'!S792</f>
        <v>0</v>
      </c>
      <c r="G792" t="str">
        <f>'Arzneimittel-Packung (Download)'!T792</f>
        <v>OP50; Al//Al-Blisterpackung; 5x 10er-Blisterstreifen pro FS</v>
      </c>
      <c r="H792" t="str">
        <f t="shared" si="12"/>
        <v>50 STK OP50; Al//Al-Blisterpackung; 5x 10er-Blisterstreifen pro FS</v>
      </c>
    </row>
    <row r="793" spans="1:8" x14ac:dyDescent="0.25">
      <c r="A793" t="str">
        <f>'Arzneimittel-Packung (Download)'!N793 &amp; "-" &amp; 'Arzneimittel-Packung (Download)'!P793</f>
        <v>2400850-14</v>
      </c>
      <c r="B793">
        <f>'Arzneimittel-Packung (Download)'!N793</f>
        <v>2400850</v>
      </c>
      <c r="C793">
        <f>'Arzneimittel-Packung (Download)'!P793</f>
        <v>14</v>
      </c>
      <c r="D793" s="2">
        <f>'Arzneimittel-Packung (Download)'!Q793</f>
        <v>1000</v>
      </c>
      <c r="E793" t="str">
        <f>'Arzneimittel-Packung (Download)'!R793</f>
        <v>STK</v>
      </c>
      <c r="F793">
        <f>'Arzneimittel-Packung (Download)'!S793</f>
        <v>0</v>
      </c>
      <c r="G793" t="str">
        <f>'Arzneimittel-Packung (Download)'!T793</f>
        <v>OP1000; Al//Al-Blisterpackung; 100x 10er-Blisterstreifen pro FS</v>
      </c>
      <c r="H793" t="str">
        <f t="shared" si="12"/>
        <v>1000 STK OP1000; Al//Al-Blisterpackung; 100x 10er-Blisterstreifen pro FS</v>
      </c>
    </row>
    <row r="794" spans="1:8" x14ac:dyDescent="0.25">
      <c r="A794" t="str">
        <f>'Arzneimittel-Packung (Download)'!N794 &amp; "-" &amp; 'Arzneimittel-Packung (Download)'!P794</f>
        <v>2400850-12</v>
      </c>
      <c r="B794">
        <f>'Arzneimittel-Packung (Download)'!N794</f>
        <v>2400850</v>
      </c>
      <c r="C794">
        <f>'Arzneimittel-Packung (Download)'!P794</f>
        <v>12</v>
      </c>
      <c r="D794" s="2">
        <f>'Arzneimittel-Packung (Download)'!Q794</f>
        <v>600</v>
      </c>
      <c r="E794" t="str">
        <f>'Arzneimittel-Packung (Download)'!R794</f>
        <v>STK</v>
      </c>
      <c r="F794">
        <f>'Arzneimittel-Packung (Download)'!S794</f>
        <v>0</v>
      </c>
      <c r="G794" t="str">
        <f>'Arzneimittel-Packung (Download)'!T794</f>
        <v>OP600; Al//Al-Blisterpackung; 60x 10er-Blisterstreifen pro FS</v>
      </c>
      <c r="H794" t="str">
        <f t="shared" si="12"/>
        <v>600 STK OP600; Al//Al-Blisterpackung; 60x 10er-Blisterstreifen pro FS</v>
      </c>
    </row>
    <row r="795" spans="1:8" x14ac:dyDescent="0.25">
      <c r="A795" t="str">
        <f>'Arzneimittel-Packung (Download)'!N795 &amp; "-" &amp; 'Arzneimittel-Packung (Download)'!P795</f>
        <v>2400850-4</v>
      </c>
      <c r="B795">
        <f>'Arzneimittel-Packung (Download)'!N795</f>
        <v>2400850</v>
      </c>
      <c r="C795">
        <f>'Arzneimittel-Packung (Download)'!P795</f>
        <v>4</v>
      </c>
      <c r="D795" s="2">
        <f>'Arzneimittel-Packung (Download)'!Q795</f>
        <v>100</v>
      </c>
      <c r="E795" t="str">
        <f>'Arzneimittel-Packung (Download)'!R795</f>
        <v>STK</v>
      </c>
      <c r="F795">
        <f>'Arzneimittel-Packung (Download)'!S795</f>
        <v>0</v>
      </c>
      <c r="G795" t="str">
        <f>'Arzneimittel-Packung (Download)'!T795</f>
        <v>OP100; Al//Al-Blisterpackung; 10x 10er-Blisterstreifen pro FS</v>
      </c>
      <c r="H795" t="str">
        <f t="shared" si="12"/>
        <v>100 STK OP100; Al//Al-Blisterpackung; 10x 10er-Blisterstreifen pro FS</v>
      </c>
    </row>
    <row r="796" spans="1:8" x14ac:dyDescent="0.25">
      <c r="A796" t="str">
        <f>'Arzneimittel-Packung (Download)'!N796 &amp; "-" &amp; 'Arzneimittel-Packung (Download)'!P796</f>
        <v>2400850-5</v>
      </c>
      <c r="B796">
        <f>'Arzneimittel-Packung (Download)'!N796</f>
        <v>2400850</v>
      </c>
      <c r="C796">
        <f>'Arzneimittel-Packung (Download)'!P796</f>
        <v>5</v>
      </c>
      <c r="D796" s="2">
        <f>'Arzneimittel-Packung (Download)'!Q796</f>
        <v>120</v>
      </c>
      <c r="E796" t="str">
        <f>'Arzneimittel-Packung (Download)'!R796</f>
        <v>STK</v>
      </c>
      <c r="F796">
        <f>'Arzneimittel-Packung (Download)'!S796</f>
        <v>0</v>
      </c>
      <c r="G796" t="str">
        <f>'Arzneimittel-Packung (Download)'!T796</f>
        <v>OP120; Al//Al-Blisterpackung; 12x 10er-Blisterstreifen pro FS</v>
      </c>
      <c r="H796" t="str">
        <f t="shared" si="12"/>
        <v>120 STK OP120; Al//Al-Blisterpackung; 12x 10er-Blisterstreifen pro FS</v>
      </c>
    </row>
    <row r="797" spans="1:8" x14ac:dyDescent="0.25">
      <c r="A797" t="str">
        <f>'Arzneimittel-Packung (Download)'!N797 &amp; "-" &amp; 'Arzneimittel-Packung (Download)'!P797</f>
        <v>2400850-13</v>
      </c>
      <c r="B797">
        <f>'Arzneimittel-Packung (Download)'!N797</f>
        <v>2400850</v>
      </c>
      <c r="C797">
        <f>'Arzneimittel-Packung (Download)'!P797</f>
        <v>13</v>
      </c>
      <c r="D797" s="2">
        <f>'Arzneimittel-Packung (Download)'!Q797</f>
        <v>750</v>
      </c>
      <c r="E797" t="str">
        <f>'Arzneimittel-Packung (Download)'!R797</f>
        <v>STK</v>
      </c>
      <c r="F797">
        <f>'Arzneimittel-Packung (Download)'!S797</f>
        <v>0</v>
      </c>
      <c r="G797" t="str">
        <f>'Arzneimittel-Packung (Download)'!T797</f>
        <v>OP750; Al//Al-Blisterpackung; 75x 10er-Blisterstreifen pro FS</v>
      </c>
      <c r="H797" t="str">
        <f t="shared" si="12"/>
        <v>750 STK OP750; Al//Al-Blisterpackung; 75x 10er-Blisterstreifen pro FS</v>
      </c>
    </row>
    <row r="798" spans="1:8" x14ac:dyDescent="0.25">
      <c r="A798" t="str">
        <f>'Arzneimittel-Packung (Download)'!N798 &amp; "-" &amp; 'Arzneimittel-Packung (Download)'!P798</f>
        <v>2400850-6</v>
      </c>
      <c r="B798">
        <f>'Arzneimittel-Packung (Download)'!N798</f>
        <v>2400850</v>
      </c>
      <c r="C798">
        <f>'Arzneimittel-Packung (Download)'!P798</f>
        <v>6</v>
      </c>
      <c r="D798" s="2">
        <f>'Arzneimittel-Packung (Download)'!Q798</f>
        <v>150</v>
      </c>
      <c r="E798" t="str">
        <f>'Arzneimittel-Packung (Download)'!R798</f>
        <v>STK</v>
      </c>
      <c r="F798">
        <f>'Arzneimittel-Packung (Download)'!S798</f>
        <v>0</v>
      </c>
      <c r="G798" t="str">
        <f>'Arzneimittel-Packung (Download)'!T798</f>
        <v>OP150; Al//Al-Blisterpackung; 15x 10er-Blisterstreifen pro FS</v>
      </c>
      <c r="H798" t="str">
        <f t="shared" si="12"/>
        <v>150 STK OP150; Al//Al-Blisterpackung; 15x 10er-Blisterstreifen pro FS</v>
      </c>
    </row>
    <row r="799" spans="1:8" x14ac:dyDescent="0.25">
      <c r="A799" t="str">
        <f>'Arzneimittel-Packung (Download)'!N799 &amp; "-" &amp; 'Arzneimittel-Packung (Download)'!P799</f>
        <v>2400850-7</v>
      </c>
      <c r="B799">
        <f>'Arzneimittel-Packung (Download)'!N799</f>
        <v>2400850</v>
      </c>
      <c r="C799">
        <f>'Arzneimittel-Packung (Download)'!P799</f>
        <v>7</v>
      </c>
      <c r="D799" s="2">
        <f>'Arzneimittel-Packung (Download)'!Q799</f>
        <v>200</v>
      </c>
      <c r="E799" t="str">
        <f>'Arzneimittel-Packung (Download)'!R799</f>
        <v>STK</v>
      </c>
      <c r="F799">
        <f>'Arzneimittel-Packung (Download)'!S799</f>
        <v>0</v>
      </c>
      <c r="G799" t="str">
        <f>'Arzneimittel-Packung (Download)'!T799</f>
        <v>OP200; Al//Al-Blisterpackung; 20x 10er-Blisterstreifen pro FS</v>
      </c>
      <c r="H799" t="str">
        <f t="shared" si="12"/>
        <v>200 STK OP200; Al//Al-Blisterpackung; 20x 10er-Blisterstreifen pro FS</v>
      </c>
    </row>
    <row r="800" spans="1:8" x14ac:dyDescent="0.25">
      <c r="A800" t="str">
        <f>'Arzneimittel-Packung (Download)'!N800 &amp; "-" &amp; 'Arzneimittel-Packung (Download)'!P800</f>
        <v>2400851-5</v>
      </c>
      <c r="B800">
        <f>'Arzneimittel-Packung (Download)'!N800</f>
        <v>2400851</v>
      </c>
      <c r="C800">
        <f>'Arzneimittel-Packung (Download)'!P800</f>
        <v>5</v>
      </c>
      <c r="D800" s="2">
        <f>'Arzneimittel-Packung (Download)'!Q800</f>
        <v>120</v>
      </c>
      <c r="E800" t="str">
        <f>'Arzneimittel-Packung (Download)'!R800</f>
        <v>STK</v>
      </c>
      <c r="F800">
        <f>'Arzneimittel-Packung (Download)'!S800</f>
        <v>0</v>
      </c>
      <c r="G800" t="str">
        <f>'Arzneimittel-Packung (Download)'!T800</f>
        <v>OP120; Al//Al-Blisterpackung; 12x10er-Blister pro FS</v>
      </c>
      <c r="H800" t="str">
        <f t="shared" si="12"/>
        <v>120 STK OP120; Al//Al-Blisterpackung; 12x10er-Blister pro FS</v>
      </c>
    </row>
    <row r="801" spans="1:8" x14ac:dyDescent="0.25">
      <c r="A801" t="str">
        <f>'Arzneimittel-Packung (Download)'!N801 &amp; "-" &amp; 'Arzneimittel-Packung (Download)'!P801</f>
        <v>2400851-1</v>
      </c>
      <c r="B801">
        <f>'Arzneimittel-Packung (Download)'!N801</f>
        <v>2400851</v>
      </c>
      <c r="C801">
        <f>'Arzneimittel-Packung (Download)'!P801</f>
        <v>1</v>
      </c>
      <c r="D801" s="2">
        <f>'Arzneimittel-Packung (Download)'!Q801</f>
        <v>10</v>
      </c>
      <c r="E801" t="str">
        <f>'Arzneimittel-Packung (Download)'!R801</f>
        <v>STK</v>
      </c>
      <c r="F801">
        <f>'Arzneimittel-Packung (Download)'!S801</f>
        <v>0</v>
      </c>
      <c r="G801" t="str">
        <f>'Arzneimittel-Packung (Download)'!T801</f>
        <v>OP10; Al//Al-Blisterpackung</v>
      </c>
      <c r="H801" t="str">
        <f t="shared" si="12"/>
        <v>10 STK OP10; Al//Al-Blisterpackung</v>
      </c>
    </row>
    <row r="802" spans="1:8" x14ac:dyDescent="0.25">
      <c r="A802" t="str">
        <f>'Arzneimittel-Packung (Download)'!N802 &amp; "-" &amp; 'Arzneimittel-Packung (Download)'!P802</f>
        <v>2400851-2</v>
      </c>
      <c r="B802">
        <f>'Arzneimittel-Packung (Download)'!N802</f>
        <v>2400851</v>
      </c>
      <c r="C802">
        <f>'Arzneimittel-Packung (Download)'!P802</f>
        <v>2</v>
      </c>
      <c r="D802" s="2">
        <f>'Arzneimittel-Packung (Download)'!Q802</f>
        <v>20</v>
      </c>
      <c r="E802" t="str">
        <f>'Arzneimittel-Packung (Download)'!R802</f>
        <v>STK</v>
      </c>
      <c r="F802">
        <f>'Arzneimittel-Packung (Download)'!S802</f>
        <v>0</v>
      </c>
      <c r="G802" t="str">
        <f>'Arzneimittel-Packung (Download)'!T802</f>
        <v>OP20; Al//Al-Blisterpackung; 2x10er-Blister pro FS</v>
      </c>
      <c r="H802" t="str">
        <f t="shared" si="12"/>
        <v>20 STK OP20; Al//Al-Blisterpackung; 2x10er-Blister pro FS</v>
      </c>
    </row>
    <row r="803" spans="1:8" x14ac:dyDescent="0.25">
      <c r="A803" t="str">
        <f>'Arzneimittel-Packung (Download)'!N803 &amp; "-" &amp; 'Arzneimittel-Packung (Download)'!P803</f>
        <v>2400851-3</v>
      </c>
      <c r="B803">
        <f>'Arzneimittel-Packung (Download)'!N803</f>
        <v>2400851</v>
      </c>
      <c r="C803">
        <f>'Arzneimittel-Packung (Download)'!P803</f>
        <v>3</v>
      </c>
      <c r="D803" s="2">
        <f>'Arzneimittel-Packung (Download)'!Q803</f>
        <v>50</v>
      </c>
      <c r="E803" t="str">
        <f>'Arzneimittel-Packung (Download)'!R803</f>
        <v>STK</v>
      </c>
      <c r="F803">
        <f>'Arzneimittel-Packung (Download)'!S803</f>
        <v>0</v>
      </c>
      <c r="G803" t="str">
        <f>'Arzneimittel-Packung (Download)'!T803</f>
        <v>OP50; Al//Al-Blisterpackung; 5x10er-Blister pro FS</v>
      </c>
      <c r="H803" t="str">
        <f t="shared" si="12"/>
        <v>50 STK OP50; Al//Al-Blisterpackung; 5x10er-Blister pro FS</v>
      </c>
    </row>
    <row r="804" spans="1:8" x14ac:dyDescent="0.25">
      <c r="A804" t="str">
        <f>'Arzneimittel-Packung (Download)'!N804 &amp; "-" &amp; 'Arzneimittel-Packung (Download)'!P804</f>
        <v>2400851-4</v>
      </c>
      <c r="B804">
        <f>'Arzneimittel-Packung (Download)'!N804</f>
        <v>2400851</v>
      </c>
      <c r="C804">
        <f>'Arzneimittel-Packung (Download)'!P804</f>
        <v>4</v>
      </c>
      <c r="D804" s="2">
        <f>'Arzneimittel-Packung (Download)'!Q804</f>
        <v>100</v>
      </c>
      <c r="E804" t="str">
        <f>'Arzneimittel-Packung (Download)'!R804</f>
        <v>STK</v>
      </c>
      <c r="F804">
        <f>'Arzneimittel-Packung (Download)'!S804</f>
        <v>0</v>
      </c>
      <c r="G804" t="str">
        <f>'Arzneimittel-Packung (Download)'!T804</f>
        <v>OP100; Al//Al-Blisterpackung; 10x10er-Blister pro FS</v>
      </c>
      <c r="H804" t="str">
        <f t="shared" si="12"/>
        <v>100 STK OP100; Al//Al-Blisterpackung; 10x10er-Blister pro FS</v>
      </c>
    </row>
    <row r="805" spans="1:8" x14ac:dyDescent="0.25">
      <c r="A805" t="str">
        <f>'Arzneimittel-Packung (Download)'!N805 &amp; "-" &amp; 'Arzneimittel-Packung (Download)'!P805</f>
        <v>2400851-6</v>
      </c>
      <c r="B805">
        <f>'Arzneimittel-Packung (Download)'!N805</f>
        <v>2400851</v>
      </c>
      <c r="C805">
        <f>'Arzneimittel-Packung (Download)'!P805</f>
        <v>6</v>
      </c>
      <c r="D805" s="2">
        <f>'Arzneimittel-Packung (Download)'!Q805</f>
        <v>150</v>
      </c>
      <c r="E805" t="str">
        <f>'Arzneimittel-Packung (Download)'!R805</f>
        <v>STK</v>
      </c>
      <c r="F805">
        <f>'Arzneimittel-Packung (Download)'!S805</f>
        <v>0</v>
      </c>
      <c r="G805" t="str">
        <f>'Arzneimittel-Packung (Download)'!T805</f>
        <v>OP150; Al//Al-Blisterpackung; 15x10er-Blister pro FS</v>
      </c>
      <c r="H805" t="str">
        <f t="shared" si="12"/>
        <v>150 STK OP150; Al//Al-Blisterpackung; 15x10er-Blister pro FS</v>
      </c>
    </row>
    <row r="806" spans="1:8" x14ac:dyDescent="0.25">
      <c r="A806" t="str">
        <f>'Arzneimittel-Packung (Download)'!N806 &amp; "-" &amp; 'Arzneimittel-Packung (Download)'!P806</f>
        <v>2400851-7</v>
      </c>
      <c r="B806">
        <f>'Arzneimittel-Packung (Download)'!N806</f>
        <v>2400851</v>
      </c>
      <c r="C806">
        <f>'Arzneimittel-Packung (Download)'!P806</f>
        <v>7</v>
      </c>
      <c r="D806" s="2">
        <f>'Arzneimittel-Packung (Download)'!Q806</f>
        <v>200</v>
      </c>
      <c r="E806" t="str">
        <f>'Arzneimittel-Packung (Download)'!R806</f>
        <v>STK</v>
      </c>
      <c r="F806">
        <f>'Arzneimittel-Packung (Download)'!S806</f>
        <v>0</v>
      </c>
      <c r="G806" t="str">
        <f>'Arzneimittel-Packung (Download)'!T806</f>
        <v>OP200; Al//Al-Blisterpackung; 20x10er-Blister pro FS</v>
      </c>
      <c r="H806" t="str">
        <f t="shared" si="12"/>
        <v>200 STK OP200; Al//Al-Blisterpackung; 20x10er-Blister pro FS</v>
      </c>
    </row>
    <row r="807" spans="1:8" x14ac:dyDescent="0.25">
      <c r="A807" t="str">
        <f>'Arzneimittel-Packung (Download)'!N807 &amp; "-" &amp; 'Arzneimittel-Packung (Download)'!P807</f>
        <v>2400851-8</v>
      </c>
      <c r="B807">
        <f>'Arzneimittel-Packung (Download)'!N807</f>
        <v>2400851</v>
      </c>
      <c r="C807">
        <f>'Arzneimittel-Packung (Download)'!P807</f>
        <v>8</v>
      </c>
      <c r="D807" s="2">
        <f>'Arzneimittel-Packung (Download)'!Q807</f>
        <v>250</v>
      </c>
      <c r="E807" t="str">
        <f>'Arzneimittel-Packung (Download)'!R807</f>
        <v>STK</v>
      </c>
      <c r="F807">
        <f>'Arzneimittel-Packung (Download)'!S807</f>
        <v>0</v>
      </c>
      <c r="G807" t="str">
        <f>'Arzneimittel-Packung (Download)'!T807</f>
        <v>OP250; Al//Al-Blisterpackung; 25x10er-Blister pro FS</v>
      </c>
      <c r="H807" t="str">
        <f t="shared" si="12"/>
        <v>250 STK OP250; Al//Al-Blisterpackung; 25x10er-Blister pro FS</v>
      </c>
    </row>
    <row r="808" spans="1:8" x14ac:dyDescent="0.25">
      <c r="A808" t="str">
        <f>'Arzneimittel-Packung (Download)'!N808 &amp; "-" &amp; 'Arzneimittel-Packung (Download)'!P808</f>
        <v>2400851-9</v>
      </c>
      <c r="B808">
        <f>'Arzneimittel-Packung (Download)'!N808</f>
        <v>2400851</v>
      </c>
      <c r="C808">
        <f>'Arzneimittel-Packung (Download)'!P808</f>
        <v>9</v>
      </c>
      <c r="D808" s="2">
        <f>'Arzneimittel-Packung (Download)'!Q808</f>
        <v>300</v>
      </c>
      <c r="E808" t="str">
        <f>'Arzneimittel-Packung (Download)'!R808</f>
        <v>STK</v>
      </c>
      <c r="F808">
        <f>'Arzneimittel-Packung (Download)'!S808</f>
        <v>0</v>
      </c>
      <c r="G808" t="str">
        <f>'Arzneimittel-Packung (Download)'!T808</f>
        <v>OP300; Al//Al-Blisterpackung; 30x10er-Blister pro FS</v>
      </c>
      <c r="H808" t="str">
        <f t="shared" si="12"/>
        <v>300 STK OP300; Al//Al-Blisterpackung; 30x10er-Blister pro FS</v>
      </c>
    </row>
    <row r="809" spans="1:8" x14ac:dyDescent="0.25">
      <c r="A809" t="str">
        <f>'Arzneimittel-Packung (Download)'!N809 &amp; "-" &amp; 'Arzneimittel-Packung (Download)'!P809</f>
        <v>2400851-10</v>
      </c>
      <c r="B809">
        <f>'Arzneimittel-Packung (Download)'!N809</f>
        <v>2400851</v>
      </c>
      <c r="C809">
        <f>'Arzneimittel-Packung (Download)'!P809</f>
        <v>10</v>
      </c>
      <c r="D809" s="2">
        <f>'Arzneimittel-Packung (Download)'!Q809</f>
        <v>400</v>
      </c>
      <c r="E809" t="str">
        <f>'Arzneimittel-Packung (Download)'!R809</f>
        <v>STK</v>
      </c>
      <c r="F809">
        <f>'Arzneimittel-Packung (Download)'!S809</f>
        <v>0</v>
      </c>
      <c r="G809" t="str">
        <f>'Arzneimittel-Packung (Download)'!T809</f>
        <v>OP400; Al//Al-Blisterpackung; 40x10er-Blister pro FS</v>
      </c>
      <c r="H809" t="str">
        <f t="shared" si="12"/>
        <v>400 STK OP400; Al//Al-Blisterpackung; 40x10er-Blister pro FS</v>
      </c>
    </row>
    <row r="810" spans="1:8" x14ac:dyDescent="0.25">
      <c r="A810" t="str">
        <f>'Arzneimittel-Packung (Download)'!N810 &amp; "-" &amp; 'Arzneimittel-Packung (Download)'!P810</f>
        <v>2400851-11</v>
      </c>
      <c r="B810">
        <f>'Arzneimittel-Packung (Download)'!N810</f>
        <v>2400851</v>
      </c>
      <c r="C810">
        <f>'Arzneimittel-Packung (Download)'!P810</f>
        <v>11</v>
      </c>
      <c r="D810" s="2">
        <f>'Arzneimittel-Packung (Download)'!Q810</f>
        <v>500</v>
      </c>
      <c r="E810" t="str">
        <f>'Arzneimittel-Packung (Download)'!R810</f>
        <v>STK</v>
      </c>
      <c r="F810">
        <f>'Arzneimittel-Packung (Download)'!S810</f>
        <v>0</v>
      </c>
      <c r="G810" t="str">
        <f>'Arzneimittel-Packung (Download)'!T810</f>
        <v>OP500; Al//Al-Blisterpackung; 50x10er-Blister pro FS</v>
      </c>
      <c r="H810" t="str">
        <f t="shared" si="12"/>
        <v>500 STK OP500; Al//Al-Blisterpackung; 50x10er-Blister pro FS</v>
      </c>
    </row>
    <row r="811" spans="1:8" x14ac:dyDescent="0.25">
      <c r="A811" t="str">
        <f>'Arzneimittel-Packung (Download)'!N811 &amp; "-" &amp; 'Arzneimittel-Packung (Download)'!P811</f>
        <v>2400851-12</v>
      </c>
      <c r="B811">
        <f>'Arzneimittel-Packung (Download)'!N811</f>
        <v>2400851</v>
      </c>
      <c r="C811">
        <f>'Arzneimittel-Packung (Download)'!P811</f>
        <v>12</v>
      </c>
      <c r="D811" s="2">
        <f>'Arzneimittel-Packung (Download)'!Q811</f>
        <v>600</v>
      </c>
      <c r="E811" t="str">
        <f>'Arzneimittel-Packung (Download)'!R811</f>
        <v>STK</v>
      </c>
      <c r="F811">
        <f>'Arzneimittel-Packung (Download)'!S811</f>
        <v>0</v>
      </c>
      <c r="G811" t="str">
        <f>'Arzneimittel-Packung (Download)'!T811</f>
        <v>OP600; Al//Al-Blisterpackung; 60x10er-Blister pro FS600</v>
      </c>
      <c r="H811" t="str">
        <f t="shared" si="12"/>
        <v>600 STK OP600; Al//Al-Blisterpackung; 60x10er-Blister pro FS600</v>
      </c>
    </row>
    <row r="812" spans="1:8" x14ac:dyDescent="0.25">
      <c r="A812" t="str">
        <f>'Arzneimittel-Packung (Download)'!N812 &amp; "-" &amp; 'Arzneimittel-Packung (Download)'!P812</f>
        <v>2400851-13</v>
      </c>
      <c r="B812">
        <f>'Arzneimittel-Packung (Download)'!N812</f>
        <v>2400851</v>
      </c>
      <c r="C812">
        <f>'Arzneimittel-Packung (Download)'!P812</f>
        <v>13</v>
      </c>
      <c r="D812" s="2">
        <f>'Arzneimittel-Packung (Download)'!Q812</f>
        <v>750</v>
      </c>
      <c r="E812" t="str">
        <f>'Arzneimittel-Packung (Download)'!R812</f>
        <v>STK</v>
      </c>
      <c r="F812">
        <f>'Arzneimittel-Packung (Download)'!S812</f>
        <v>0</v>
      </c>
      <c r="G812" t="str">
        <f>'Arzneimittel-Packung (Download)'!T812</f>
        <v>OP750; Al//Al-Blisterpackung; 75x10er-Blister pro FS</v>
      </c>
      <c r="H812" t="str">
        <f t="shared" si="12"/>
        <v>750 STK OP750; Al//Al-Blisterpackung; 75x10er-Blister pro FS</v>
      </c>
    </row>
    <row r="813" spans="1:8" x14ac:dyDescent="0.25">
      <c r="A813" t="str">
        <f>'Arzneimittel-Packung (Download)'!N813 &amp; "-" &amp; 'Arzneimittel-Packung (Download)'!P813</f>
        <v>2400851-14</v>
      </c>
      <c r="B813">
        <f>'Arzneimittel-Packung (Download)'!N813</f>
        <v>2400851</v>
      </c>
      <c r="C813">
        <f>'Arzneimittel-Packung (Download)'!P813</f>
        <v>14</v>
      </c>
      <c r="D813" s="2">
        <f>'Arzneimittel-Packung (Download)'!Q813</f>
        <v>1000</v>
      </c>
      <c r="E813" t="str">
        <f>'Arzneimittel-Packung (Download)'!R813</f>
        <v>STK</v>
      </c>
      <c r="F813">
        <f>'Arzneimittel-Packung (Download)'!S813</f>
        <v>0</v>
      </c>
      <c r="G813" t="str">
        <f>'Arzneimittel-Packung (Download)'!T813</f>
        <v>OP1000; Al//Al-Blisterpackung; 100x10er-Blister pro FS</v>
      </c>
      <c r="H813" t="str">
        <f t="shared" si="12"/>
        <v>1000 STK OP1000; Al//Al-Blisterpackung; 100x10er-Blister pro FS</v>
      </c>
    </row>
    <row r="814" spans="1:8" x14ac:dyDescent="0.25">
      <c r="A814" t="str">
        <f>'Arzneimittel-Packung (Download)'!N814 &amp; "-" &amp; 'Arzneimittel-Packung (Download)'!P814</f>
        <v>2400849-1</v>
      </c>
      <c r="B814">
        <f>'Arzneimittel-Packung (Download)'!N814</f>
        <v>2400849</v>
      </c>
      <c r="C814">
        <f>'Arzneimittel-Packung (Download)'!P814</f>
        <v>1</v>
      </c>
      <c r="D814" s="2">
        <f>'Arzneimittel-Packung (Download)'!Q814</f>
        <v>10</v>
      </c>
      <c r="E814" t="str">
        <f>'Arzneimittel-Packung (Download)'!R814</f>
        <v>STK</v>
      </c>
      <c r="F814">
        <f>'Arzneimittel-Packung (Download)'!S814</f>
        <v>0</v>
      </c>
      <c r="G814" t="str">
        <f>'Arzneimittel-Packung (Download)'!T814</f>
        <v>OP10; Al//Al-Blisterpackung</v>
      </c>
      <c r="H814" t="str">
        <f t="shared" si="12"/>
        <v>10 STK OP10; Al//Al-Blisterpackung</v>
      </c>
    </row>
    <row r="815" spans="1:8" x14ac:dyDescent="0.25">
      <c r="A815" t="str">
        <f>'Arzneimittel-Packung (Download)'!N815 &amp; "-" &amp; 'Arzneimittel-Packung (Download)'!P815</f>
        <v>2400849-12</v>
      </c>
      <c r="B815">
        <f>'Arzneimittel-Packung (Download)'!N815</f>
        <v>2400849</v>
      </c>
      <c r="C815">
        <f>'Arzneimittel-Packung (Download)'!P815</f>
        <v>12</v>
      </c>
      <c r="D815" s="2">
        <f>'Arzneimittel-Packung (Download)'!Q815</f>
        <v>600</v>
      </c>
      <c r="E815" t="str">
        <f>'Arzneimittel-Packung (Download)'!R815</f>
        <v>STK</v>
      </c>
      <c r="F815">
        <f>'Arzneimittel-Packung (Download)'!S815</f>
        <v>0</v>
      </c>
      <c r="G815" t="str">
        <f>'Arzneimittel-Packung (Download)'!T815</f>
        <v>OP600; Al//Al-Blisterpackung; 60x10er-Blister pro FS</v>
      </c>
      <c r="H815" t="str">
        <f t="shared" si="12"/>
        <v>600 STK OP600; Al//Al-Blisterpackung; 60x10er-Blister pro FS</v>
      </c>
    </row>
    <row r="816" spans="1:8" x14ac:dyDescent="0.25">
      <c r="A816" t="str">
        <f>'Arzneimittel-Packung (Download)'!N816 &amp; "-" &amp; 'Arzneimittel-Packung (Download)'!P816</f>
        <v>2400849-13</v>
      </c>
      <c r="B816">
        <f>'Arzneimittel-Packung (Download)'!N816</f>
        <v>2400849</v>
      </c>
      <c r="C816">
        <f>'Arzneimittel-Packung (Download)'!P816</f>
        <v>13</v>
      </c>
      <c r="D816" s="2">
        <f>'Arzneimittel-Packung (Download)'!Q816</f>
        <v>750</v>
      </c>
      <c r="E816" t="str">
        <f>'Arzneimittel-Packung (Download)'!R816</f>
        <v>STK</v>
      </c>
      <c r="F816">
        <f>'Arzneimittel-Packung (Download)'!S816</f>
        <v>0</v>
      </c>
      <c r="G816" t="str">
        <f>'Arzneimittel-Packung (Download)'!T816</f>
        <v>OP750; Al//Al-Blisterpackung; 75x10er-Blister pro FS</v>
      </c>
      <c r="H816" t="str">
        <f t="shared" si="12"/>
        <v>750 STK OP750; Al//Al-Blisterpackung; 75x10er-Blister pro FS</v>
      </c>
    </row>
    <row r="817" spans="1:8" x14ac:dyDescent="0.25">
      <c r="A817" t="str">
        <f>'Arzneimittel-Packung (Download)'!N817 &amp; "-" &amp; 'Arzneimittel-Packung (Download)'!P817</f>
        <v>2400849-11</v>
      </c>
      <c r="B817">
        <f>'Arzneimittel-Packung (Download)'!N817</f>
        <v>2400849</v>
      </c>
      <c r="C817">
        <f>'Arzneimittel-Packung (Download)'!P817</f>
        <v>11</v>
      </c>
      <c r="D817" s="2">
        <f>'Arzneimittel-Packung (Download)'!Q817</f>
        <v>500</v>
      </c>
      <c r="E817" t="str">
        <f>'Arzneimittel-Packung (Download)'!R817</f>
        <v>STK</v>
      </c>
      <c r="F817">
        <f>'Arzneimittel-Packung (Download)'!S817</f>
        <v>0</v>
      </c>
      <c r="G817" t="str">
        <f>'Arzneimittel-Packung (Download)'!T817</f>
        <v>OP500; Al//Al-Blisterpackung; 50x10er-Blister pro FS</v>
      </c>
      <c r="H817" t="str">
        <f t="shared" si="12"/>
        <v>500 STK OP500; Al//Al-Blisterpackung; 50x10er-Blister pro FS</v>
      </c>
    </row>
    <row r="818" spans="1:8" x14ac:dyDescent="0.25">
      <c r="A818" t="str">
        <f>'Arzneimittel-Packung (Download)'!N818 &amp; "-" &amp; 'Arzneimittel-Packung (Download)'!P818</f>
        <v>2400849-10</v>
      </c>
      <c r="B818">
        <f>'Arzneimittel-Packung (Download)'!N818</f>
        <v>2400849</v>
      </c>
      <c r="C818">
        <f>'Arzneimittel-Packung (Download)'!P818</f>
        <v>10</v>
      </c>
      <c r="D818" s="2">
        <f>'Arzneimittel-Packung (Download)'!Q818</f>
        <v>400</v>
      </c>
      <c r="E818" t="str">
        <f>'Arzneimittel-Packung (Download)'!R818</f>
        <v>STK</v>
      </c>
      <c r="F818">
        <f>'Arzneimittel-Packung (Download)'!S818</f>
        <v>0</v>
      </c>
      <c r="G818" t="str">
        <f>'Arzneimittel-Packung (Download)'!T818</f>
        <v>OP400; Al//Al-Blisterpackung; 40x10er-Blister pro FS</v>
      </c>
      <c r="H818" t="str">
        <f t="shared" si="12"/>
        <v>400 STK OP400; Al//Al-Blisterpackung; 40x10er-Blister pro FS</v>
      </c>
    </row>
    <row r="819" spans="1:8" x14ac:dyDescent="0.25">
      <c r="A819" t="str">
        <f>'Arzneimittel-Packung (Download)'!N819 &amp; "-" &amp; 'Arzneimittel-Packung (Download)'!P819</f>
        <v>2400849-9</v>
      </c>
      <c r="B819">
        <f>'Arzneimittel-Packung (Download)'!N819</f>
        <v>2400849</v>
      </c>
      <c r="C819">
        <f>'Arzneimittel-Packung (Download)'!P819</f>
        <v>9</v>
      </c>
      <c r="D819" s="2">
        <f>'Arzneimittel-Packung (Download)'!Q819</f>
        <v>300</v>
      </c>
      <c r="E819" t="str">
        <f>'Arzneimittel-Packung (Download)'!R819</f>
        <v>STK</v>
      </c>
      <c r="F819">
        <f>'Arzneimittel-Packung (Download)'!S819</f>
        <v>0</v>
      </c>
      <c r="G819" t="str">
        <f>'Arzneimittel-Packung (Download)'!T819</f>
        <v>OP300; Al//Al-Blisterpackung; 30x10er-Blister pro FS</v>
      </c>
      <c r="H819" t="str">
        <f t="shared" si="12"/>
        <v>300 STK OP300; Al//Al-Blisterpackung; 30x10er-Blister pro FS</v>
      </c>
    </row>
    <row r="820" spans="1:8" x14ac:dyDescent="0.25">
      <c r="A820" t="str">
        <f>'Arzneimittel-Packung (Download)'!N820 &amp; "-" &amp; 'Arzneimittel-Packung (Download)'!P820</f>
        <v>2400849-14</v>
      </c>
      <c r="B820">
        <f>'Arzneimittel-Packung (Download)'!N820</f>
        <v>2400849</v>
      </c>
      <c r="C820">
        <f>'Arzneimittel-Packung (Download)'!P820</f>
        <v>14</v>
      </c>
      <c r="D820" s="2">
        <f>'Arzneimittel-Packung (Download)'!Q820</f>
        <v>1000</v>
      </c>
      <c r="E820" t="str">
        <f>'Arzneimittel-Packung (Download)'!R820</f>
        <v>STK</v>
      </c>
      <c r="F820">
        <f>'Arzneimittel-Packung (Download)'!S820</f>
        <v>0</v>
      </c>
      <c r="G820" t="str">
        <f>'Arzneimittel-Packung (Download)'!T820</f>
        <v>OP1000; Al//Al-Blisterpackung; 100x10er-Blister pro FS</v>
      </c>
      <c r="H820" t="str">
        <f t="shared" si="12"/>
        <v>1000 STK OP1000; Al//Al-Blisterpackung; 100x10er-Blister pro FS</v>
      </c>
    </row>
    <row r="821" spans="1:8" x14ac:dyDescent="0.25">
      <c r="A821" t="str">
        <f>'Arzneimittel-Packung (Download)'!N821 &amp; "-" &amp; 'Arzneimittel-Packung (Download)'!P821</f>
        <v>2400849-8</v>
      </c>
      <c r="B821">
        <f>'Arzneimittel-Packung (Download)'!N821</f>
        <v>2400849</v>
      </c>
      <c r="C821">
        <f>'Arzneimittel-Packung (Download)'!P821</f>
        <v>8</v>
      </c>
      <c r="D821" s="2">
        <f>'Arzneimittel-Packung (Download)'!Q821</f>
        <v>250</v>
      </c>
      <c r="E821" t="str">
        <f>'Arzneimittel-Packung (Download)'!R821</f>
        <v>STK</v>
      </c>
      <c r="F821">
        <f>'Arzneimittel-Packung (Download)'!S821</f>
        <v>0</v>
      </c>
      <c r="G821" t="str">
        <f>'Arzneimittel-Packung (Download)'!T821</f>
        <v>OP250; Al//Al-Blisterpackung; 25x10er-Blister pro FS</v>
      </c>
      <c r="H821" t="str">
        <f t="shared" si="12"/>
        <v>250 STK OP250; Al//Al-Blisterpackung; 25x10er-Blister pro FS</v>
      </c>
    </row>
    <row r="822" spans="1:8" x14ac:dyDescent="0.25">
      <c r="A822" t="str">
        <f>'Arzneimittel-Packung (Download)'!N822 &amp; "-" &amp; 'Arzneimittel-Packung (Download)'!P822</f>
        <v>2400849-7</v>
      </c>
      <c r="B822">
        <f>'Arzneimittel-Packung (Download)'!N822</f>
        <v>2400849</v>
      </c>
      <c r="C822">
        <f>'Arzneimittel-Packung (Download)'!P822</f>
        <v>7</v>
      </c>
      <c r="D822" s="2">
        <f>'Arzneimittel-Packung (Download)'!Q822</f>
        <v>200</v>
      </c>
      <c r="E822" t="str">
        <f>'Arzneimittel-Packung (Download)'!R822</f>
        <v>STK</v>
      </c>
      <c r="F822">
        <f>'Arzneimittel-Packung (Download)'!S822</f>
        <v>0</v>
      </c>
      <c r="G822" t="str">
        <f>'Arzneimittel-Packung (Download)'!T822</f>
        <v>OP200; Al//Al-Blisterpackung; 20x10er-Blister pro FS</v>
      </c>
      <c r="H822" t="str">
        <f t="shared" si="12"/>
        <v>200 STK OP200; Al//Al-Blisterpackung; 20x10er-Blister pro FS</v>
      </c>
    </row>
    <row r="823" spans="1:8" x14ac:dyDescent="0.25">
      <c r="A823" t="str">
        <f>'Arzneimittel-Packung (Download)'!N823 &amp; "-" &amp; 'Arzneimittel-Packung (Download)'!P823</f>
        <v>2400849-6</v>
      </c>
      <c r="B823">
        <f>'Arzneimittel-Packung (Download)'!N823</f>
        <v>2400849</v>
      </c>
      <c r="C823">
        <f>'Arzneimittel-Packung (Download)'!P823</f>
        <v>6</v>
      </c>
      <c r="D823" s="2">
        <f>'Arzneimittel-Packung (Download)'!Q823</f>
        <v>150</v>
      </c>
      <c r="E823" t="str">
        <f>'Arzneimittel-Packung (Download)'!R823</f>
        <v>STK</v>
      </c>
      <c r="F823">
        <f>'Arzneimittel-Packung (Download)'!S823</f>
        <v>0</v>
      </c>
      <c r="G823" t="str">
        <f>'Arzneimittel-Packung (Download)'!T823</f>
        <v>OP150; Al//Al-Blisterpackung; 15x10er-Blister pro FS</v>
      </c>
      <c r="H823" t="str">
        <f t="shared" si="12"/>
        <v>150 STK OP150; Al//Al-Blisterpackung; 15x10er-Blister pro FS</v>
      </c>
    </row>
    <row r="824" spans="1:8" x14ac:dyDescent="0.25">
      <c r="A824" t="str">
        <f>'Arzneimittel-Packung (Download)'!N824 &amp; "-" &amp; 'Arzneimittel-Packung (Download)'!P824</f>
        <v>2400849-5</v>
      </c>
      <c r="B824">
        <f>'Arzneimittel-Packung (Download)'!N824</f>
        <v>2400849</v>
      </c>
      <c r="C824">
        <f>'Arzneimittel-Packung (Download)'!P824</f>
        <v>5</v>
      </c>
      <c r="D824" s="2">
        <f>'Arzneimittel-Packung (Download)'!Q824</f>
        <v>120</v>
      </c>
      <c r="E824" t="str">
        <f>'Arzneimittel-Packung (Download)'!R824</f>
        <v>STK</v>
      </c>
      <c r="F824">
        <f>'Arzneimittel-Packung (Download)'!S824</f>
        <v>0</v>
      </c>
      <c r="G824" t="str">
        <f>'Arzneimittel-Packung (Download)'!T824</f>
        <v>OP120; Al//Al-Blisterpackung; 12x10er-Blister pro FS</v>
      </c>
      <c r="H824" t="str">
        <f t="shared" si="12"/>
        <v>120 STK OP120; Al//Al-Blisterpackung; 12x10er-Blister pro FS</v>
      </c>
    </row>
    <row r="825" spans="1:8" x14ac:dyDescent="0.25">
      <c r="A825" t="str">
        <f>'Arzneimittel-Packung (Download)'!N825 &amp; "-" &amp; 'Arzneimittel-Packung (Download)'!P825</f>
        <v>2400849-4</v>
      </c>
      <c r="B825">
        <f>'Arzneimittel-Packung (Download)'!N825</f>
        <v>2400849</v>
      </c>
      <c r="C825">
        <f>'Arzneimittel-Packung (Download)'!P825</f>
        <v>4</v>
      </c>
      <c r="D825" s="2">
        <f>'Arzneimittel-Packung (Download)'!Q825</f>
        <v>100</v>
      </c>
      <c r="E825" t="str">
        <f>'Arzneimittel-Packung (Download)'!R825</f>
        <v>STK</v>
      </c>
      <c r="F825">
        <f>'Arzneimittel-Packung (Download)'!S825</f>
        <v>0</v>
      </c>
      <c r="G825" t="str">
        <f>'Arzneimittel-Packung (Download)'!T825</f>
        <v>OP100; Al//Al-Blisterpackung; 10x10er-Blister pro FS</v>
      </c>
      <c r="H825" t="str">
        <f t="shared" si="12"/>
        <v>100 STK OP100; Al//Al-Blisterpackung; 10x10er-Blister pro FS</v>
      </c>
    </row>
    <row r="826" spans="1:8" x14ac:dyDescent="0.25">
      <c r="A826" t="str">
        <f>'Arzneimittel-Packung (Download)'!N826 &amp; "-" &amp; 'Arzneimittel-Packung (Download)'!P826</f>
        <v>2400849-3</v>
      </c>
      <c r="B826">
        <f>'Arzneimittel-Packung (Download)'!N826</f>
        <v>2400849</v>
      </c>
      <c r="C826">
        <f>'Arzneimittel-Packung (Download)'!P826</f>
        <v>3</v>
      </c>
      <c r="D826" s="2">
        <f>'Arzneimittel-Packung (Download)'!Q826</f>
        <v>50</v>
      </c>
      <c r="E826" t="str">
        <f>'Arzneimittel-Packung (Download)'!R826</f>
        <v>STK</v>
      </c>
      <c r="F826">
        <f>'Arzneimittel-Packung (Download)'!S826</f>
        <v>0</v>
      </c>
      <c r="G826" t="str">
        <f>'Arzneimittel-Packung (Download)'!T826</f>
        <v>OP50; Al//Al-Blisterpackung; 5x10er-Blister pro FS</v>
      </c>
      <c r="H826" t="str">
        <f t="shared" si="12"/>
        <v>50 STK OP50; Al//Al-Blisterpackung; 5x10er-Blister pro FS</v>
      </c>
    </row>
    <row r="827" spans="1:8" x14ac:dyDescent="0.25">
      <c r="A827" t="str">
        <f>'Arzneimittel-Packung (Download)'!N827 &amp; "-" &amp; 'Arzneimittel-Packung (Download)'!P827</f>
        <v>2400849-2</v>
      </c>
      <c r="B827">
        <f>'Arzneimittel-Packung (Download)'!N827</f>
        <v>2400849</v>
      </c>
      <c r="C827">
        <f>'Arzneimittel-Packung (Download)'!P827</f>
        <v>2</v>
      </c>
      <c r="D827" s="2">
        <f>'Arzneimittel-Packung (Download)'!Q827</f>
        <v>20</v>
      </c>
      <c r="E827" t="str">
        <f>'Arzneimittel-Packung (Download)'!R827</f>
        <v>STK</v>
      </c>
      <c r="F827">
        <f>'Arzneimittel-Packung (Download)'!S827</f>
        <v>0</v>
      </c>
      <c r="G827" t="str">
        <f>'Arzneimittel-Packung (Download)'!T827</f>
        <v>OP20; Al//Al-Blisterpackung; 2x10er-Blister pro FS</v>
      </c>
      <c r="H827" t="str">
        <f t="shared" si="12"/>
        <v>20 STK OP20; Al//Al-Blisterpackung; 2x10er-Blister pro FS</v>
      </c>
    </row>
    <row r="828" spans="1:8" x14ac:dyDescent="0.25">
      <c r="A828" t="str">
        <f>'Arzneimittel-Packung (Download)'!N828 &amp; "-" &amp; 'Arzneimittel-Packung (Download)'!P828</f>
        <v>2401799-4</v>
      </c>
      <c r="B828">
        <f>'Arzneimittel-Packung (Download)'!N828</f>
        <v>2401799</v>
      </c>
      <c r="C828">
        <f>'Arzneimittel-Packung (Download)'!P828</f>
        <v>4</v>
      </c>
      <c r="D828" s="2">
        <f>'Arzneimittel-Packung (Download)'!Q828</f>
        <v>500</v>
      </c>
      <c r="E828" t="str">
        <f>'Arzneimittel-Packung (Download)'!R828</f>
        <v>STK</v>
      </c>
      <c r="F828">
        <f>'Arzneimittel-Packung (Download)'!S828</f>
        <v>0</v>
      </c>
      <c r="G828" t="str">
        <f>'Arzneimittel-Packung (Download)'!T828</f>
        <v>OP500; Al//Al-Blisterpackung; 50x 10er-Blisterstreifen pro FS</v>
      </c>
      <c r="H828" t="str">
        <f t="shared" si="12"/>
        <v>500 STK OP500; Al//Al-Blisterpackung; 50x 10er-Blisterstreifen pro FS</v>
      </c>
    </row>
    <row r="829" spans="1:8" x14ac:dyDescent="0.25">
      <c r="A829" t="str">
        <f>'Arzneimittel-Packung (Download)'!N829 &amp; "-" &amp; 'Arzneimittel-Packung (Download)'!P829</f>
        <v>2401799-2</v>
      </c>
      <c r="B829">
        <f>'Arzneimittel-Packung (Download)'!N829</f>
        <v>2401799</v>
      </c>
      <c r="C829">
        <f>'Arzneimittel-Packung (Download)'!P829</f>
        <v>2</v>
      </c>
      <c r="D829" s="2">
        <f>'Arzneimittel-Packung (Download)'!Q829</f>
        <v>100</v>
      </c>
      <c r="E829" t="str">
        <f>'Arzneimittel-Packung (Download)'!R829</f>
        <v>STK</v>
      </c>
      <c r="F829">
        <f>'Arzneimittel-Packung (Download)'!S829</f>
        <v>0</v>
      </c>
      <c r="G829" t="str">
        <f>'Arzneimittel-Packung (Download)'!T829</f>
        <v>OP100; Al//Al-Blisterpackung; 10x 10er-Blisterstreifen pro FS</v>
      </c>
      <c r="H829" t="str">
        <f t="shared" si="12"/>
        <v>100 STK OP100; Al//Al-Blisterpackung; 10x 10er-Blisterstreifen pro FS</v>
      </c>
    </row>
    <row r="830" spans="1:8" x14ac:dyDescent="0.25">
      <c r="A830" t="str">
        <f>'Arzneimittel-Packung (Download)'!N830 &amp; "-" &amp; 'Arzneimittel-Packung (Download)'!P830</f>
        <v>2401799-1</v>
      </c>
      <c r="B830">
        <f>'Arzneimittel-Packung (Download)'!N830</f>
        <v>2401799</v>
      </c>
      <c r="C830">
        <f>'Arzneimittel-Packung (Download)'!P830</f>
        <v>1</v>
      </c>
      <c r="D830" s="2">
        <f>'Arzneimittel-Packung (Download)'!Q830</f>
        <v>10</v>
      </c>
      <c r="E830" t="str">
        <f>'Arzneimittel-Packung (Download)'!R830</f>
        <v>STK</v>
      </c>
      <c r="F830">
        <f>'Arzneimittel-Packung (Download)'!S830</f>
        <v>0</v>
      </c>
      <c r="G830" t="str">
        <f>'Arzneimittel-Packung (Download)'!T830</f>
        <v>OP10; Al//Al-Blisterpackung; 1x 10er-Blisterstreifen pro FS</v>
      </c>
      <c r="H830" t="str">
        <f t="shared" si="12"/>
        <v>10 STK OP10; Al//Al-Blisterpackung; 1x 10er-Blisterstreifen pro FS</v>
      </c>
    </row>
    <row r="831" spans="1:8" x14ac:dyDescent="0.25">
      <c r="A831" t="str">
        <f>'Arzneimittel-Packung (Download)'!N831 &amp; "-" &amp; 'Arzneimittel-Packung (Download)'!P831</f>
        <v>2401799-3</v>
      </c>
      <c r="B831">
        <f>'Arzneimittel-Packung (Download)'!N831</f>
        <v>2401799</v>
      </c>
      <c r="C831">
        <f>'Arzneimittel-Packung (Download)'!P831</f>
        <v>3</v>
      </c>
      <c r="D831" s="2">
        <f>'Arzneimittel-Packung (Download)'!Q831</f>
        <v>250</v>
      </c>
      <c r="E831" t="str">
        <f>'Arzneimittel-Packung (Download)'!R831</f>
        <v>STK</v>
      </c>
      <c r="F831">
        <f>'Arzneimittel-Packung (Download)'!S831</f>
        <v>0</v>
      </c>
      <c r="G831" t="str">
        <f>'Arzneimittel-Packung (Download)'!T831</f>
        <v>OP250; Al//Al-Blisterpackung; 25x 10er-Blisterstreifen pro FS</v>
      </c>
      <c r="H831" t="str">
        <f t="shared" si="12"/>
        <v>250 STK OP250; Al//Al-Blisterpackung; 25x 10er-Blisterstreifen pro FS</v>
      </c>
    </row>
    <row r="832" spans="1:8" x14ac:dyDescent="0.25">
      <c r="A832" t="str">
        <f>'Arzneimittel-Packung (Download)'!N832 &amp; "-" &amp; 'Arzneimittel-Packung (Download)'!P832</f>
        <v>7003362-3</v>
      </c>
      <c r="B832">
        <f>'Arzneimittel-Packung (Download)'!N832</f>
        <v>7003362</v>
      </c>
      <c r="C832">
        <f>'Arzneimittel-Packung (Download)'!P832</f>
        <v>3</v>
      </c>
      <c r="D832" s="2">
        <f>'Arzneimittel-Packung (Download)'!Q832</f>
        <v>250</v>
      </c>
      <c r="E832" t="str">
        <f>'Arzneimittel-Packung (Download)'!R832</f>
        <v>STK</v>
      </c>
      <c r="F832">
        <f>'Arzneimittel-Packung (Download)'!S832</f>
        <v>0</v>
      </c>
      <c r="G832">
        <f>'Arzneimittel-Packung (Download)'!T832</f>
        <v>0</v>
      </c>
      <c r="H832" t="str">
        <f t="shared" si="12"/>
        <v>250 STK 0</v>
      </c>
    </row>
    <row r="833" spans="1:8" x14ac:dyDescent="0.25">
      <c r="A833" t="str">
        <f>'Arzneimittel-Packung (Download)'!N833 &amp; "-" &amp; 'Arzneimittel-Packung (Download)'!P833</f>
        <v>7003362-4</v>
      </c>
      <c r="B833">
        <f>'Arzneimittel-Packung (Download)'!N833</f>
        <v>7003362</v>
      </c>
      <c r="C833">
        <f>'Arzneimittel-Packung (Download)'!P833</f>
        <v>4</v>
      </c>
      <c r="D833" s="2">
        <f>'Arzneimittel-Packung (Download)'!Q833</f>
        <v>600</v>
      </c>
      <c r="E833" t="str">
        <f>'Arzneimittel-Packung (Download)'!R833</f>
        <v>STK</v>
      </c>
      <c r="F833">
        <f>'Arzneimittel-Packung (Download)'!S833</f>
        <v>0</v>
      </c>
      <c r="G833">
        <f>'Arzneimittel-Packung (Download)'!T833</f>
        <v>0</v>
      </c>
      <c r="H833" t="str">
        <f t="shared" si="12"/>
        <v>600 STK 0</v>
      </c>
    </row>
    <row r="834" spans="1:8" x14ac:dyDescent="0.25">
      <c r="A834" t="str">
        <f>'Arzneimittel-Packung (Download)'!N834 &amp; "-" &amp; 'Arzneimittel-Packung (Download)'!P834</f>
        <v>7003362-2</v>
      </c>
      <c r="B834">
        <f>'Arzneimittel-Packung (Download)'!N834</f>
        <v>7003362</v>
      </c>
      <c r="C834">
        <f>'Arzneimittel-Packung (Download)'!P834</f>
        <v>2</v>
      </c>
      <c r="D834" s="2">
        <f>'Arzneimittel-Packung (Download)'!Q834</f>
        <v>100</v>
      </c>
      <c r="E834" t="str">
        <f>'Arzneimittel-Packung (Download)'!R834</f>
        <v>STK</v>
      </c>
      <c r="F834">
        <f>'Arzneimittel-Packung (Download)'!S834</f>
        <v>0</v>
      </c>
      <c r="G834">
        <f>'Arzneimittel-Packung (Download)'!T834</f>
        <v>0</v>
      </c>
      <c r="H834" t="str">
        <f t="shared" si="12"/>
        <v>100 STK 0</v>
      </c>
    </row>
    <row r="835" spans="1:8" x14ac:dyDescent="0.25">
      <c r="A835" t="str">
        <f>'Arzneimittel-Packung (Download)'!N835 &amp; "-" &amp; 'Arzneimittel-Packung (Download)'!P835</f>
        <v>7003362-1</v>
      </c>
      <c r="B835">
        <f>'Arzneimittel-Packung (Download)'!N835</f>
        <v>7003362</v>
      </c>
      <c r="C835">
        <f>'Arzneimittel-Packung (Download)'!P835</f>
        <v>1</v>
      </c>
      <c r="D835" s="2">
        <f>'Arzneimittel-Packung (Download)'!Q835</f>
        <v>10</v>
      </c>
      <c r="E835" t="str">
        <f>'Arzneimittel-Packung (Download)'!R835</f>
        <v>STK</v>
      </c>
      <c r="F835">
        <f>'Arzneimittel-Packung (Download)'!S835</f>
        <v>0</v>
      </c>
      <c r="G835">
        <f>'Arzneimittel-Packung (Download)'!T835</f>
        <v>0</v>
      </c>
      <c r="H835" t="str">
        <f t="shared" ref="H835:H898" si="13">D835 &amp; " " &amp; E835 &amp; " " &amp; G835</f>
        <v>10 STK 0</v>
      </c>
    </row>
    <row r="836" spans="1:8" x14ac:dyDescent="0.25">
      <c r="A836" t="str">
        <f>'Arzneimittel-Packung (Download)'!N836 &amp; "-" &amp; 'Arzneimittel-Packung (Download)'!P836</f>
        <v>2401561-2</v>
      </c>
      <c r="B836">
        <f>'Arzneimittel-Packung (Download)'!N836</f>
        <v>2401561</v>
      </c>
      <c r="C836">
        <f>'Arzneimittel-Packung (Download)'!P836</f>
        <v>2</v>
      </c>
      <c r="D836" s="2">
        <f>'Arzneimittel-Packung (Download)'!Q836</f>
        <v>100</v>
      </c>
      <c r="E836" t="str">
        <f>'Arzneimittel-Packung (Download)'!R836</f>
        <v>STK</v>
      </c>
      <c r="F836">
        <f>'Arzneimittel-Packung (Download)'!S836</f>
        <v>0</v>
      </c>
      <c r="G836" t="str">
        <f>'Arzneimittel-Packung (Download)'!T836</f>
        <v>OP100; Al//Al-Blisterpackung; 10x 10er-Blisterstreifen pro FS</v>
      </c>
      <c r="H836" t="str">
        <f t="shared" si="13"/>
        <v>100 STK OP100; Al//Al-Blisterpackung; 10x 10er-Blisterstreifen pro FS</v>
      </c>
    </row>
    <row r="837" spans="1:8" x14ac:dyDescent="0.25">
      <c r="A837" t="str">
        <f>'Arzneimittel-Packung (Download)'!N837 &amp; "-" &amp; 'Arzneimittel-Packung (Download)'!P837</f>
        <v>2401561-3</v>
      </c>
      <c r="B837">
        <f>'Arzneimittel-Packung (Download)'!N837</f>
        <v>2401561</v>
      </c>
      <c r="C837">
        <f>'Arzneimittel-Packung (Download)'!P837</f>
        <v>3</v>
      </c>
      <c r="D837" s="2">
        <f>'Arzneimittel-Packung (Download)'!Q837</f>
        <v>250</v>
      </c>
      <c r="E837" t="str">
        <f>'Arzneimittel-Packung (Download)'!R837</f>
        <v>STK</v>
      </c>
      <c r="F837">
        <f>'Arzneimittel-Packung (Download)'!S837</f>
        <v>0</v>
      </c>
      <c r="G837" t="str">
        <f>'Arzneimittel-Packung (Download)'!T837</f>
        <v>OP250;  Al//Al-Blisterpackung; 25x 10er-Blisterstreifen pro FS</v>
      </c>
      <c r="H837" t="str">
        <f t="shared" si="13"/>
        <v>250 STK OP250;  Al//Al-Blisterpackung; 25x 10er-Blisterstreifen pro FS</v>
      </c>
    </row>
    <row r="838" spans="1:8" x14ac:dyDescent="0.25">
      <c r="A838" t="str">
        <f>'Arzneimittel-Packung (Download)'!N838 &amp; "-" &amp; 'Arzneimittel-Packung (Download)'!P838</f>
        <v>2401561-1</v>
      </c>
      <c r="B838">
        <f>'Arzneimittel-Packung (Download)'!N838</f>
        <v>2401561</v>
      </c>
      <c r="C838">
        <f>'Arzneimittel-Packung (Download)'!P838</f>
        <v>1</v>
      </c>
      <c r="D838" s="2">
        <f>'Arzneimittel-Packung (Download)'!Q838</f>
        <v>10</v>
      </c>
      <c r="E838" t="str">
        <f>'Arzneimittel-Packung (Download)'!R838</f>
        <v>STK</v>
      </c>
      <c r="F838">
        <f>'Arzneimittel-Packung (Download)'!S838</f>
        <v>0</v>
      </c>
      <c r="G838" t="str">
        <f>'Arzneimittel-Packung (Download)'!T838</f>
        <v>OP10; Al//Al-Blisterpackung; 1x 10er-Blisterstreifen pro FS</v>
      </c>
      <c r="H838" t="str">
        <f t="shared" si="13"/>
        <v>10 STK OP10; Al//Al-Blisterpackung; 1x 10er-Blisterstreifen pro FS</v>
      </c>
    </row>
    <row r="839" spans="1:8" x14ac:dyDescent="0.25">
      <c r="A839" t="str">
        <f>'Arzneimittel-Packung (Download)'!N839 &amp; "-" &amp; 'Arzneimittel-Packung (Download)'!P839</f>
        <v>2401562-1</v>
      </c>
      <c r="B839">
        <f>'Arzneimittel-Packung (Download)'!N839</f>
        <v>2401562</v>
      </c>
      <c r="C839">
        <f>'Arzneimittel-Packung (Download)'!P839</f>
        <v>1</v>
      </c>
      <c r="D839" s="2">
        <f>'Arzneimittel-Packung (Download)'!Q839</f>
        <v>10</v>
      </c>
      <c r="E839" t="str">
        <f>'Arzneimittel-Packung (Download)'!R839</f>
        <v>STK</v>
      </c>
      <c r="F839">
        <f>'Arzneimittel-Packung (Download)'!S839</f>
        <v>0</v>
      </c>
      <c r="G839" t="str">
        <f>'Arzneimittel-Packung (Download)'!T839</f>
        <v>OP10; Al//Al-Blisterpackung; 5x 2er-Blisterstreifen pro FS</v>
      </c>
      <c r="H839" t="str">
        <f t="shared" si="13"/>
        <v>10 STK OP10; Al//Al-Blisterpackung; 5x 2er-Blisterstreifen pro FS</v>
      </c>
    </row>
    <row r="840" spans="1:8" x14ac:dyDescent="0.25">
      <c r="A840" t="str">
        <f>'Arzneimittel-Packung (Download)'!N840 &amp; "-" &amp; 'Arzneimittel-Packung (Download)'!P840</f>
        <v>2401562-2</v>
      </c>
      <c r="B840">
        <f>'Arzneimittel-Packung (Download)'!N840</f>
        <v>2401562</v>
      </c>
      <c r="C840">
        <f>'Arzneimittel-Packung (Download)'!P840</f>
        <v>2</v>
      </c>
      <c r="D840" s="2">
        <f>'Arzneimittel-Packung (Download)'!Q840</f>
        <v>100</v>
      </c>
      <c r="E840" t="str">
        <f>'Arzneimittel-Packung (Download)'!R840</f>
        <v>STK</v>
      </c>
      <c r="F840">
        <f>'Arzneimittel-Packung (Download)'!S840</f>
        <v>0</v>
      </c>
      <c r="G840" t="str">
        <f>'Arzneimittel-Packung (Download)'!T840</f>
        <v>OP100; Al//Al-Blisterpackung; 50x 2er-Blisterstreifen pro FS</v>
      </c>
      <c r="H840" t="str">
        <f t="shared" si="13"/>
        <v>100 STK OP100; Al//Al-Blisterpackung; 50x 2er-Blisterstreifen pro FS</v>
      </c>
    </row>
    <row r="841" spans="1:8" x14ac:dyDescent="0.25">
      <c r="A841" t="str">
        <f>'Arzneimittel-Packung (Download)'!N841 &amp; "-" &amp; 'Arzneimittel-Packung (Download)'!P841</f>
        <v>2401560-2</v>
      </c>
      <c r="B841">
        <f>'Arzneimittel-Packung (Download)'!N841</f>
        <v>2401560</v>
      </c>
      <c r="C841">
        <f>'Arzneimittel-Packung (Download)'!P841</f>
        <v>2</v>
      </c>
      <c r="D841" s="2">
        <f>'Arzneimittel-Packung (Download)'!Q841</f>
        <v>100</v>
      </c>
      <c r="E841" t="str">
        <f>'Arzneimittel-Packung (Download)'!R841</f>
        <v>STK</v>
      </c>
      <c r="F841">
        <f>'Arzneimittel-Packung (Download)'!S841</f>
        <v>0</v>
      </c>
      <c r="G841" t="str">
        <f>'Arzneimittel-Packung (Download)'!T841</f>
        <v>OP100; Al//Al-Blisterpackung; 10x 10er-Blisterstreifen pro FS</v>
      </c>
      <c r="H841" t="str">
        <f t="shared" si="13"/>
        <v>100 STK OP100; Al//Al-Blisterpackung; 10x 10er-Blisterstreifen pro FS</v>
      </c>
    </row>
    <row r="842" spans="1:8" x14ac:dyDescent="0.25">
      <c r="A842" t="str">
        <f>'Arzneimittel-Packung (Download)'!N842 &amp; "-" &amp; 'Arzneimittel-Packung (Download)'!P842</f>
        <v>2401560-3</v>
      </c>
      <c r="B842">
        <f>'Arzneimittel-Packung (Download)'!N842</f>
        <v>2401560</v>
      </c>
      <c r="C842">
        <f>'Arzneimittel-Packung (Download)'!P842</f>
        <v>3</v>
      </c>
      <c r="D842" s="2">
        <f>'Arzneimittel-Packung (Download)'!Q842</f>
        <v>500</v>
      </c>
      <c r="E842" t="str">
        <f>'Arzneimittel-Packung (Download)'!R842</f>
        <v>STK</v>
      </c>
      <c r="F842">
        <f>'Arzneimittel-Packung (Download)'!S842</f>
        <v>0</v>
      </c>
      <c r="G842" t="str">
        <f>'Arzneimittel-Packung (Download)'!T842</f>
        <v>OP500; Al//Al-Blisterpackung; 50x 10er-Blisterstreifen pro FS</v>
      </c>
      <c r="H842" t="str">
        <f t="shared" si="13"/>
        <v>500 STK OP500; Al//Al-Blisterpackung; 50x 10er-Blisterstreifen pro FS</v>
      </c>
    </row>
    <row r="843" spans="1:8" x14ac:dyDescent="0.25">
      <c r="A843" t="str">
        <f>'Arzneimittel-Packung (Download)'!N843 &amp; "-" &amp; 'Arzneimittel-Packung (Download)'!P843</f>
        <v>2401560-1</v>
      </c>
      <c r="B843">
        <f>'Arzneimittel-Packung (Download)'!N843</f>
        <v>2401560</v>
      </c>
      <c r="C843">
        <f>'Arzneimittel-Packung (Download)'!P843</f>
        <v>1</v>
      </c>
      <c r="D843" s="2">
        <f>'Arzneimittel-Packung (Download)'!Q843</f>
        <v>10</v>
      </c>
      <c r="E843" t="str">
        <f>'Arzneimittel-Packung (Download)'!R843</f>
        <v>STK</v>
      </c>
      <c r="F843">
        <f>'Arzneimittel-Packung (Download)'!S843</f>
        <v>0</v>
      </c>
      <c r="G843" t="str">
        <f>'Arzneimittel-Packung (Download)'!T843</f>
        <v>OP10; Al//Al-Blisterpackung; 1x 10er-Blisterstreifen pro FS</v>
      </c>
      <c r="H843" t="str">
        <f t="shared" si="13"/>
        <v>10 STK OP10; Al//Al-Blisterpackung; 1x 10er-Blisterstreifen pro FS</v>
      </c>
    </row>
    <row r="844" spans="1:8" x14ac:dyDescent="0.25">
      <c r="A844" t="str">
        <f>'Arzneimittel-Packung (Download)'!N844 &amp; "-" &amp; 'Arzneimittel-Packung (Download)'!P844</f>
        <v>2401461-3</v>
      </c>
      <c r="B844">
        <f>'Arzneimittel-Packung (Download)'!N844</f>
        <v>2401461</v>
      </c>
      <c r="C844">
        <f>'Arzneimittel-Packung (Download)'!P844</f>
        <v>3</v>
      </c>
      <c r="D844" s="2">
        <f>'Arzneimittel-Packung (Download)'!Q844</f>
        <v>120</v>
      </c>
      <c r="E844" t="str">
        <f>'Arzneimittel-Packung (Download)'!R844</f>
        <v>STK</v>
      </c>
      <c r="F844">
        <f>'Arzneimittel-Packung (Download)'!S844</f>
        <v>0</v>
      </c>
      <c r="G844">
        <f>'Arzneimittel-Packung (Download)'!T844</f>
        <v>0</v>
      </c>
      <c r="H844" t="str">
        <f t="shared" si="13"/>
        <v>120 STK 0</v>
      </c>
    </row>
    <row r="845" spans="1:8" x14ac:dyDescent="0.25">
      <c r="A845" t="str">
        <f>'Arzneimittel-Packung (Download)'!N845 &amp; "-" &amp; 'Arzneimittel-Packung (Download)'!P845</f>
        <v>2401461-1</v>
      </c>
      <c r="B845">
        <f>'Arzneimittel-Packung (Download)'!N845</f>
        <v>2401461</v>
      </c>
      <c r="C845">
        <f>'Arzneimittel-Packung (Download)'!P845</f>
        <v>1</v>
      </c>
      <c r="D845" s="2">
        <f>'Arzneimittel-Packung (Download)'!Q845</f>
        <v>12</v>
      </c>
      <c r="E845" t="str">
        <f>'Arzneimittel-Packung (Download)'!R845</f>
        <v>STK</v>
      </c>
      <c r="F845">
        <f>'Arzneimittel-Packung (Download)'!S845</f>
        <v>0</v>
      </c>
      <c r="G845" t="str">
        <f>'Arzneimittel-Packung (Download)'!T845</f>
        <v>OP12; PA/Al/PVC/Al-Blisterpackung; 2x 6er Blister pro FS</v>
      </c>
      <c r="H845" t="str">
        <f t="shared" si="13"/>
        <v>12 STK OP12; PA/Al/PVC/Al-Blisterpackung; 2x 6er Blister pro FS</v>
      </c>
    </row>
    <row r="846" spans="1:8" x14ac:dyDescent="0.25">
      <c r="A846" t="str">
        <f>'Arzneimittel-Packung (Download)'!N846 &amp; "-" &amp; 'Arzneimittel-Packung (Download)'!P846</f>
        <v>2401461-2</v>
      </c>
      <c r="B846">
        <f>'Arzneimittel-Packung (Download)'!N846</f>
        <v>2401461</v>
      </c>
      <c r="C846">
        <f>'Arzneimittel-Packung (Download)'!P846</f>
        <v>2</v>
      </c>
      <c r="D846" s="2">
        <f>'Arzneimittel-Packung (Download)'!Q846</f>
        <v>24</v>
      </c>
      <c r="E846" t="str">
        <f>'Arzneimittel-Packung (Download)'!R846</f>
        <v>STK</v>
      </c>
      <c r="F846">
        <f>'Arzneimittel-Packung (Download)'!S846</f>
        <v>0</v>
      </c>
      <c r="G846" t="str">
        <f>'Arzneimittel-Packung (Download)'!T846</f>
        <v>OP24; PA/Al/PVC/Al-Blisterpackung; 4x 6er Blister pro FS</v>
      </c>
      <c r="H846" t="str">
        <f t="shared" si="13"/>
        <v>24 STK OP24; PA/Al/PVC/Al-Blisterpackung; 4x 6er Blister pro FS</v>
      </c>
    </row>
    <row r="847" spans="1:8" x14ac:dyDescent="0.25">
      <c r="A847" t="str">
        <f>'Arzneimittel-Packung (Download)'!N847 &amp; "-" &amp; 'Arzneimittel-Packung (Download)'!P847</f>
        <v>2401462-3</v>
      </c>
      <c r="B847">
        <f>'Arzneimittel-Packung (Download)'!N847</f>
        <v>2401462</v>
      </c>
      <c r="C847">
        <f>'Arzneimittel-Packung (Download)'!P847</f>
        <v>3</v>
      </c>
      <c r="D847" s="2">
        <f>'Arzneimittel-Packung (Download)'!Q847</f>
        <v>120</v>
      </c>
      <c r="E847" t="str">
        <f>'Arzneimittel-Packung (Download)'!R847</f>
        <v>STK</v>
      </c>
      <c r="F847">
        <f>'Arzneimittel-Packung (Download)'!S847</f>
        <v>0</v>
      </c>
      <c r="G847">
        <f>'Arzneimittel-Packung (Download)'!T847</f>
        <v>0</v>
      </c>
      <c r="H847" t="str">
        <f t="shared" si="13"/>
        <v>120 STK 0</v>
      </c>
    </row>
    <row r="848" spans="1:8" x14ac:dyDescent="0.25">
      <c r="A848" t="str">
        <f>'Arzneimittel-Packung (Download)'!N848 &amp; "-" &amp; 'Arzneimittel-Packung (Download)'!P848</f>
        <v>2401462-1</v>
      </c>
      <c r="B848">
        <f>'Arzneimittel-Packung (Download)'!N848</f>
        <v>2401462</v>
      </c>
      <c r="C848">
        <f>'Arzneimittel-Packung (Download)'!P848</f>
        <v>1</v>
      </c>
      <c r="D848" s="2">
        <f>'Arzneimittel-Packung (Download)'!Q848</f>
        <v>12</v>
      </c>
      <c r="E848" t="str">
        <f>'Arzneimittel-Packung (Download)'!R848</f>
        <v>STK</v>
      </c>
      <c r="F848">
        <f>'Arzneimittel-Packung (Download)'!S848</f>
        <v>0</v>
      </c>
      <c r="G848" t="str">
        <f>'Arzneimittel-Packung (Download)'!T848</f>
        <v>OP12; PA/Al/PVC/Al-Blisterpackung; 2x 6er Blister pro FS</v>
      </c>
      <c r="H848" t="str">
        <f t="shared" si="13"/>
        <v>12 STK OP12; PA/Al/PVC/Al-Blisterpackung; 2x 6er Blister pro FS</v>
      </c>
    </row>
    <row r="849" spans="1:8" x14ac:dyDescent="0.25">
      <c r="A849" t="str">
        <f>'Arzneimittel-Packung (Download)'!N849 &amp; "-" &amp; 'Arzneimittel-Packung (Download)'!P849</f>
        <v>2401462-2</v>
      </c>
      <c r="B849">
        <f>'Arzneimittel-Packung (Download)'!N849</f>
        <v>2401462</v>
      </c>
      <c r="C849">
        <f>'Arzneimittel-Packung (Download)'!P849</f>
        <v>2</v>
      </c>
      <c r="D849" s="2">
        <f>'Arzneimittel-Packung (Download)'!Q849</f>
        <v>24</v>
      </c>
      <c r="E849" t="str">
        <f>'Arzneimittel-Packung (Download)'!R849</f>
        <v>STK</v>
      </c>
      <c r="F849">
        <f>'Arzneimittel-Packung (Download)'!S849</f>
        <v>0</v>
      </c>
      <c r="G849" t="str">
        <f>'Arzneimittel-Packung (Download)'!T849</f>
        <v>OP24; PA/Al/PVC/Al-Blisterpackung; 4x 6er Blister pro FS</v>
      </c>
      <c r="H849" t="str">
        <f t="shared" si="13"/>
        <v>24 STK OP24; PA/Al/PVC/Al-Blisterpackung; 4x 6er Blister pro FS</v>
      </c>
    </row>
    <row r="850" spans="1:8" x14ac:dyDescent="0.25">
      <c r="A850" t="str">
        <f>'Arzneimittel-Packung (Download)'!N850 &amp; "-" &amp; 'Arzneimittel-Packung (Download)'!P850</f>
        <v>2401460-3</v>
      </c>
      <c r="B850">
        <f>'Arzneimittel-Packung (Download)'!N850</f>
        <v>2401460</v>
      </c>
      <c r="C850">
        <f>'Arzneimittel-Packung (Download)'!P850</f>
        <v>3</v>
      </c>
      <c r="D850" s="2">
        <f>'Arzneimittel-Packung (Download)'!Q850</f>
        <v>120</v>
      </c>
      <c r="E850" t="str">
        <f>'Arzneimittel-Packung (Download)'!R850</f>
        <v>STK</v>
      </c>
      <c r="F850">
        <f>'Arzneimittel-Packung (Download)'!S850</f>
        <v>0</v>
      </c>
      <c r="G850">
        <f>'Arzneimittel-Packung (Download)'!T850</f>
        <v>0</v>
      </c>
      <c r="H850" t="str">
        <f t="shared" si="13"/>
        <v>120 STK 0</v>
      </c>
    </row>
    <row r="851" spans="1:8" x14ac:dyDescent="0.25">
      <c r="A851" t="str">
        <f>'Arzneimittel-Packung (Download)'!N851 &amp; "-" &amp; 'Arzneimittel-Packung (Download)'!P851</f>
        <v>2401460-1</v>
      </c>
      <c r="B851">
        <f>'Arzneimittel-Packung (Download)'!N851</f>
        <v>2401460</v>
      </c>
      <c r="C851">
        <f>'Arzneimittel-Packung (Download)'!P851</f>
        <v>1</v>
      </c>
      <c r="D851" s="2">
        <f>'Arzneimittel-Packung (Download)'!Q851</f>
        <v>12</v>
      </c>
      <c r="E851" t="str">
        <f>'Arzneimittel-Packung (Download)'!R851</f>
        <v>STK</v>
      </c>
      <c r="F851">
        <f>'Arzneimittel-Packung (Download)'!S851</f>
        <v>0</v>
      </c>
      <c r="G851" t="str">
        <f>'Arzneimittel-Packung (Download)'!T851</f>
        <v>OP12; PA/Al/PVC/Al-Blisterpackung; 2x 6er Blister pro FS</v>
      </c>
      <c r="H851" t="str">
        <f t="shared" si="13"/>
        <v>12 STK OP12; PA/Al/PVC/Al-Blisterpackung; 2x 6er Blister pro FS</v>
      </c>
    </row>
    <row r="852" spans="1:8" x14ac:dyDescent="0.25">
      <c r="A852" t="str">
        <f>'Arzneimittel-Packung (Download)'!N852 &amp; "-" &amp; 'Arzneimittel-Packung (Download)'!P852</f>
        <v>2401460-2</v>
      </c>
      <c r="B852">
        <f>'Arzneimittel-Packung (Download)'!N852</f>
        <v>2401460</v>
      </c>
      <c r="C852">
        <f>'Arzneimittel-Packung (Download)'!P852</f>
        <v>2</v>
      </c>
      <c r="D852" s="2">
        <f>'Arzneimittel-Packung (Download)'!Q852</f>
        <v>24</v>
      </c>
      <c r="E852" t="str">
        <f>'Arzneimittel-Packung (Download)'!R852</f>
        <v>STK</v>
      </c>
      <c r="F852">
        <f>'Arzneimittel-Packung (Download)'!S852</f>
        <v>0</v>
      </c>
      <c r="G852" t="str">
        <f>'Arzneimittel-Packung (Download)'!T852</f>
        <v>OP24; PA/Al/PVC/Al-Blisterpackung; 4x 6er Blister pro FS</v>
      </c>
      <c r="H852" t="str">
        <f t="shared" si="13"/>
        <v>24 STK OP24; PA/Al/PVC/Al-Blisterpackung; 4x 6er Blister pro FS</v>
      </c>
    </row>
    <row r="853" spans="1:8" x14ac:dyDescent="0.25">
      <c r="A853" t="str">
        <f>'Arzneimittel-Packung (Download)'!N853 &amp; "-" &amp; 'Arzneimittel-Packung (Download)'!P853</f>
        <v>2400361-2</v>
      </c>
      <c r="B853">
        <f>'Arzneimittel-Packung (Download)'!N853</f>
        <v>2400361</v>
      </c>
      <c r="C853">
        <f>'Arzneimittel-Packung (Download)'!P853</f>
        <v>2</v>
      </c>
      <c r="D853" s="2">
        <f>'Arzneimittel-Packung (Download)'!Q853</f>
        <v>80</v>
      </c>
      <c r="E853" t="str">
        <f>'Arzneimittel-Packung (Download)'!R853</f>
        <v>STK</v>
      </c>
      <c r="F853">
        <f>'Arzneimittel-Packung (Download)'!S853</f>
        <v>0</v>
      </c>
      <c r="G853" t="str">
        <f>'Arzneimittel-Packung (Download)'!T853</f>
        <v>OP80; Blisterpackung</v>
      </c>
      <c r="H853" t="str">
        <f t="shared" si="13"/>
        <v>80 STK OP80; Blisterpackung</v>
      </c>
    </row>
    <row r="854" spans="1:8" x14ac:dyDescent="0.25">
      <c r="A854" t="str">
        <f>'Arzneimittel-Packung (Download)'!N854 &amp; "-" &amp; 'Arzneimittel-Packung (Download)'!P854</f>
        <v>2400359-2</v>
      </c>
      <c r="B854">
        <f>'Arzneimittel-Packung (Download)'!N854</f>
        <v>2400359</v>
      </c>
      <c r="C854">
        <f>'Arzneimittel-Packung (Download)'!P854</f>
        <v>2</v>
      </c>
      <c r="D854" s="2">
        <f>'Arzneimittel-Packung (Download)'!Q854</f>
        <v>80</v>
      </c>
      <c r="E854" t="str">
        <f>'Arzneimittel-Packung (Download)'!R854</f>
        <v>STK</v>
      </c>
      <c r="F854">
        <f>'Arzneimittel-Packung (Download)'!S854</f>
        <v>0</v>
      </c>
      <c r="G854" t="str">
        <f>'Arzneimittel-Packung (Download)'!T854</f>
        <v>OP80; Blisterpackung</v>
      </c>
      <c r="H854" t="str">
        <f t="shared" si="13"/>
        <v>80 STK OP80; Blisterpackung</v>
      </c>
    </row>
    <row r="855" spans="1:8" x14ac:dyDescent="0.25">
      <c r="A855" t="str">
        <f>'Arzneimittel-Packung (Download)'!N855 &amp; "-" &amp; 'Arzneimittel-Packung (Download)'!P855</f>
        <v>2400528-12</v>
      </c>
      <c r="B855">
        <f>'Arzneimittel-Packung (Download)'!N855</f>
        <v>2400528</v>
      </c>
      <c r="C855">
        <f>'Arzneimittel-Packung (Download)'!P855</f>
        <v>12</v>
      </c>
      <c r="D855" s="2">
        <f>'Arzneimittel-Packung (Download)'!Q855</f>
        <v>80</v>
      </c>
      <c r="E855" t="str">
        <f>'Arzneimittel-Packung (Download)'!R855</f>
        <v>STK</v>
      </c>
      <c r="F855">
        <f>'Arzneimittel-Packung (Download)'!S855</f>
        <v>0</v>
      </c>
      <c r="G855" t="str">
        <f>'Arzneimittel-Packung (Download)'!T855</f>
        <v>OP80</v>
      </c>
      <c r="H855" t="str">
        <f t="shared" si="13"/>
        <v>80 STK OP80</v>
      </c>
    </row>
    <row r="856" spans="1:8" x14ac:dyDescent="0.25">
      <c r="A856" t="str">
        <f>'Arzneimittel-Packung (Download)'!N856 &amp; "-" &amp; 'Arzneimittel-Packung (Download)'!P856</f>
        <v>2400360-2</v>
      </c>
      <c r="B856">
        <f>'Arzneimittel-Packung (Download)'!N856</f>
        <v>2400360</v>
      </c>
      <c r="C856">
        <f>'Arzneimittel-Packung (Download)'!P856</f>
        <v>2</v>
      </c>
      <c r="D856" s="2">
        <f>'Arzneimittel-Packung (Download)'!Q856</f>
        <v>80</v>
      </c>
      <c r="E856" t="str">
        <f>'Arzneimittel-Packung (Download)'!R856</f>
        <v>STK</v>
      </c>
      <c r="F856">
        <f>'Arzneimittel-Packung (Download)'!S856</f>
        <v>0</v>
      </c>
      <c r="G856" t="str">
        <f>'Arzneimittel-Packung (Download)'!T856</f>
        <v>OP80; Blisterpackung</v>
      </c>
      <c r="H856" t="str">
        <f t="shared" si="13"/>
        <v>80 STK OP80; Blisterpackung</v>
      </c>
    </row>
    <row r="857" spans="1:8" x14ac:dyDescent="0.25">
      <c r="A857" t="str">
        <f>'Arzneimittel-Packung (Download)'!N857 &amp; "-" &amp; 'Arzneimittel-Packung (Download)'!P857</f>
        <v>2400533-3</v>
      </c>
      <c r="B857">
        <f>'Arzneimittel-Packung (Download)'!N857</f>
        <v>2400533</v>
      </c>
      <c r="C857">
        <f>'Arzneimittel-Packung (Download)'!P857</f>
        <v>3</v>
      </c>
      <c r="D857" s="2">
        <f>'Arzneimittel-Packung (Download)'!Q857</f>
        <v>10</v>
      </c>
      <c r="E857" t="str">
        <f>'Arzneimittel-Packung (Download)'!R857</f>
        <v>STK</v>
      </c>
      <c r="F857">
        <f>'Arzneimittel-Packung (Download)'!S857</f>
        <v>0</v>
      </c>
      <c r="G857" t="str">
        <f>'Arzneimittel-Packung (Download)'!T857</f>
        <v>OP10; PE-Flasche</v>
      </c>
      <c r="H857" t="str">
        <f t="shared" si="13"/>
        <v>10 STK OP10; PE-Flasche</v>
      </c>
    </row>
    <row r="858" spans="1:8" x14ac:dyDescent="0.25">
      <c r="A858" t="str">
        <f>'Arzneimittel-Packung (Download)'!N858 &amp; "-" &amp; 'Arzneimittel-Packung (Download)'!P858</f>
        <v>2400533-6</v>
      </c>
      <c r="B858">
        <f>'Arzneimittel-Packung (Download)'!N858</f>
        <v>2400533</v>
      </c>
      <c r="C858">
        <f>'Arzneimittel-Packung (Download)'!P858</f>
        <v>6</v>
      </c>
      <c r="D858" s="2">
        <f>'Arzneimittel-Packung (Download)'!Q858</f>
        <v>30</v>
      </c>
      <c r="E858" t="str">
        <f>'Arzneimittel-Packung (Download)'!R858</f>
        <v>STK</v>
      </c>
      <c r="F858">
        <f>'Arzneimittel-Packung (Download)'!S858</f>
        <v>0</v>
      </c>
      <c r="G858" t="str">
        <f>'Arzneimittel-Packung (Download)'!T858</f>
        <v>OP30; PE-Flasche</v>
      </c>
      <c r="H858" t="str">
        <f t="shared" si="13"/>
        <v>30 STK OP30; PE-Flasche</v>
      </c>
    </row>
    <row r="859" spans="1:8" x14ac:dyDescent="0.25">
      <c r="A859" t="str">
        <f>'Arzneimittel-Packung (Download)'!N859 &amp; "-" &amp; 'Arzneimittel-Packung (Download)'!P859</f>
        <v>2400533-5</v>
      </c>
      <c r="B859">
        <f>'Arzneimittel-Packung (Download)'!N859</f>
        <v>2400533</v>
      </c>
      <c r="C859">
        <f>'Arzneimittel-Packung (Download)'!P859</f>
        <v>5</v>
      </c>
      <c r="D859" s="2">
        <f>'Arzneimittel-Packung (Download)'!Q859</f>
        <v>20</v>
      </c>
      <c r="E859" t="str">
        <f>'Arzneimittel-Packung (Download)'!R859</f>
        <v>STK</v>
      </c>
      <c r="F859">
        <f>'Arzneimittel-Packung (Download)'!S859</f>
        <v>0</v>
      </c>
      <c r="G859" t="str">
        <f>'Arzneimittel-Packung (Download)'!T859</f>
        <v>OP20; PE-Flasche</v>
      </c>
      <c r="H859" t="str">
        <f t="shared" si="13"/>
        <v>20 STK OP20; PE-Flasche</v>
      </c>
    </row>
    <row r="860" spans="1:8" x14ac:dyDescent="0.25">
      <c r="A860" t="str">
        <f>'Arzneimittel-Packung (Download)'!N860 &amp; "-" &amp; 'Arzneimittel-Packung (Download)'!P860</f>
        <v>2400533-4</v>
      </c>
      <c r="B860">
        <f>'Arzneimittel-Packung (Download)'!N860</f>
        <v>2400533</v>
      </c>
      <c r="C860">
        <f>'Arzneimittel-Packung (Download)'!P860</f>
        <v>4</v>
      </c>
      <c r="D860" s="2">
        <f>'Arzneimittel-Packung (Download)'!Q860</f>
        <v>16</v>
      </c>
      <c r="E860" t="str">
        <f>'Arzneimittel-Packung (Download)'!R860</f>
        <v>STK</v>
      </c>
      <c r="F860">
        <f>'Arzneimittel-Packung (Download)'!S860</f>
        <v>0</v>
      </c>
      <c r="G860" t="str">
        <f>'Arzneimittel-Packung (Download)'!T860</f>
        <v>OP16; PE-Flasche</v>
      </c>
      <c r="H860" t="str">
        <f t="shared" si="13"/>
        <v>16 STK OP16; PE-Flasche</v>
      </c>
    </row>
    <row r="861" spans="1:8" x14ac:dyDescent="0.25">
      <c r="A861" t="str">
        <f>'Arzneimittel-Packung (Download)'!N861 &amp; "-" &amp; 'Arzneimittel-Packung (Download)'!P861</f>
        <v>2400533-2</v>
      </c>
      <c r="B861">
        <f>'Arzneimittel-Packung (Download)'!N861</f>
        <v>2400533</v>
      </c>
      <c r="C861">
        <f>'Arzneimittel-Packung (Download)'!P861</f>
        <v>2</v>
      </c>
      <c r="D861" s="2">
        <f>'Arzneimittel-Packung (Download)'!Q861</f>
        <v>50</v>
      </c>
      <c r="E861" t="str">
        <f>'Arzneimittel-Packung (Download)'!R861</f>
        <v>STK</v>
      </c>
      <c r="F861">
        <f>'Arzneimittel-Packung (Download)'!S861</f>
        <v>0</v>
      </c>
      <c r="G861" t="str">
        <f>'Arzneimittel-Packung (Download)'!T861</f>
        <v>OP50; PE-Flasche</v>
      </c>
      <c r="H861" t="str">
        <f t="shared" si="13"/>
        <v>50 STK OP50; PE-Flasche</v>
      </c>
    </row>
    <row r="862" spans="1:8" x14ac:dyDescent="0.25">
      <c r="A862" t="str">
        <f>'Arzneimittel-Packung (Download)'!N862 &amp; "-" &amp; 'Arzneimittel-Packung (Download)'!P862</f>
        <v>2400533-1</v>
      </c>
      <c r="B862">
        <f>'Arzneimittel-Packung (Download)'!N862</f>
        <v>2400533</v>
      </c>
      <c r="C862">
        <f>'Arzneimittel-Packung (Download)'!P862</f>
        <v>1</v>
      </c>
      <c r="D862" s="2">
        <f>'Arzneimittel-Packung (Download)'!Q862</f>
        <v>100</v>
      </c>
      <c r="E862" t="str">
        <f>'Arzneimittel-Packung (Download)'!R862</f>
        <v>STK</v>
      </c>
      <c r="F862">
        <f>'Arzneimittel-Packung (Download)'!S862</f>
        <v>0</v>
      </c>
      <c r="G862" t="str">
        <f>'Arzneimittel-Packung (Download)'!T862</f>
        <v>OP100; PE-Flasche</v>
      </c>
      <c r="H862" t="str">
        <f t="shared" si="13"/>
        <v>100 STK OP100; PE-Flasche</v>
      </c>
    </row>
    <row r="863" spans="1:8" x14ac:dyDescent="0.25">
      <c r="A863" t="str">
        <f>'Arzneimittel-Packung (Download)'!N863 &amp; "-" &amp; 'Arzneimittel-Packung (Download)'!P863</f>
        <v>2400533-7</v>
      </c>
      <c r="B863">
        <f>'Arzneimittel-Packung (Download)'!N863</f>
        <v>2400533</v>
      </c>
      <c r="C863">
        <f>'Arzneimittel-Packung (Download)'!P863</f>
        <v>7</v>
      </c>
      <c r="D863" s="2">
        <f>'Arzneimittel-Packung (Download)'!Q863</f>
        <v>80</v>
      </c>
      <c r="E863" t="str">
        <f>'Arzneimittel-Packung (Download)'!R863</f>
        <v>STK</v>
      </c>
      <c r="F863">
        <f>'Arzneimittel-Packung (Download)'!S863</f>
        <v>0</v>
      </c>
      <c r="G863" t="str">
        <f>'Arzneimittel-Packung (Download)'!T863</f>
        <v>OP80; PE-Flasche</v>
      </c>
      <c r="H863" t="str">
        <f t="shared" si="13"/>
        <v>80 STK OP80; PE-Flasche</v>
      </c>
    </row>
    <row r="864" spans="1:8" x14ac:dyDescent="0.25">
      <c r="A864" t="str">
        <f>'Arzneimittel-Packung (Download)'!N864 &amp; "-" &amp; 'Arzneimittel-Packung (Download)'!P864</f>
        <v>2400531-1</v>
      </c>
      <c r="B864">
        <f>'Arzneimittel-Packung (Download)'!N864</f>
        <v>2400531</v>
      </c>
      <c r="C864">
        <f>'Arzneimittel-Packung (Download)'!P864</f>
        <v>1</v>
      </c>
      <c r="D864" s="2">
        <f>'Arzneimittel-Packung (Download)'!Q864</f>
        <v>100</v>
      </c>
      <c r="E864" t="str">
        <f>'Arzneimittel-Packung (Download)'!R864</f>
        <v>STK</v>
      </c>
      <c r="F864">
        <f>'Arzneimittel-Packung (Download)'!S864</f>
        <v>0</v>
      </c>
      <c r="G864" t="str">
        <f>'Arzneimittel-Packung (Download)'!T864</f>
        <v>OP100; PE-Flasche</v>
      </c>
      <c r="H864" t="str">
        <f t="shared" si="13"/>
        <v>100 STK OP100; PE-Flasche</v>
      </c>
    </row>
    <row r="865" spans="1:8" x14ac:dyDescent="0.25">
      <c r="A865" t="str">
        <f>'Arzneimittel-Packung (Download)'!N865 &amp; "-" &amp; 'Arzneimittel-Packung (Download)'!P865</f>
        <v>2401210-36</v>
      </c>
      <c r="B865">
        <f>'Arzneimittel-Packung (Download)'!N865</f>
        <v>2401210</v>
      </c>
      <c r="C865">
        <f>'Arzneimittel-Packung (Download)'!P865</f>
        <v>36</v>
      </c>
      <c r="D865" s="2">
        <f>'Arzneimittel-Packung (Download)'!Q865</f>
        <v>300</v>
      </c>
      <c r="E865" t="str">
        <f>'Arzneimittel-Packung (Download)'!R865</f>
        <v>STK</v>
      </c>
      <c r="F865">
        <f>'Arzneimittel-Packung (Download)'!S865</f>
        <v>0</v>
      </c>
      <c r="G865" t="str">
        <f>'Arzneimittel-Packung (Download)'!T865</f>
        <v>OP300; Al//Al-Blisterpackung; 150x2er Blister</v>
      </c>
      <c r="H865" t="str">
        <f t="shared" si="13"/>
        <v>300 STK OP300; Al//Al-Blisterpackung; 150x2er Blister</v>
      </c>
    </row>
    <row r="866" spans="1:8" x14ac:dyDescent="0.25">
      <c r="A866" t="str">
        <f>'Arzneimittel-Packung (Download)'!N866 &amp; "-" &amp; 'Arzneimittel-Packung (Download)'!P866</f>
        <v>2401210-35</v>
      </c>
      <c r="B866">
        <f>'Arzneimittel-Packung (Download)'!N866</f>
        <v>2401210</v>
      </c>
      <c r="C866">
        <f>'Arzneimittel-Packung (Download)'!P866</f>
        <v>35</v>
      </c>
      <c r="D866" s="2">
        <f>'Arzneimittel-Packung (Download)'!Q866</f>
        <v>280</v>
      </c>
      <c r="E866" t="str">
        <f>'Arzneimittel-Packung (Download)'!R866</f>
        <v>STK</v>
      </c>
      <c r="F866">
        <f>'Arzneimittel-Packung (Download)'!S866</f>
        <v>0</v>
      </c>
      <c r="G866" t="str">
        <f>'Arzneimittel-Packung (Download)'!T866</f>
        <v>OP280; Al//Al-Blisterpackung; 140x2er Blister</v>
      </c>
      <c r="H866" t="str">
        <f t="shared" si="13"/>
        <v>280 STK OP280; Al//Al-Blisterpackung; 140x2er Blister</v>
      </c>
    </row>
    <row r="867" spans="1:8" x14ac:dyDescent="0.25">
      <c r="A867" t="str">
        <f>'Arzneimittel-Packung (Download)'!N867 &amp; "-" &amp; 'Arzneimittel-Packung (Download)'!P867</f>
        <v>2401210-34</v>
      </c>
      <c r="B867">
        <f>'Arzneimittel-Packung (Download)'!N867</f>
        <v>2401210</v>
      </c>
      <c r="C867">
        <f>'Arzneimittel-Packung (Download)'!P867</f>
        <v>34</v>
      </c>
      <c r="D867" s="2">
        <f>'Arzneimittel-Packung (Download)'!Q867</f>
        <v>250</v>
      </c>
      <c r="E867" t="str">
        <f>'Arzneimittel-Packung (Download)'!R867</f>
        <v>STK</v>
      </c>
      <c r="F867">
        <f>'Arzneimittel-Packung (Download)'!S867</f>
        <v>0</v>
      </c>
      <c r="G867" t="str">
        <f>'Arzneimittel-Packung (Download)'!T867</f>
        <v>OP250; Al//Al-Blisterpackung; 125x2er Blister</v>
      </c>
      <c r="H867" t="str">
        <f t="shared" si="13"/>
        <v>250 STK OP250; Al//Al-Blisterpackung; 125x2er Blister</v>
      </c>
    </row>
    <row r="868" spans="1:8" x14ac:dyDescent="0.25">
      <c r="A868" t="str">
        <f>'Arzneimittel-Packung (Download)'!N868 &amp; "-" &amp; 'Arzneimittel-Packung (Download)'!P868</f>
        <v>2401210-51</v>
      </c>
      <c r="B868">
        <f>'Arzneimittel-Packung (Download)'!N868</f>
        <v>2401210</v>
      </c>
      <c r="C868">
        <f>'Arzneimittel-Packung (Download)'!P868</f>
        <v>51</v>
      </c>
      <c r="D868" s="2">
        <f>'Arzneimittel-Packung (Download)'!Q868</f>
        <v>6</v>
      </c>
      <c r="E868" t="str">
        <f>'Arzneimittel-Packung (Download)'!R868</f>
        <v>STK</v>
      </c>
      <c r="F868">
        <f>'Arzneimittel-Packung (Download)'!S868</f>
        <v>0</v>
      </c>
      <c r="G868" t="str">
        <f>'Arzneimittel-Packung (Download)'!T868</f>
        <v>OP6; HDPE-Flasche</v>
      </c>
      <c r="H868" t="str">
        <f t="shared" si="13"/>
        <v>6 STK OP6; HDPE-Flasche</v>
      </c>
    </row>
    <row r="869" spans="1:8" x14ac:dyDescent="0.25">
      <c r="A869" t="str">
        <f>'Arzneimittel-Packung (Download)'!N869 &amp; "-" &amp; 'Arzneimittel-Packung (Download)'!P869</f>
        <v>2401210-52</v>
      </c>
      <c r="B869">
        <f>'Arzneimittel-Packung (Download)'!N869</f>
        <v>2401210</v>
      </c>
      <c r="C869">
        <f>'Arzneimittel-Packung (Download)'!P869</f>
        <v>52</v>
      </c>
      <c r="D869" s="2">
        <f>'Arzneimittel-Packung (Download)'!Q869</f>
        <v>70</v>
      </c>
      <c r="E869" t="str">
        <f>'Arzneimittel-Packung (Download)'!R869</f>
        <v>STK</v>
      </c>
      <c r="F869">
        <f>'Arzneimittel-Packung (Download)'!S869</f>
        <v>0</v>
      </c>
      <c r="G869" t="str">
        <f>'Arzneimittel-Packung (Download)'!T869</f>
        <v>OP70; HDPE-Flasche</v>
      </c>
      <c r="H869" t="str">
        <f t="shared" si="13"/>
        <v>70 STK OP70; HDPE-Flasche</v>
      </c>
    </row>
    <row r="870" spans="1:8" x14ac:dyDescent="0.25">
      <c r="A870" t="str">
        <f>'Arzneimittel-Packung (Download)'!N870 &amp; "-" &amp; 'Arzneimittel-Packung (Download)'!P870</f>
        <v>2401210-22</v>
      </c>
      <c r="B870">
        <f>'Arzneimittel-Packung (Download)'!N870</f>
        <v>2401210</v>
      </c>
      <c r="C870">
        <f>'Arzneimittel-Packung (Download)'!P870</f>
        <v>22</v>
      </c>
      <c r="D870" s="2">
        <f>'Arzneimittel-Packung (Download)'!Q870</f>
        <v>30</v>
      </c>
      <c r="E870" t="str">
        <f>'Arzneimittel-Packung (Download)'!R870</f>
        <v>STK</v>
      </c>
      <c r="F870">
        <f>'Arzneimittel-Packung (Download)'!S870</f>
        <v>0</v>
      </c>
      <c r="G870" t="str">
        <f>'Arzneimittel-Packung (Download)'!T870</f>
        <v>OP30; Al//Al-Blisterpackung; 15x2er Blister</v>
      </c>
      <c r="H870" t="str">
        <f t="shared" si="13"/>
        <v>30 STK OP30; Al//Al-Blisterpackung; 15x2er Blister</v>
      </c>
    </row>
    <row r="871" spans="1:8" x14ac:dyDescent="0.25">
      <c r="A871" t="str">
        <f>'Arzneimittel-Packung (Download)'!N871 &amp; "-" &amp; 'Arzneimittel-Packung (Download)'!P871</f>
        <v>2401210-23</v>
      </c>
      <c r="B871">
        <f>'Arzneimittel-Packung (Download)'!N871</f>
        <v>2401210</v>
      </c>
      <c r="C871">
        <f>'Arzneimittel-Packung (Download)'!P871</f>
        <v>23</v>
      </c>
      <c r="D871" s="2">
        <f>'Arzneimittel-Packung (Download)'!Q871</f>
        <v>42</v>
      </c>
      <c r="E871" t="str">
        <f>'Arzneimittel-Packung (Download)'!R871</f>
        <v>STK</v>
      </c>
      <c r="F871">
        <f>'Arzneimittel-Packung (Download)'!S871</f>
        <v>0</v>
      </c>
      <c r="G871" t="str">
        <f>'Arzneimittel-Packung (Download)'!T871</f>
        <v>OP42; Al//Al-Blisterpackung; 21x2er Blister</v>
      </c>
      <c r="H871" t="str">
        <f t="shared" si="13"/>
        <v>42 STK OP42; Al//Al-Blisterpackung; 21x2er Blister</v>
      </c>
    </row>
    <row r="872" spans="1:8" x14ac:dyDescent="0.25">
      <c r="A872" t="str">
        <f>'Arzneimittel-Packung (Download)'!N872 &amp; "-" &amp; 'Arzneimittel-Packung (Download)'!P872</f>
        <v>2401210-21</v>
      </c>
      <c r="B872">
        <f>'Arzneimittel-Packung (Download)'!N872</f>
        <v>2401210</v>
      </c>
      <c r="C872">
        <f>'Arzneimittel-Packung (Download)'!P872</f>
        <v>21</v>
      </c>
      <c r="D872" s="2">
        <f>'Arzneimittel-Packung (Download)'!Q872</f>
        <v>28</v>
      </c>
      <c r="E872" t="str">
        <f>'Arzneimittel-Packung (Download)'!R872</f>
        <v>STK</v>
      </c>
      <c r="F872">
        <f>'Arzneimittel-Packung (Download)'!S872</f>
        <v>0</v>
      </c>
      <c r="G872" t="str">
        <f>'Arzneimittel-Packung (Download)'!T872</f>
        <v>OP28; Al//Al-Blisterpackung; 14x2er Blister</v>
      </c>
      <c r="H872" t="str">
        <f t="shared" si="13"/>
        <v>28 STK OP28; Al//Al-Blisterpackung; 14x2er Blister</v>
      </c>
    </row>
    <row r="873" spans="1:8" x14ac:dyDescent="0.25">
      <c r="A873" t="str">
        <f>'Arzneimittel-Packung (Download)'!N873 &amp; "-" &amp; 'Arzneimittel-Packung (Download)'!P873</f>
        <v>2401210-24</v>
      </c>
      <c r="B873">
        <f>'Arzneimittel-Packung (Download)'!N873</f>
        <v>2401210</v>
      </c>
      <c r="C873">
        <f>'Arzneimittel-Packung (Download)'!P873</f>
        <v>24</v>
      </c>
      <c r="D873" s="2">
        <f>'Arzneimittel-Packung (Download)'!Q873</f>
        <v>50</v>
      </c>
      <c r="E873" t="str">
        <f>'Arzneimittel-Packung (Download)'!R873</f>
        <v>STK</v>
      </c>
      <c r="F873">
        <f>'Arzneimittel-Packung (Download)'!S873</f>
        <v>0</v>
      </c>
      <c r="G873" t="str">
        <f>'Arzneimittel-Packung (Download)'!T873</f>
        <v>OP50; Al//Al-Blisterpackung; 25x2er Blister</v>
      </c>
      <c r="H873" t="str">
        <f t="shared" si="13"/>
        <v>50 STK OP50; Al//Al-Blisterpackung; 25x2er Blister</v>
      </c>
    </row>
    <row r="874" spans="1:8" x14ac:dyDescent="0.25">
      <c r="A874" t="str">
        <f>'Arzneimittel-Packung (Download)'!N874 &amp; "-" &amp; 'Arzneimittel-Packung (Download)'!P874</f>
        <v>2401210-18</v>
      </c>
      <c r="B874">
        <f>'Arzneimittel-Packung (Download)'!N874</f>
        <v>2401210</v>
      </c>
      <c r="C874">
        <f>'Arzneimittel-Packung (Download)'!P874</f>
        <v>18</v>
      </c>
      <c r="D874" s="2">
        <f>'Arzneimittel-Packung (Download)'!Q874</f>
        <v>10</v>
      </c>
      <c r="E874" t="str">
        <f>'Arzneimittel-Packung (Download)'!R874</f>
        <v>STK</v>
      </c>
      <c r="F874">
        <f>'Arzneimittel-Packung (Download)'!S874</f>
        <v>0</v>
      </c>
      <c r="G874" t="str">
        <f>'Arzneimittel-Packung (Download)'!T874</f>
        <v>OP10; Al//Al-Blisterpackung; 5x2er Blister</v>
      </c>
      <c r="H874" t="str">
        <f t="shared" si="13"/>
        <v>10 STK OP10; Al//Al-Blisterpackung; 5x2er Blister</v>
      </c>
    </row>
    <row r="875" spans="1:8" x14ac:dyDescent="0.25">
      <c r="A875" t="str">
        <f>'Arzneimittel-Packung (Download)'!N875 &amp; "-" &amp; 'Arzneimittel-Packung (Download)'!P875</f>
        <v>2401210-37</v>
      </c>
      <c r="B875">
        <f>'Arzneimittel-Packung (Download)'!N875</f>
        <v>2401210</v>
      </c>
      <c r="C875">
        <f>'Arzneimittel-Packung (Download)'!P875</f>
        <v>37</v>
      </c>
      <c r="D875" s="2">
        <f>'Arzneimittel-Packung (Download)'!Q875</f>
        <v>500</v>
      </c>
      <c r="E875" t="str">
        <f>'Arzneimittel-Packung (Download)'!R875</f>
        <v>STK</v>
      </c>
      <c r="F875">
        <f>'Arzneimittel-Packung (Download)'!S875</f>
        <v>0</v>
      </c>
      <c r="G875" t="str">
        <f>'Arzneimittel-Packung (Download)'!T875</f>
        <v>OP500; Al//Al-Blisterpackung; 250x2er Blister</v>
      </c>
      <c r="H875" t="str">
        <f t="shared" si="13"/>
        <v>500 STK OP500; Al//Al-Blisterpackung; 250x2er Blister</v>
      </c>
    </row>
    <row r="876" spans="1:8" x14ac:dyDescent="0.25">
      <c r="A876" t="str">
        <f>'Arzneimittel-Packung (Download)'!N876 &amp; "-" &amp; 'Arzneimittel-Packung (Download)'!P876</f>
        <v>2401210-44</v>
      </c>
      <c r="B876">
        <f>'Arzneimittel-Packung (Download)'!N876</f>
        <v>2401210</v>
      </c>
      <c r="C876">
        <f>'Arzneimittel-Packung (Download)'!P876</f>
        <v>44</v>
      </c>
      <c r="D876" s="2">
        <f>'Arzneimittel-Packung (Download)'!Q876</f>
        <v>20</v>
      </c>
      <c r="E876" t="str">
        <f>'Arzneimittel-Packung (Download)'!R876</f>
        <v>STK</v>
      </c>
      <c r="F876">
        <f>'Arzneimittel-Packung (Download)'!S876</f>
        <v>0</v>
      </c>
      <c r="G876" t="str">
        <f>'Arzneimittel-Packung (Download)'!T876</f>
        <v>OP20; HDPE-Flasche</v>
      </c>
      <c r="H876" t="str">
        <f t="shared" si="13"/>
        <v>20 STK OP20; HDPE-Flasche</v>
      </c>
    </row>
    <row r="877" spans="1:8" x14ac:dyDescent="0.25">
      <c r="A877" t="str">
        <f>'Arzneimittel-Packung (Download)'!N877 &amp; "-" &amp; 'Arzneimittel-Packung (Download)'!P877</f>
        <v>2401210-45</v>
      </c>
      <c r="B877">
        <f>'Arzneimittel-Packung (Download)'!N877</f>
        <v>2401210</v>
      </c>
      <c r="C877">
        <f>'Arzneimittel-Packung (Download)'!P877</f>
        <v>45</v>
      </c>
      <c r="D877" s="2">
        <f>'Arzneimittel-Packung (Download)'!Q877</f>
        <v>28</v>
      </c>
      <c r="E877" t="str">
        <f>'Arzneimittel-Packung (Download)'!R877</f>
        <v>STK</v>
      </c>
      <c r="F877">
        <f>'Arzneimittel-Packung (Download)'!S877</f>
        <v>0</v>
      </c>
      <c r="G877" t="str">
        <f>'Arzneimittel-Packung (Download)'!T877</f>
        <v>OP28; HDPE-Flasche</v>
      </c>
      <c r="H877" t="str">
        <f t="shared" si="13"/>
        <v>28 STK OP28; HDPE-Flasche</v>
      </c>
    </row>
    <row r="878" spans="1:8" x14ac:dyDescent="0.25">
      <c r="A878" t="str">
        <f>'Arzneimittel-Packung (Download)'!N878 &amp; "-" &amp; 'Arzneimittel-Packung (Download)'!P878</f>
        <v>2401210-46</v>
      </c>
      <c r="B878">
        <f>'Arzneimittel-Packung (Download)'!N878</f>
        <v>2401210</v>
      </c>
      <c r="C878">
        <f>'Arzneimittel-Packung (Download)'!P878</f>
        <v>46</v>
      </c>
      <c r="D878" s="2">
        <f>'Arzneimittel-Packung (Download)'!Q878</f>
        <v>30</v>
      </c>
      <c r="E878" t="str">
        <f>'Arzneimittel-Packung (Download)'!R878</f>
        <v>STK</v>
      </c>
      <c r="F878">
        <f>'Arzneimittel-Packung (Download)'!S878</f>
        <v>0</v>
      </c>
      <c r="G878" t="str">
        <f>'Arzneimittel-Packung (Download)'!T878</f>
        <v>OP30; HDPE-Flasche</v>
      </c>
      <c r="H878" t="str">
        <f t="shared" si="13"/>
        <v>30 STK OP30; HDPE-Flasche</v>
      </c>
    </row>
    <row r="879" spans="1:8" x14ac:dyDescent="0.25">
      <c r="A879" t="str">
        <f>'Arzneimittel-Packung (Download)'!N879 &amp; "-" &amp; 'Arzneimittel-Packung (Download)'!P879</f>
        <v>2401210-47</v>
      </c>
      <c r="B879">
        <f>'Arzneimittel-Packung (Download)'!N879</f>
        <v>2401210</v>
      </c>
      <c r="C879">
        <f>'Arzneimittel-Packung (Download)'!P879</f>
        <v>47</v>
      </c>
      <c r="D879" s="2">
        <f>'Arzneimittel-Packung (Download)'!Q879</f>
        <v>42</v>
      </c>
      <c r="E879" t="str">
        <f>'Arzneimittel-Packung (Download)'!R879</f>
        <v>STK</v>
      </c>
      <c r="F879">
        <f>'Arzneimittel-Packung (Download)'!S879</f>
        <v>0</v>
      </c>
      <c r="G879" t="str">
        <f>'Arzneimittel-Packung (Download)'!T879</f>
        <v>OP42; HDPE-Flasche</v>
      </c>
      <c r="H879" t="str">
        <f t="shared" si="13"/>
        <v>42 STK OP42; HDPE-Flasche</v>
      </c>
    </row>
    <row r="880" spans="1:8" x14ac:dyDescent="0.25">
      <c r="A880" t="str">
        <f>'Arzneimittel-Packung (Download)'!N880 &amp; "-" &amp; 'Arzneimittel-Packung (Download)'!P880</f>
        <v>2401210-48</v>
      </c>
      <c r="B880">
        <f>'Arzneimittel-Packung (Download)'!N880</f>
        <v>2401210</v>
      </c>
      <c r="C880">
        <f>'Arzneimittel-Packung (Download)'!P880</f>
        <v>48</v>
      </c>
      <c r="D880" s="2">
        <f>'Arzneimittel-Packung (Download)'!Q880</f>
        <v>50</v>
      </c>
      <c r="E880" t="str">
        <f>'Arzneimittel-Packung (Download)'!R880</f>
        <v>STK</v>
      </c>
      <c r="F880">
        <f>'Arzneimittel-Packung (Download)'!S880</f>
        <v>0</v>
      </c>
      <c r="G880" t="str">
        <f>'Arzneimittel-Packung (Download)'!T880</f>
        <v>OP50; HDPE-Flasche</v>
      </c>
      <c r="H880" t="str">
        <f t="shared" si="13"/>
        <v>50 STK OP50; HDPE-Flasche</v>
      </c>
    </row>
    <row r="881" spans="1:8" x14ac:dyDescent="0.25">
      <c r="A881" t="str">
        <f>'Arzneimittel-Packung (Download)'!N881 &amp; "-" &amp; 'Arzneimittel-Packung (Download)'!P881</f>
        <v>2401210-49</v>
      </c>
      <c r="B881">
        <f>'Arzneimittel-Packung (Download)'!N881</f>
        <v>2401210</v>
      </c>
      <c r="C881">
        <f>'Arzneimittel-Packung (Download)'!P881</f>
        <v>49</v>
      </c>
      <c r="D881" s="2">
        <f>'Arzneimittel-Packung (Download)'!Q881</f>
        <v>56</v>
      </c>
      <c r="E881" t="str">
        <f>'Arzneimittel-Packung (Download)'!R881</f>
        <v>STK</v>
      </c>
      <c r="F881">
        <f>'Arzneimittel-Packung (Download)'!S881</f>
        <v>0</v>
      </c>
      <c r="G881" t="str">
        <f>'Arzneimittel-Packung (Download)'!T881</f>
        <v>OP56; HDPE-Flasche</v>
      </c>
      <c r="H881" t="str">
        <f t="shared" si="13"/>
        <v>56 STK OP56; HDPE-Flasche</v>
      </c>
    </row>
    <row r="882" spans="1:8" x14ac:dyDescent="0.25">
      <c r="A882" t="str">
        <f>'Arzneimittel-Packung (Download)'!N882 &amp; "-" &amp; 'Arzneimittel-Packung (Download)'!P882</f>
        <v>2401210-50</v>
      </c>
      <c r="B882">
        <f>'Arzneimittel-Packung (Download)'!N882</f>
        <v>2401210</v>
      </c>
      <c r="C882">
        <f>'Arzneimittel-Packung (Download)'!P882</f>
        <v>50</v>
      </c>
      <c r="D882" s="2">
        <f>'Arzneimittel-Packung (Download)'!Q882</f>
        <v>60</v>
      </c>
      <c r="E882" t="str">
        <f>'Arzneimittel-Packung (Download)'!R882</f>
        <v>STK</v>
      </c>
      <c r="F882">
        <f>'Arzneimittel-Packung (Download)'!S882</f>
        <v>0</v>
      </c>
      <c r="G882" t="str">
        <f>'Arzneimittel-Packung (Download)'!T882</f>
        <v>OP60; HDPE-Flasche</v>
      </c>
      <c r="H882" t="str">
        <f t="shared" si="13"/>
        <v>60 STK OP60; HDPE-Flasche</v>
      </c>
    </row>
    <row r="883" spans="1:8" x14ac:dyDescent="0.25">
      <c r="A883" t="str">
        <f>'Arzneimittel-Packung (Download)'!N883 &amp; "-" &amp; 'Arzneimittel-Packung (Download)'!P883</f>
        <v>2401210-26</v>
      </c>
      <c r="B883">
        <f>'Arzneimittel-Packung (Download)'!N883</f>
        <v>2401210</v>
      </c>
      <c r="C883">
        <f>'Arzneimittel-Packung (Download)'!P883</f>
        <v>26</v>
      </c>
      <c r="D883" s="2">
        <f>'Arzneimittel-Packung (Download)'!Q883</f>
        <v>60</v>
      </c>
      <c r="E883" t="str">
        <f>'Arzneimittel-Packung (Download)'!R883</f>
        <v>STK</v>
      </c>
      <c r="F883">
        <f>'Arzneimittel-Packung (Download)'!S883</f>
        <v>0</v>
      </c>
      <c r="G883" t="str">
        <f>'Arzneimittel-Packung (Download)'!T883</f>
        <v>OP60; Al//Al-Blisterpackung; 30x2er Blister</v>
      </c>
      <c r="H883" t="str">
        <f t="shared" si="13"/>
        <v>60 STK OP60; Al//Al-Blisterpackung; 30x2er Blister</v>
      </c>
    </row>
    <row r="884" spans="1:8" x14ac:dyDescent="0.25">
      <c r="A884" t="str">
        <f>'Arzneimittel-Packung (Download)'!N884 &amp; "-" &amp; 'Arzneimittel-Packung (Download)'!P884</f>
        <v>2401210-27</v>
      </c>
      <c r="B884">
        <f>'Arzneimittel-Packung (Download)'!N884</f>
        <v>2401210</v>
      </c>
      <c r="C884">
        <f>'Arzneimittel-Packung (Download)'!P884</f>
        <v>27</v>
      </c>
      <c r="D884" s="2">
        <f>'Arzneimittel-Packung (Download)'!Q884</f>
        <v>70</v>
      </c>
      <c r="E884" t="str">
        <f>'Arzneimittel-Packung (Download)'!R884</f>
        <v>STK</v>
      </c>
      <c r="F884">
        <f>'Arzneimittel-Packung (Download)'!S884</f>
        <v>0</v>
      </c>
      <c r="G884" t="str">
        <f>'Arzneimittel-Packung (Download)'!T884</f>
        <v>OP70; Al//Al-Blisterpackung; 35x2er Blister</v>
      </c>
      <c r="H884" t="str">
        <f t="shared" si="13"/>
        <v>70 STK OP70; Al//Al-Blisterpackung; 35x2er Blister</v>
      </c>
    </row>
    <row r="885" spans="1:8" x14ac:dyDescent="0.25">
      <c r="A885" t="str">
        <f>'Arzneimittel-Packung (Download)'!N885 &amp; "-" &amp; 'Arzneimittel-Packung (Download)'!P885</f>
        <v>2401210-28</v>
      </c>
      <c r="B885">
        <f>'Arzneimittel-Packung (Download)'!N885</f>
        <v>2401210</v>
      </c>
      <c r="C885">
        <f>'Arzneimittel-Packung (Download)'!P885</f>
        <v>28</v>
      </c>
      <c r="D885" s="2">
        <f>'Arzneimittel-Packung (Download)'!Q885</f>
        <v>84</v>
      </c>
      <c r="E885" t="str">
        <f>'Arzneimittel-Packung (Download)'!R885</f>
        <v>STK</v>
      </c>
      <c r="F885">
        <f>'Arzneimittel-Packung (Download)'!S885</f>
        <v>0</v>
      </c>
      <c r="G885" t="str">
        <f>'Arzneimittel-Packung (Download)'!T885</f>
        <v>OP84; Al//Al-Blisterpackung; 42x2er Blister</v>
      </c>
      <c r="H885" t="str">
        <f t="shared" si="13"/>
        <v>84 STK OP84; Al//Al-Blisterpackung; 42x2er Blister</v>
      </c>
    </row>
    <row r="886" spans="1:8" x14ac:dyDescent="0.25">
      <c r="A886" t="str">
        <f>'Arzneimittel-Packung (Download)'!N886 &amp; "-" &amp; 'Arzneimittel-Packung (Download)'!P886</f>
        <v>2401210-29</v>
      </c>
      <c r="B886">
        <f>'Arzneimittel-Packung (Download)'!N886</f>
        <v>2401210</v>
      </c>
      <c r="C886">
        <f>'Arzneimittel-Packung (Download)'!P886</f>
        <v>29</v>
      </c>
      <c r="D886" s="2">
        <f>'Arzneimittel-Packung (Download)'!Q886</f>
        <v>98</v>
      </c>
      <c r="E886" t="str">
        <f>'Arzneimittel-Packung (Download)'!R886</f>
        <v>STK</v>
      </c>
      <c r="F886">
        <f>'Arzneimittel-Packung (Download)'!S886</f>
        <v>0</v>
      </c>
      <c r="G886" t="str">
        <f>'Arzneimittel-Packung (Download)'!T886</f>
        <v>OP98; Al//Al-Blisterpackung; 49x2er Blister</v>
      </c>
      <c r="H886" t="str">
        <f t="shared" si="13"/>
        <v>98 STK OP98; Al//Al-Blisterpackung; 49x2er Blister</v>
      </c>
    </row>
    <row r="887" spans="1:8" x14ac:dyDescent="0.25">
      <c r="A887" t="str">
        <f>'Arzneimittel-Packung (Download)'!N887 &amp; "-" &amp; 'Arzneimittel-Packung (Download)'!P887</f>
        <v>2401210-30</v>
      </c>
      <c r="B887">
        <f>'Arzneimittel-Packung (Download)'!N887</f>
        <v>2401210</v>
      </c>
      <c r="C887">
        <f>'Arzneimittel-Packung (Download)'!P887</f>
        <v>30</v>
      </c>
      <c r="D887" s="2">
        <f>'Arzneimittel-Packung (Download)'!Q887</f>
        <v>100</v>
      </c>
      <c r="E887" t="str">
        <f>'Arzneimittel-Packung (Download)'!R887</f>
        <v>STK</v>
      </c>
      <c r="F887">
        <f>'Arzneimittel-Packung (Download)'!S887</f>
        <v>0</v>
      </c>
      <c r="G887" t="str">
        <f>'Arzneimittel-Packung (Download)'!T887</f>
        <v>OP100; Al//Al-Blisterpackung; 50x2er Blister</v>
      </c>
      <c r="H887" t="str">
        <f t="shared" si="13"/>
        <v>100 STK OP100; Al//Al-Blisterpackung; 50x2er Blister</v>
      </c>
    </row>
    <row r="888" spans="1:8" x14ac:dyDescent="0.25">
      <c r="A888" t="str">
        <f>'Arzneimittel-Packung (Download)'!N888 &amp; "-" &amp; 'Arzneimittel-Packung (Download)'!P888</f>
        <v>2401210-31</v>
      </c>
      <c r="B888">
        <f>'Arzneimittel-Packung (Download)'!N888</f>
        <v>2401210</v>
      </c>
      <c r="C888">
        <f>'Arzneimittel-Packung (Download)'!P888</f>
        <v>31</v>
      </c>
      <c r="D888" s="2">
        <f>'Arzneimittel-Packung (Download)'!Q888</f>
        <v>140</v>
      </c>
      <c r="E888" t="str">
        <f>'Arzneimittel-Packung (Download)'!R888</f>
        <v>STK</v>
      </c>
      <c r="F888">
        <f>'Arzneimittel-Packung (Download)'!S888</f>
        <v>0</v>
      </c>
      <c r="G888" t="str">
        <f>'Arzneimittel-Packung (Download)'!T888</f>
        <v>OP140; Al//Al-Blisterpackung; 70x2er Blister</v>
      </c>
      <c r="H888" t="str">
        <f t="shared" si="13"/>
        <v>140 STK OP140; Al//Al-Blisterpackung; 70x2er Blister</v>
      </c>
    </row>
    <row r="889" spans="1:8" x14ac:dyDescent="0.25">
      <c r="A889" t="str">
        <f>'Arzneimittel-Packung (Download)'!N889 &amp; "-" &amp; 'Arzneimittel-Packung (Download)'!P889</f>
        <v>2401210-32</v>
      </c>
      <c r="B889">
        <f>'Arzneimittel-Packung (Download)'!N889</f>
        <v>2401210</v>
      </c>
      <c r="C889">
        <f>'Arzneimittel-Packung (Download)'!P889</f>
        <v>32</v>
      </c>
      <c r="D889" s="2">
        <f>'Arzneimittel-Packung (Download)'!Q889</f>
        <v>180</v>
      </c>
      <c r="E889" t="str">
        <f>'Arzneimittel-Packung (Download)'!R889</f>
        <v>STK</v>
      </c>
      <c r="F889">
        <f>'Arzneimittel-Packung (Download)'!S889</f>
        <v>0</v>
      </c>
      <c r="G889" t="str">
        <f>'Arzneimittel-Packung (Download)'!T889</f>
        <v>OP180; Al//Al-Blisterpackung; 90x2er Blister</v>
      </c>
      <c r="H889" t="str">
        <f t="shared" si="13"/>
        <v>180 STK OP180; Al//Al-Blisterpackung; 90x2er Blister</v>
      </c>
    </row>
    <row r="890" spans="1:8" x14ac:dyDescent="0.25">
      <c r="A890" t="str">
        <f>'Arzneimittel-Packung (Download)'!N890 &amp; "-" &amp; 'Arzneimittel-Packung (Download)'!P890</f>
        <v>2401210-33</v>
      </c>
      <c r="B890">
        <f>'Arzneimittel-Packung (Download)'!N890</f>
        <v>2401210</v>
      </c>
      <c r="C890">
        <f>'Arzneimittel-Packung (Download)'!P890</f>
        <v>33</v>
      </c>
      <c r="D890" s="2">
        <f>'Arzneimittel-Packung (Download)'!Q890</f>
        <v>200</v>
      </c>
      <c r="E890" t="str">
        <f>'Arzneimittel-Packung (Download)'!R890</f>
        <v>STK</v>
      </c>
      <c r="F890">
        <f>'Arzneimittel-Packung (Download)'!S890</f>
        <v>0</v>
      </c>
      <c r="G890" t="str">
        <f>'Arzneimittel-Packung (Download)'!T890</f>
        <v>OP200; Al//Al-Blisterpackung; 100x2er Blister</v>
      </c>
      <c r="H890" t="str">
        <f t="shared" si="13"/>
        <v>200 STK OP200; Al//Al-Blisterpackung; 100x2er Blister</v>
      </c>
    </row>
    <row r="891" spans="1:8" x14ac:dyDescent="0.25">
      <c r="A891" t="str">
        <f>'Arzneimittel-Packung (Download)'!N891 &amp; "-" &amp; 'Arzneimittel-Packung (Download)'!P891</f>
        <v>2401210-43</v>
      </c>
      <c r="B891">
        <f>'Arzneimittel-Packung (Download)'!N891</f>
        <v>2401210</v>
      </c>
      <c r="C891">
        <f>'Arzneimittel-Packung (Download)'!P891</f>
        <v>43</v>
      </c>
      <c r="D891" s="2">
        <f>'Arzneimittel-Packung (Download)'!Q891</f>
        <v>200</v>
      </c>
      <c r="E891" t="str">
        <f>'Arzneimittel-Packung (Download)'!R891</f>
        <v>STK</v>
      </c>
      <c r="F891">
        <f>'Arzneimittel-Packung (Download)'!S891</f>
        <v>0</v>
      </c>
      <c r="G891" t="str">
        <f>'Arzneimittel-Packung (Download)'!T891</f>
        <v>OP200; HDPE-Flasche</v>
      </c>
      <c r="H891" t="str">
        <f t="shared" si="13"/>
        <v>200 STK OP200; HDPE-Flasche</v>
      </c>
    </row>
    <row r="892" spans="1:8" x14ac:dyDescent="0.25">
      <c r="A892" t="str">
        <f>'Arzneimittel-Packung (Download)'!N892 &amp; "-" &amp; 'Arzneimittel-Packung (Download)'!P892</f>
        <v>2401210-42</v>
      </c>
      <c r="B892">
        <f>'Arzneimittel-Packung (Download)'!N892</f>
        <v>2401210</v>
      </c>
      <c r="C892">
        <f>'Arzneimittel-Packung (Download)'!P892</f>
        <v>42</v>
      </c>
      <c r="D892" s="2">
        <f>'Arzneimittel-Packung (Download)'!Q892</f>
        <v>16</v>
      </c>
      <c r="E892" t="str">
        <f>'Arzneimittel-Packung (Download)'!R892</f>
        <v>STK</v>
      </c>
      <c r="F892">
        <f>'Arzneimittel-Packung (Download)'!S892</f>
        <v>0</v>
      </c>
      <c r="G892" t="str">
        <f>'Arzneimittel-Packung (Download)'!T892</f>
        <v>OP16; HDPE-Flasche</v>
      </c>
      <c r="H892" t="str">
        <f t="shared" si="13"/>
        <v>16 STK OP16; HDPE-Flasche</v>
      </c>
    </row>
    <row r="893" spans="1:8" x14ac:dyDescent="0.25">
      <c r="A893" t="str">
        <f>'Arzneimittel-Packung (Download)'!N893 &amp; "-" &amp; 'Arzneimittel-Packung (Download)'!P893</f>
        <v>2401210-41</v>
      </c>
      <c r="B893">
        <f>'Arzneimittel-Packung (Download)'!N893</f>
        <v>2401210</v>
      </c>
      <c r="C893">
        <f>'Arzneimittel-Packung (Download)'!P893</f>
        <v>41</v>
      </c>
      <c r="D893" s="2">
        <f>'Arzneimittel-Packung (Download)'!Q893</f>
        <v>14</v>
      </c>
      <c r="E893" t="str">
        <f>'Arzneimittel-Packung (Download)'!R893</f>
        <v>STK</v>
      </c>
      <c r="F893">
        <f>'Arzneimittel-Packung (Download)'!S893</f>
        <v>0</v>
      </c>
      <c r="G893" t="str">
        <f>'Arzneimittel-Packung (Download)'!T893</f>
        <v>OP14; HDPE-Flasche</v>
      </c>
      <c r="H893" t="str">
        <f t="shared" si="13"/>
        <v>14 STK OP14; HDPE-Flasche</v>
      </c>
    </row>
    <row r="894" spans="1:8" x14ac:dyDescent="0.25">
      <c r="A894" t="str">
        <f>'Arzneimittel-Packung (Download)'!N894 &amp; "-" &amp; 'Arzneimittel-Packung (Download)'!P894</f>
        <v>2401210-40</v>
      </c>
      <c r="B894">
        <f>'Arzneimittel-Packung (Download)'!N894</f>
        <v>2401210</v>
      </c>
      <c r="C894">
        <f>'Arzneimittel-Packung (Download)'!P894</f>
        <v>40</v>
      </c>
      <c r="D894" s="2">
        <f>'Arzneimittel-Packung (Download)'!Q894</f>
        <v>10</v>
      </c>
      <c r="E894" t="str">
        <f>'Arzneimittel-Packung (Download)'!R894</f>
        <v>STK</v>
      </c>
      <c r="F894">
        <f>'Arzneimittel-Packung (Download)'!S894</f>
        <v>0</v>
      </c>
      <c r="G894" t="str">
        <f>'Arzneimittel-Packung (Download)'!T894</f>
        <v>OP10; HDPE-Flasche</v>
      </c>
      <c r="H894" t="str">
        <f t="shared" si="13"/>
        <v>10 STK OP10; HDPE-Flasche</v>
      </c>
    </row>
    <row r="895" spans="1:8" x14ac:dyDescent="0.25">
      <c r="A895" t="str">
        <f>'Arzneimittel-Packung (Download)'!N895 &amp; "-" &amp; 'Arzneimittel-Packung (Download)'!P895</f>
        <v>2401210-54</v>
      </c>
      <c r="B895">
        <f>'Arzneimittel-Packung (Download)'!N895</f>
        <v>2401210</v>
      </c>
      <c r="C895">
        <f>'Arzneimittel-Packung (Download)'!P895</f>
        <v>54</v>
      </c>
      <c r="D895" s="2">
        <f>'Arzneimittel-Packung (Download)'!Q895</f>
        <v>98</v>
      </c>
      <c r="E895" t="str">
        <f>'Arzneimittel-Packung (Download)'!R895</f>
        <v>STK</v>
      </c>
      <c r="F895">
        <f>'Arzneimittel-Packung (Download)'!S895</f>
        <v>0</v>
      </c>
      <c r="G895" t="str">
        <f>'Arzneimittel-Packung (Download)'!T895</f>
        <v>OP98; HDPE-Flasche</v>
      </c>
      <c r="H895" t="str">
        <f t="shared" si="13"/>
        <v>98 STK OP98; HDPE-Flasche</v>
      </c>
    </row>
    <row r="896" spans="1:8" x14ac:dyDescent="0.25">
      <c r="A896" t="str">
        <f>'Arzneimittel-Packung (Download)'!N896 &amp; "-" &amp; 'Arzneimittel-Packung (Download)'!P896</f>
        <v>2401210-53</v>
      </c>
      <c r="B896">
        <f>'Arzneimittel-Packung (Download)'!N896</f>
        <v>2401210</v>
      </c>
      <c r="C896">
        <f>'Arzneimittel-Packung (Download)'!P896</f>
        <v>53</v>
      </c>
      <c r="D896" s="2">
        <f>'Arzneimittel-Packung (Download)'!Q896</f>
        <v>84</v>
      </c>
      <c r="E896" t="str">
        <f>'Arzneimittel-Packung (Download)'!R896</f>
        <v>STK</v>
      </c>
      <c r="F896">
        <f>'Arzneimittel-Packung (Download)'!S896</f>
        <v>0</v>
      </c>
      <c r="G896" t="str">
        <f>'Arzneimittel-Packung (Download)'!T896</f>
        <v>OP84; HDPE-Flasche</v>
      </c>
      <c r="H896" t="str">
        <f t="shared" si="13"/>
        <v>84 STK OP84; HDPE-Flasche</v>
      </c>
    </row>
    <row r="897" spans="1:8" x14ac:dyDescent="0.25">
      <c r="A897" t="str">
        <f>'Arzneimittel-Packung (Download)'!N897 &amp; "-" &amp; 'Arzneimittel-Packung (Download)'!P897</f>
        <v>2401210-39</v>
      </c>
      <c r="B897">
        <f>'Arzneimittel-Packung (Download)'!N897</f>
        <v>2401210</v>
      </c>
      <c r="C897">
        <f>'Arzneimittel-Packung (Download)'!P897</f>
        <v>39</v>
      </c>
      <c r="D897" s="2">
        <f>'Arzneimittel-Packung (Download)'!Q897</f>
        <v>100</v>
      </c>
      <c r="E897" t="str">
        <f>'Arzneimittel-Packung (Download)'!R897</f>
        <v>STK</v>
      </c>
      <c r="F897">
        <f>'Arzneimittel-Packung (Download)'!S897</f>
        <v>0</v>
      </c>
      <c r="G897" t="str">
        <f>'Arzneimittel-Packung (Download)'!T897</f>
        <v>OP100; HDPE-Flasche</v>
      </c>
      <c r="H897" t="str">
        <f t="shared" si="13"/>
        <v>100 STK OP100; HDPE-Flasche</v>
      </c>
    </row>
    <row r="898" spans="1:8" x14ac:dyDescent="0.25">
      <c r="A898" t="str">
        <f>'Arzneimittel-Packung (Download)'!N898 &amp; "-" &amp; 'Arzneimittel-Packung (Download)'!P898</f>
        <v>2401210-38</v>
      </c>
      <c r="B898">
        <f>'Arzneimittel-Packung (Download)'!N898</f>
        <v>2401210</v>
      </c>
      <c r="C898">
        <f>'Arzneimittel-Packung (Download)'!P898</f>
        <v>38</v>
      </c>
      <c r="D898" s="2">
        <f>'Arzneimittel-Packung (Download)'!Q898</f>
        <v>1000</v>
      </c>
      <c r="E898" t="str">
        <f>'Arzneimittel-Packung (Download)'!R898</f>
        <v>STK</v>
      </c>
      <c r="F898">
        <f>'Arzneimittel-Packung (Download)'!S898</f>
        <v>0</v>
      </c>
      <c r="G898" t="str">
        <f>'Arzneimittel-Packung (Download)'!T898</f>
        <v>OP1000; Al//Al-Blisterpackung; 500x2er Blister</v>
      </c>
      <c r="H898" t="str">
        <f t="shared" si="13"/>
        <v>1000 STK OP1000; Al//Al-Blisterpackung; 500x2er Blister</v>
      </c>
    </row>
    <row r="899" spans="1:8" x14ac:dyDescent="0.25">
      <c r="A899" t="str">
        <f>'Arzneimittel-Packung (Download)'!N899 &amp; "-" &amp; 'Arzneimittel-Packung (Download)'!P899</f>
        <v>2401210-17</v>
      </c>
      <c r="B899">
        <f>'Arzneimittel-Packung (Download)'!N899</f>
        <v>2401210</v>
      </c>
      <c r="C899">
        <f>'Arzneimittel-Packung (Download)'!P899</f>
        <v>17</v>
      </c>
      <c r="D899" s="2">
        <f>'Arzneimittel-Packung (Download)'!Q899</f>
        <v>6</v>
      </c>
      <c r="E899" t="str">
        <f>'Arzneimittel-Packung (Download)'!R899</f>
        <v>STK</v>
      </c>
      <c r="F899">
        <f>'Arzneimittel-Packung (Download)'!S899</f>
        <v>0</v>
      </c>
      <c r="G899" t="str">
        <f>'Arzneimittel-Packung (Download)'!T899</f>
        <v>OP6; Al//Al-Blisterpackung; 3x2er Blister</v>
      </c>
      <c r="H899" t="str">
        <f t="shared" ref="H899:H962" si="14">D899 &amp; " " &amp; E899 &amp; " " &amp; G899</f>
        <v>6 STK OP6; Al//Al-Blisterpackung; 3x2er Blister</v>
      </c>
    </row>
    <row r="900" spans="1:8" x14ac:dyDescent="0.25">
      <c r="A900" t="str">
        <f>'Arzneimittel-Packung (Download)'!N900 &amp; "-" &amp; 'Arzneimittel-Packung (Download)'!P900</f>
        <v>2401210-20</v>
      </c>
      <c r="B900">
        <f>'Arzneimittel-Packung (Download)'!N900</f>
        <v>2401210</v>
      </c>
      <c r="C900">
        <f>'Arzneimittel-Packung (Download)'!P900</f>
        <v>20</v>
      </c>
      <c r="D900" s="2">
        <f>'Arzneimittel-Packung (Download)'!Q900</f>
        <v>20</v>
      </c>
      <c r="E900" t="str">
        <f>'Arzneimittel-Packung (Download)'!R900</f>
        <v>STK</v>
      </c>
      <c r="F900">
        <f>'Arzneimittel-Packung (Download)'!S900</f>
        <v>0</v>
      </c>
      <c r="G900" t="str">
        <f>'Arzneimittel-Packung (Download)'!T900</f>
        <v>OP20; Al//Al-Blisterpackung; 10x2er Blister</v>
      </c>
      <c r="H900" t="str">
        <f t="shared" si="14"/>
        <v>20 STK OP20; Al//Al-Blisterpackung; 10x2er Blister</v>
      </c>
    </row>
    <row r="901" spans="1:8" x14ac:dyDescent="0.25">
      <c r="A901" t="str">
        <f>'Arzneimittel-Packung (Download)'!N901 &amp; "-" &amp; 'Arzneimittel-Packung (Download)'!P901</f>
        <v>2401210-25</v>
      </c>
      <c r="B901">
        <f>'Arzneimittel-Packung (Download)'!N901</f>
        <v>2401210</v>
      </c>
      <c r="C901">
        <f>'Arzneimittel-Packung (Download)'!P901</f>
        <v>25</v>
      </c>
      <c r="D901" s="2">
        <f>'Arzneimittel-Packung (Download)'!Q901</f>
        <v>56</v>
      </c>
      <c r="E901" t="str">
        <f>'Arzneimittel-Packung (Download)'!R901</f>
        <v>STK</v>
      </c>
      <c r="F901">
        <f>'Arzneimittel-Packung (Download)'!S901</f>
        <v>0</v>
      </c>
      <c r="G901" t="str">
        <f>'Arzneimittel-Packung (Download)'!T901</f>
        <v>OP56; Al//Al-Blisterpackung; 28x2er Blister</v>
      </c>
      <c r="H901" t="str">
        <f t="shared" si="14"/>
        <v>56 STK OP56; Al//Al-Blisterpackung; 28x2er Blister</v>
      </c>
    </row>
    <row r="902" spans="1:8" x14ac:dyDescent="0.25">
      <c r="A902" t="str">
        <f>'Arzneimittel-Packung (Download)'!N902 &amp; "-" &amp; 'Arzneimittel-Packung (Download)'!P902</f>
        <v>2401210-19</v>
      </c>
      <c r="B902">
        <f>'Arzneimittel-Packung (Download)'!N902</f>
        <v>2401210</v>
      </c>
      <c r="C902">
        <f>'Arzneimittel-Packung (Download)'!P902</f>
        <v>19</v>
      </c>
      <c r="D902" s="2">
        <f>'Arzneimittel-Packung (Download)'!Q902</f>
        <v>14</v>
      </c>
      <c r="E902" t="str">
        <f>'Arzneimittel-Packung (Download)'!R902</f>
        <v>STK</v>
      </c>
      <c r="F902">
        <f>'Arzneimittel-Packung (Download)'!S902</f>
        <v>0</v>
      </c>
      <c r="G902" t="str">
        <f>'Arzneimittel-Packung (Download)'!T902</f>
        <v>OP14; Al//Al-Blisterpackung; 7x2er Blister</v>
      </c>
      <c r="H902" t="str">
        <f t="shared" si="14"/>
        <v>14 STK OP14; Al//Al-Blisterpackung; 7x2er Blister</v>
      </c>
    </row>
    <row r="903" spans="1:8" x14ac:dyDescent="0.25">
      <c r="A903" t="str">
        <f>'Arzneimittel-Packung (Download)'!N903 &amp; "-" &amp; 'Arzneimittel-Packung (Download)'!P903</f>
        <v>2400532-7</v>
      </c>
      <c r="B903">
        <f>'Arzneimittel-Packung (Download)'!N903</f>
        <v>2400532</v>
      </c>
      <c r="C903">
        <f>'Arzneimittel-Packung (Download)'!P903</f>
        <v>7</v>
      </c>
      <c r="D903" s="2">
        <f>'Arzneimittel-Packung (Download)'!Q903</f>
        <v>80</v>
      </c>
      <c r="E903" t="str">
        <f>'Arzneimittel-Packung (Download)'!R903</f>
        <v>STK</v>
      </c>
      <c r="F903">
        <f>'Arzneimittel-Packung (Download)'!S903</f>
        <v>0</v>
      </c>
      <c r="G903" t="str">
        <f>'Arzneimittel-Packung (Download)'!T903</f>
        <v>OP80; PE-Flasche</v>
      </c>
      <c r="H903" t="str">
        <f t="shared" si="14"/>
        <v>80 STK OP80; PE-Flasche</v>
      </c>
    </row>
    <row r="904" spans="1:8" x14ac:dyDescent="0.25">
      <c r="A904" t="str">
        <f>'Arzneimittel-Packung (Download)'!N904 &amp; "-" &amp; 'Arzneimittel-Packung (Download)'!P904</f>
        <v>2400532-2</v>
      </c>
      <c r="B904">
        <f>'Arzneimittel-Packung (Download)'!N904</f>
        <v>2400532</v>
      </c>
      <c r="C904">
        <f>'Arzneimittel-Packung (Download)'!P904</f>
        <v>2</v>
      </c>
      <c r="D904" s="2">
        <f>'Arzneimittel-Packung (Download)'!Q904</f>
        <v>50</v>
      </c>
      <c r="E904" t="str">
        <f>'Arzneimittel-Packung (Download)'!R904</f>
        <v>STK</v>
      </c>
      <c r="F904">
        <f>'Arzneimittel-Packung (Download)'!S904</f>
        <v>0</v>
      </c>
      <c r="G904" t="str">
        <f>'Arzneimittel-Packung (Download)'!T904</f>
        <v>OP50; PE-Flasche</v>
      </c>
      <c r="H904" t="str">
        <f t="shared" si="14"/>
        <v>50 STK OP50; PE-Flasche</v>
      </c>
    </row>
    <row r="905" spans="1:8" x14ac:dyDescent="0.25">
      <c r="A905" t="str">
        <f>'Arzneimittel-Packung (Download)'!N905 &amp; "-" &amp; 'Arzneimittel-Packung (Download)'!P905</f>
        <v>2400532-3</v>
      </c>
      <c r="B905">
        <f>'Arzneimittel-Packung (Download)'!N905</f>
        <v>2400532</v>
      </c>
      <c r="C905">
        <f>'Arzneimittel-Packung (Download)'!P905</f>
        <v>3</v>
      </c>
      <c r="D905" s="2">
        <f>'Arzneimittel-Packung (Download)'!Q905</f>
        <v>10</v>
      </c>
      <c r="E905" t="str">
        <f>'Arzneimittel-Packung (Download)'!R905</f>
        <v>STK</v>
      </c>
      <c r="F905">
        <f>'Arzneimittel-Packung (Download)'!S905</f>
        <v>0</v>
      </c>
      <c r="G905" t="str">
        <f>'Arzneimittel-Packung (Download)'!T905</f>
        <v>OP10; PE-Flasche</v>
      </c>
      <c r="H905" t="str">
        <f t="shared" si="14"/>
        <v>10 STK OP10; PE-Flasche</v>
      </c>
    </row>
    <row r="906" spans="1:8" x14ac:dyDescent="0.25">
      <c r="A906" t="str">
        <f>'Arzneimittel-Packung (Download)'!N906 &amp; "-" &amp; 'Arzneimittel-Packung (Download)'!P906</f>
        <v>2400532-1</v>
      </c>
      <c r="B906">
        <f>'Arzneimittel-Packung (Download)'!N906</f>
        <v>2400532</v>
      </c>
      <c r="C906">
        <f>'Arzneimittel-Packung (Download)'!P906</f>
        <v>1</v>
      </c>
      <c r="D906" s="2">
        <f>'Arzneimittel-Packung (Download)'!Q906</f>
        <v>100</v>
      </c>
      <c r="E906" t="str">
        <f>'Arzneimittel-Packung (Download)'!R906</f>
        <v>STK</v>
      </c>
      <c r="F906">
        <f>'Arzneimittel-Packung (Download)'!S906</f>
        <v>0</v>
      </c>
      <c r="G906" t="str">
        <f>'Arzneimittel-Packung (Download)'!T906</f>
        <v>OP100; PE-Flasche</v>
      </c>
      <c r="H906" t="str">
        <f t="shared" si="14"/>
        <v>100 STK OP100; PE-Flasche</v>
      </c>
    </row>
    <row r="907" spans="1:8" x14ac:dyDescent="0.25">
      <c r="A907" t="str">
        <f>'Arzneimittel-Packung (Download)'!N907 &amp; "-" &amp; 'Arzneimittel-Packung (Download)'!P907</f>
        <v>2400532-4</v>
      </c>
      <c r="B907">
        <f>'Arzneimittel-Packung (Download)'!N907</f>
        <v>2400532</v>
      </c>
      <c r="C907">
        <f>'Arzneimittel-Packung (Download)'!P907</f>
        <v>4</v>
      </c>
      <c r="D907" s="2">
        <f>'Arzneimittel-Packung (Download)'!Q907</f>
        <v>16</v>
      </c>
      <c r="E907" t="str">
        <f>'Arzneimittel-Packung (Download)'!R907</f>
        <v>STK</v>
      </c>
      <c r="F907">
        <f>'Arzneimittel-Packung (Download)'!S907</f>
        <v>0</v>
      </c>
      <c r="G907" t="str">
        <f>'Arzneimittel-Packung (Download)'!T907</f>
        <v>OP16; PE-Flasche</v>
      </c>
      <c r="H907" t="str">
        <f t="shared" si="14"/>
        <v>16 STK OP16; PE-Flasche</v>
      </c>
    </row>
    <row r="908" spans="1:8" x14ac:dyDescent="0.25">
      <c r="A908" t="str">
        <f>'Arzneimittel-Packung (Download)'!N908 &amp; "-" &amp; 'Arzneimittel-Packung (Download)'!P908</f>
        <v>2400532-5</v>
      </c>
      <c r="B908">
        <f>'Arzneimittel-Packung (Download)'!N908</f>
        <v>2400532</v>
      </c>
      <c r="C908">
        <f>'Arzneimittel-Packung (Download)'!P908</f>
        <v>5</v>
      </c>
      <c r="D908" s="2">
        <f>'Arzneimittel-Packung (Download)'!Q908</f>
        <v>20</v>
      </c>
      <c r="E908" t="str">
        <f>'Arzneimittel-Packung (Download)'!R908</f>
        <v>STK</v>
      </c>
      <c r="F908">
        <f>'Arzneimittel-Packung (Download)'!S908</f>
        <v>0</v>
      </c>
      <c r="G908" t="str">
        <f>'Arzneimittel-Packung (Download)'!T908</f>
        <v>OP20; PE-Flasche</v>
      </c>
      <c r="H908" t="str">
        <f t="shared" si="14"/>
        <v>20 STK OP20; PE-Flasche</v>
      </c>
    </row>
    <row r="909" spans="1:8" x14ac:dyDescent="0.25">
      <c r="A909" t="str">
        <f>'Arzneimittel-Packung (Download)'!N909 &amp; "-" &amp; 'Arzneimittel-Packung (Download)'!P909</f>
        <v>2400532-6</v>
      </c>
      <c r="B909">
        <f>'Arzneimittel-Packung (Download)'!N909</f>
        <v>2400532</v>
      </c>
      <c r="C909">
        <f>'Arzneimittel-Packung (Download)'!P909</f>
        <v>6</v>
      </c>
      <c r="D909" s="2">
        <f>'Arzneimittel-Packung (Download)'!Q909</f>
        <v>30</v>
      </c>
      <c r="E909" t="str">
        <f>'Arzneimittel-Packung (Download)'!R909</f>
        <v>STK</v>
      </c>
      <c r="F909">
        <f>'Arzneimittel-Packung (Download)'!S909</f>
        <v>0</v>
      </c>
      <c r="G909" t="str">
        <f>'Arzneimittel-Packung (Download)'!T909</f>
        <v>OP30; PE-Flasche</v>
      </c>
      <c r="H909" t="str">
        <f t="shared" si="14"/>
        <v>30 STK OP30; PE-Flasche</v>
      </c>
    </row>
    <row r="910" spans="1:8" x14ac:dyDescent="0.25">
      <c r="A910" t="str">
        <f>'Arzneimittel-Packung (Download)'!N910 &amp; "-" &amp; 'Arzneimittel-Packung (Download)'!P910</f>
        <v>2401097-7</v>
      </c>
      <c r="B910">
        <f>'Arzneimittel-Packung (Download)'!N910</f>
        <v>2401097</v>
      </c>
      <c r="C910">
        <f>'Arzneimittel-Packung (Download)'!P910</f>
        <v>7</v>
      </c>
      <c r="D910" s="2">
        <f>'Arzneimittel-Packung (Download)'!Q910</f>
        <v>50</v>
      </c>
      <c r="E910" t="str">
        <f>'Arzneimittel-Packung (Download)'!R910</f>
        <v>STK</v>
      </c>
      <c r="F910">
        <f>'Arzneimittel-Packung (Download)'!S910</f>
        <v>0</v>
      </c>
      <c r="G910" t="str">
        <f>'Arzneimittel-Packung (Download)'!T910</f>
        <v>OP50; PVC/PVDC//Al-Blisterpackung; 5x10er Blister pro FS</v>
      </c>
      <c r="H910" t="str">
        <f t="shared" si="14"/>
        <v>50 STK OP50; PVC/PVDC//Al-Blisterpackung; 5x10er Blister pro FS</v>
      </c>
    </row>
    <row r="911" spans="1:8" x14ac:dyDescent="0.25">
      <c r="A911" t="str">
        <f>'Arzneimittel-Packung (Download)'!N911 &amp; "-" &amp; 'Arzneimittel-Packung (Download)'!P911</f>
        <v>2401097-8</v>
      </c>
      <c r="B911">
        <f>'Arzneimittel-Packung (Download)'!N911</f>
        <v>2401097</v>
      </c>
      <c r="C911">
        <f>'Arzneimittel-Packung (Download)'!P911</f>
        <v>8</v>
      </c>
      <c r="D911" s="2">
        <f>'Arzneimittel-Packung (Download)'!Q911</f>
        <v>150</v>
      </c>
      <c r="E911" t="str">
        <f>'Arzneimittel-Packung (Download)'!R911</f>
        <v>STK</v>
      </c>
      <c r="F911">
        <f>'Arzneimittel-Packung (Download)'!S911</f>
        <v>0</v>
      </c>
      <c r="G911" t="str">
        <f>'Arzneimittel-Packung (Download)'!T911</f>
        <v>OP150; PVC/PVDC//Al-Blisterpackung; 15x10er Blister pro FS</v>
      </c>
      <c r="H911" t="str">
        <f t="shared" si="14"/>
        <v>150 STK OP150; PVC/PVDC//Al-Blisterpackung; 15x10er Blister pro FS</v>
      </c>
    </row>
    <row r="912" spans="1:8" x14ac:dyDescent="0.25">
      <c r="A912" t="str">
        <f>'Arzneimittel-Packung (Download)'!N912 &amp; "-" &amp; 'Arzneimittel-Packung (Download)'!P912</f>
        <v>2401097-5</v>
      </c>
      <c r="B912">
        <f>'Arzneimittel-Packung (Download)'!N912</f>
        <v>2401097</v>
      </c>
      <c r="C912">
        <f>'Arzneimittel-Packung (Download)'!P912</f>
        <v>5</v>
      </c>
      <c r="D912" s="2">
        <f>'Arzneimittel-Packung (Download)'!Q912</f>
        <v>100</v>
      </c>
      <c r="E912" t="str">
        <f>'Arzneimittel-Packung (Download)'!R912</f>
        <v>STK</v>
      </c>
      <c r="F912">
        <f>'Arzneimittel-Packung (Download)'!S912</f>
        <v>0</v>
      </c>
      <c r="G912" t="str">
        <f>'Arzneimittel-Packung (Download)'!T912</f>
        <v>OP100; PVC/PVDC//Al-Blisterpackung; 10x10er Blister pro FS</v>
      </c>
      <c r="H912" t="str">
        <f t="shared" si="14"/>
        <v>100 STK OP100; PVC/PVDC//Al-Blisterpackung; 10x10er Blister pro FS</v>
      </c>
    </row>
    <row r="913" spans="1:8" x14ac:dyDescent="0.25">
      <c r="A913" t="str">
        <f>'Arzneimittel-Packung (Download)'!N913 &amp; "-" &amp; 'Arzneimittel-Packung (Download)'!P913</f>
        <v>2401097-6</v>
      </c>
      <c r="B913">
        <f>'Arzneimittel-Packung (Download)'!N913</f>
        <v>2401097</v>
      </c>
      <c r="C913">
        <f>'Arzneimittel-Packung (Download)'!P913</f>
        <v>6</v>
      </c>
      <c r="D913" s="2">
        <f>'Arzneimittel-Packung (Download)'!Q913</f>
        <v>20</v>
      </c>
      <c r="E913" t="str">
        <f>'Arzneimittel-Packung (Download)'!R913</f>
        <v>STK</v>
      </c>
      <c r="F913">
        <f>'Arzneimittel-Packung (Download)'!S913</f>
        <v>0</v>
      </c>
      <c r="G913" t="str">
        <f>'Arzneimittel-Packung (Download)'!T913</f>
        <v>OP20; PVC/PVDC//Al-Blisterpackung; 2x10er Blister pro FS</v>
      </c>
      <c r="H913" t="str">
        <f t="shared" si="14"/>
        <v>20 STK OP20; PVC/PVDC//Al-Blisterpackung; 2x10er Blister pro FS</v>
      </c>
    </row>
    <row r="914" spans="1:8" x14ac:dyDescent="0.25">
      <c r="A914" t="str">
        <f>'Arzneimittel-Packung (Download)'!N914 &amp; "-" &amp; 'Arzneimittel-Packung (Download)'!P914</f>
        <v>2402549-12</v>
      </c>
      <c r="B914">
        <f>'Arzneimittel-Packung (Download)'!N914</f>
        <v>2402549</v>
      </c>
      <c r="C914">
        <f>'Arzneimittel-Packung (Download)'!P914</f>
        <v>12</v>
      </c>
      <c r="D914" s="2">
        <f>'Arzneimittel-Packung (Download)'!Q914</f>
        <v>100</v>
      </c>
      <c r="E914" t="str">
        <f>'Arzneimittel-Packung (Download)'!R914</f>
        <v>STK</v>
      </c>
      <c r="F914">
        <f>'Arzneimittel-Packung (Download)'!S914</f>
        <v>0</v>
      </c>
      <c r="G914" t="str">
        <f>'Arzneimittel-Packung (Download)'!T914</f>
        <v>OP100[10x10]; Al//PA/Al/PVC-Blisterpackung</v>
      </c>
      <c r="H914" t="str">
        <f t="shared" si="14"/>
        <v>100 STK OP100[10x10]; Al//PA/Al/PVC-Blisterpackung</v>
      </c>
    </row>
    <row r="915" spans="1:8" x14ac:dyDescent="0.25">
      <c r="A915" t="str">
        <f>'Arzneimittel-Packung (Download)'!N915 &amp; "-" &amp; 'Arzneimittel-Packung (Download)'!P915</f>
        <v>2402549-11</v>
      </c>
      <c r="B915">
        <f>'Arzneimittel-Packung (Download)'!N915</f>
        <v>2402549</v>
      </c>
      <c r="C915">
        <f>'Arzneimittel-Packung (Download)'!P915</f>
        <v>11</v>
      </c>
      <c r="D915" s="2">
        <f>'Arzneimittel-Packung (Download)'!Q915</f>
        <v>250</v>
      </c>
      <c r="E915" t="str">
        <f>'Arzneimittel-Packung (Download)'!R915</f>
        <v>STK</v>
      </c>
      <c r="F915">
        <f>'Arzneimittel-Packung (Download)'!S915</f>
        <v>0</v>
      </c>
      <c r="G915" t="str">
        <f>'Arzneimittel-Packung (Download)'!T915</f>
        <v>OP250; Al//PA/Al/PVC-Blisterpackung; 25x 10er-Blisterstreifen pro FS</v>
      </c>
      <c r="H915" t="str">
        <f t="shared" si="14"/>
        <v>250 STK OP250; Al//PA/Al/PVC-Blisterpackung; 25x 10er-Blisterstreifen pro FS</v>
      </c>
    </row>
    <row r="916" spans="1:8" x14ac:dyDescent="0.25">
      <c r="A916" t="str">
        <f>'Arzneimittel-Packung (Download)'!N916 &amp; "-" &amp; 'Arzneimittel-Packung (Download)'!P916</f>
        <v>2402549-10</v>
      </c>
      <c r="B916">
        <f>'Arzneimittel-Packung (Download)'!N916</f>
        <v>2402549</v>
      </c>
      <c r="C916">
        <f>'Arzneimittel-Packung (Download)'!P916</f>
        <v>10</v>
      </c>
      <c r="D916" s="2">
        <f>'Arzneimittel-Packung (Download)'!Q916</f>
        <v>100</v>
      </c>
      <c r="E916" t="str">
        <f>'Arzneimittel-Packung (Download)'!R916</f>
        <v>STK</v>
      </c>
      <c r="F916">
        <f>'Arzneimittel-Packung (Download)'!S916</f>
        <v>0</v>
      </c>
      <c r="G916" t="str">
        <f>'Arzneimittel-Packung (Download)'!T916</f>
        <v>OP100; Al//PA/Al/PVC-Blisterpackung; 10x 10er-Blisterstreifen pro FS</v>
      </c>
      <c r="H916" t="str">
        <f t="shared" si="14"/>
        <v>100 STK OP100; Al//PA/Al/PVC-Blisterpackung; 10x 10er-Blisterstreifen pro FS</v>
      </c>
    </row>
    <row r="917" spans="1:8" x14ac:dyDescent="0.25">
      <c r="A917" t="str">
        <f>'Arzneimittel-Packung (Download)'!N917 &amp; "-" &amp; 'Arzneimittel-Packung (Download)'!P917</f>
        <v>2402549-9</v>
      </c>
      <c r="B917">
        <f>'Arzneimittel-Packung (Download)'!N917</f>
        <v>2402549</v>
      </c>
      <c r="C917">
        <f>'Arzneimittel-Packung (Download)'!P917</f>
        <v>9</v>
      </c>
      <c r="D917" s="2">
        <f>'Arzneimittel-Packung (Download)'!Q917</f>
        <v>90</v>
      </c>
      <c r="E917" t="str">
        <f>'Arzneimittel-Packung (Download)'!R917</f>
        <v>STK</v>
      </c>
      <c r="F917">
        <f>'Arzneimittel-Packung (Download)'!S917</f>
        <v>0</v>
      </c>
      <c r="G917" t="str">
        <f>'Arzneimittel-Packung (Download)'!T917</f>
        <v>OP90; Al//PA/Al/PVC-Blisterpackung; 9x 10er-Blisterstreifen pro FS</v>
      </c>
      <c r="H917" t="str">
        <f t="shared" si="14"/>
        <v>90 STK OP90; Al//PA/Al/PVC-Blisterpackung; 9x 10er-Blisterstreifen pro FS</v>
      </c>
    </row>
    <row r="918" spans="1:8" x14ac:dyDescent="0.25">
      <c r="A918" t="str">
        <f>'Arzneimittel-Packung (Download)'!N918 &amp; "-" &amp; 'Arzneimittel-Packung (Download)'!P918</f>
        <v>2402549-8</v>
      </c>
      <c r="B918">
        <f>'Arzneimittel-Packung (Download)'!N918</f>
        <v>2402549</v>
      </c>
      <c r="C918">
        <f>'Arzneimittel-Packung (Download)'!P918</f>
        <v>8</v>
      </c>
      <c r="D918" s="2">
        <f>'Arzneimittel-Packung (Download)'!Q918</f>
        <v>80</v>
      </c>
      <c r="E918" t="str">
        <f>'Arzneimittel-Packung (Download)'!R918</f>
        <v>STK</v>
      </c>
      <c r="F918">
        <f>'Arzneimittel-Packung (Download)'!S918</f>
        <v>0</v>
      </c>
      <c r="G918" t="str">
        <f>'Arzneimittel-Packung (Download)'!T918</f>
        <v>OP80; Al//PA/Al/PVC-Blisterpackung; 8x 10er-Blisterstreifen pro FS</v>
      </c>
      <c r="H918" t="str">
        <f t="shared" si="14"/>
        <v>80 STK OP80; Al//PA/Al/PVC-Blisterpackung; 8x 10er-Blisterstreifen pro FS</v>
      </c>
    </row>
    <row r="919" spans="1:8" x14ac:dyDescent="0.25">
      <c r="A919" t="str">
        <f>'Arzneimittel-Packung (Download)'!N919 &amp; "-" &amp; 'Arzneimittel-Packung (Download)'!P919</f>
        <v>2402549-7</v>
      </c>
      <c r="B919">
        <f>'Arzneimittel-Packung (Download)'!N919</f>
        <v>2402549</v>
      </c>
      <c r="C919">
        <f>'Arzneimittel-Packung (Download)'!P919</f>
        <v>7</v>
      </c>
      <c r="D919" s="2">
        <f>'Arzneimittel-Packung (Download)'!Q919</f>
        <v>70</v>
      </c>
      <c r="E919" t="str">
        <f>'Arzneimittel-Packung (Download)'!R919</f>
        <v>STK</v>
      </c>
      <c r="F919">
        <f>'Arzneimittel-Packung (Download)'!S919</f>
        <v>0</v>
      </c>
      <c r="G919" t="str">
        <f>'Arzneimittel-Packung (Download)'!T919</f>
        <v>OP70; Al//PA/Al/PVC-Blisterpackung; 7x 10er-Blisterstreifen pro FS</v>
      </c>
      <c r="H919" t="str">
        <f t="shared" si="14"/>
        <v>70 STK OP70; Al//PA/Al/PVC-Blisterpackung; 7x 10er-Blisterstreifen pro FS</v>
      </c>
    </row>
    <row r="920" spans="1:8" x14ac:dyDescent="0.25">
      <c r="A920" t="str">
        <f>'Arzneimittel-Packung (Download)'!N920 &amp; "-" &amp; 'Arzneimittel-Packung (Download)'!P920</f>
        <v>2402549-6</v>
      </c>
      <c r="B920">
        <f>'Arzneimittel-Packung (Download)'!N920</f>
        <v>2402549</v>
      </c>
      <c r="C920">
        <f>'Arzneimittel-Packung (Download)'!P920</f>
        <v>6</v>
      </c>
      <c r="D920" s="2">
        <f>'Arzneimittel-Packung (Download)'!Q920</f>
        <v>60</v>
      </c>
      <c r="E920" t="str">
        <f>'Arzneimittel-Packung (Download)'!R920</f>
        <v>STK</v>
      </c>
      <c r="F920">
        <f>'Arzneimittel-Packung (Download)'!S920</f>
        <v>0</v>
      </c>
      <c r="G920" t="str">
        <f>'Arzneimittel-Packung (Download)'!T920</f>
        <v>OP60; Al//PA/Al/PVC-Blisterpackung; 6x 10er-Blisterstreifen pro FS</v>
      </c>
      <c r="H920" t="str">
        <f t="shared" si="14"/>
        <v>60 STK OP60; Al//PA/Al/PVC-Blisterpackung; 6x 10er-Blisterstreifen pro FS</v>
      </c>
    </row>
    <row r="921" spans="1:8" x14ac:dyDescent="0.25">
      <c r="A921" t="str">
        <f>'Arzneimittel-Packung (Download)'!N921 &amp; "-" &amp; 'Arzneimittel-Packung (Download)'!P921</f>
        <v>2402549-5</v>
      </c>
      <c r="B921">
        <f>'Arzneimittel-Packung (Download)'!N921</f>
        <v>2402549</v>
      </c>
      <c r="C921">
        <f>'Arzneimittel-Packung (Download)'!P921</f>
        <v>5</v>
      </c>
      <c r="D921" s="2">
        <f>'Arzneimittel-Packung (Download)'!Q921</f>
        <v>50</v>
      </c>
      <c r="E921" t="str">
        <f>'Arzneimittel-Packung (Download)'!R921</f>
        <v>STK</v>
      </c>
      <c r="F921">
        <f>'Arzneimittel-Packung (Download)'!S921</f>
        <v>0</v>
      </c>
      <c r="G921" t="str">
        <f>'Arzneimittel-Packung (Download)'!T921</f>
        <v>OP50; Al//PA/Al/PVC-Blisterpackung; 5x 10er-Blisterstreifen pro FS</v>
      </c>
      <c r="H921" t="str">
        <f t="shared" si="14"/>
        <v>50 STK OP50; Al//PA/Al/PVC-Blisterpackung; 5x 10er-Blisterstreifen pro FS</v>
      </c>
    </row>
    <row r="922" spans="1:8" x14ac:dyDescent="0.25">
      <c r="A922" t="str">
        <f>'Arzneimittel-Packung (Download)'!N922 &amp; "-" &amp; 'Arzneimittel-Packung (Download)'!P922</f>
        <v>2402549-1</v>
      </c>
      <c r="B922">
        <f>'Arzneimittel-Packung (Download)'!N922</f>
        <v>2402549</v>
      </c>
      <c r="C922">
        <f>'Arzneimittel-Packung (Download)'!P922</f>
        <v>1</v>
      </c>
      <c r="D922" s="2">
        <f>'Arzneimittel-Packung (Download)'!Q922</f>
        <v>10</v>
      </c>
      <c r="E922" t="str">
        <f>'Arzneimittel-Packung (Download)'!R922</f>
        <v>STK</v>
      </c>
      <c r="F922">
        <f>'Arzneimittel-Packung (Download)'!S922</f>
        <v>0</v>
      </c>
      <c r="G922" t="str">
        <f>'Arzneimittel-Packung (Download)'!T922</f>
        <v>OP10; Al//PA/Al/PVC-Blisterpackung; 1x 10er-Blisterstreifen pro FS</v>
      </c>
      <c r="H922" t="str">
        <f t="shared" si="14"/>
        <v>10 STK OP10; Al//PA/Al/PVC-Blisterpackung; 1x 10er-Blisterstreifen pro FS</v>
      </c>
    </row>
    <row r="923" spans="1:8" x14ac:dyDescent="0.25">
      <c r="A923" t="str">
        <f>'Arzneimittel-Packung (Download)'!N923 &amp; "-" &amp; 'Arzneimittel-Packung (Download)'!P923</f>
        <v>2402549-2</v>
      </c>
      <c r="B923">
        <f>'Arzneimittel-Packung (Download)'!N923</f>
        <v>2402549</v>
      </c>
      <c r="C923">
        <f>'Arzneimittel-Packung (Download)'!P923</f>
        <v>2</v>
      </c>
      <c r="D923" s="2">
        <f>'Arzneimittel-Packung (Download)'!Q923</f>
        <v>20</v>
      </c>
      <c r="E923" t="str">
        <f>'Arzneimittel-Packung (Download)'!R923</f>
        <v>STK</v>
      </c>
      <c r="F923">
        <f>'Arzneimittel-Packung (Download)'!S923</f>
        <v>0</v>
      </c>
      <c r="G923" t="str">
        <f>'Arzneimittel-Packung (Download)'!T923</f>
        <v>OP20; Al//PA/Al/PVC-Blisterpackung; 2x 10er-Blisterstreifen pro FS</v>
      </c>
      <c r="H923" t="str">
        <f t="shared" si="14"/>
        <v>20 STK OP20; Al//PA/Al/PVC-Blisterpackung; 2x 10er-Blisterstreifen pro FS</v>
      </c>
    </row>
    <row r="924" spans="1:8" x14ac:dyDescent="0.25">
      <c r="A924" t="str">
        <f>'Arzneimittel-Packung (Download)'!N924 &amp; "-" &amp; 'Arzneimittel-Packung (Download)'!P924</f>
        <v>2402549-4</v>
      </c>
      <c r="B924">
        <f>'Arzneimittel-Packung (Download)'!N924</f>
        <v>2402549</v>
      </c>
      <c r="C924">
        <f>'Arzneimittel-Packung (Download)'!P924</f>
        <v>4</v>
      </c>
      <c r="D924" s="2">
        <f>'Arzneimittel-Packung (Download)'!Q924</f>
        <v>40</v>
      </c>
      <c r="E924" t="str">
        <f>'Arzneimittel-Packung (Download)'!R924</f>
        <v>STK</v>
      </c>
      <c r="F924">
        <f>'Arzneimittel-Packung (Download)'!S924</f>
        <v>0</v>
      </c>
      <c r="G924" t="str">
        <f>'Arzneimittel-Packung (Download)'!T924</f>
        <v>OP40; Al//PA/Al/PVC-Blisterpackung; 4x 10er-Blisterstreifen pro FS</v>
      </c>
      <c r="H924" t="str">
        <f t="shared" si="14"/>
        <v>40 STK OP40; Al//PA/Al/PVC-Blisterpackung; 4x 10er-Blisterstreifen pro FS</v>
      </c>
    </row>
    <row r="925" spans="1:8" x14ac:dyDescent="0.25">
      <c r="A925" t="str">
        <f>'Arzneimittel-Packung (Download)'!N925 &amp; "-" &amp; 'Arzneimittel-Packung (Download)'!P925</f>
        <v>2402549-3</v>
      </c>
      <c r="B925">
        <f>'Arzneimittel-Packung (Download)'!N925</f>
        <v>2402549</v>
      </c>
      <c r="C925">
        <f>'Arzneimittel-Packung (Download)'!P925</f>
        <v>3</v>
      </c>
      <c r="D925" s="2">
        <f>'Arzneimittel-Packung (Download)'!Q925</f>
        <v>30</v>
      </c>
      <c r="E925" t="str">
        <f>'Arzneimittel-Packung (Download)'!R925</f>
        <v>STK</v>
      </c>
      <c r="F925">
        <f>'Arzneimittel-Packung (Download)'!S925</f>
        <v>0</v>
      </c>
      <c r="G925" t="str">
        <f>'Arzneimittel-Packung (Download)'!T925</f>
        <v>OP30; Al//PA/Al/PVC-Blisterpackung; 3x 10er-Blisterstreifen pro FS</v>
      </c>
      <c r="H925" t="str">
        <f t="shared" si="14"/>
        <v>30 STK OP30; Al//PA/Al/PVC-Blisterpackung; 3x 10er-Blisterstreifen pro FS</v>
      </c>
    </row>
    <row r="926" spans="1:8" x14ac:dyDescent="0.25">
      <c r="A926" t="str">
        <f>'Arzneimittel-Packung (Download)'!N926 &amp; "-" &amp; 'Arzneimittel-Packung (Download)'!P926</f>
        <v>2402550-1</v>
      </c>
      <c r="B926">
        <f>'Arzneimittel-Packung (Download)'!N926</f>
        <v>2402550</v>
      </c>
      <c r="C926">
        <f>'Arzneimittel-Packung (Download)'!P926</f>
        <v>1</v>
      </c>
      <c r="D926" s="2">
        <f>'Arzneimittel-Packung (Download)'!Q926</f>
        <v>10</v>
      </c>
      <c r="E926" t="str">
        <f>'Arzneimittel-Packung (Download)'!R926</f>
        <v>STK</v>
      </c>
      <c r="F926">
        <f>'Arzneimittel-Packung (Download)'!S926</f>
        <v>0</v>
      </c>
      <c r="G926" t="str">
        <f>'Arzneimittel-Packung (Download)'!T926</f>
        <v>OP10; Al//PA/Al/PVC-Blisterpackung; 1x 10er-Blisterstreifen pro FS</v>
      </c>
      <c r="H926" t="str">
        <f t="shared" si="14"/>
        <v>10 STK OP10; Al//PA/Al/PVC-Blisterpackung; 1x 10er-Blisterstreifen pro FS</v>
      </c>
    </row>
    <row r="927" spans="1:8" x14ac:dyDescent="0.25">
      <c r="A927" t="str">
        <f>'Arzneimittel-Packung (Download)'!N927 &amp; "-" &amp; 'Arzneimittel-Packung (Download)'!P927</f>
        <v>2402550-8</v>
      </c>
      <c r="B927">
        <f>'Arzneimittel-Packung (Download)'!N927</f>
        <v>2402550</v>
      </c>
      <c r="C927">
        <f>'Arzneimittel-Packung (Download)'!P927</f>
        <v>8</v>
      </c>
      <c r="D927" s="2">
        <f>'Arzneimittel-Packung (Download)'!Q927</f>
        <v>80</v>
      </c>
      <c r="E927" t="str">
        <f>'Arzneimittel-Packung (Download)'!R927</f>
        <v>STK</v>
      </c>
      <c r="F927">
        <f>'Arzneimittel-Packung (Download)'!S927</f>
        <v>0</v>
      </c>
      <c r="G927" t="str">
        <f>'Arzneimittel-Packung (Download)'!T927</f>
        <v>OP80; Al//PA/Al/PVC-Blisterpackung; 8x 10er-Blisterstreifen pro FS</v>
      </c>
      <c r="H927" t="str">
        <f t="shared" si="14"/>
        <v>80 STK OP80; Al//PA/Al/PVC-Blisterpackung; 8x 10er-Blisterstreifen pro FS</v>
      </c>
    </row>
    <row r="928" spans="1:8" x14ac:dyDescent="0.25">
      <c r="A928" t="str">
        <f>'Arzneimittel-Packung (Download)'!N928 &amp; "-" &amp; 'Arzneimittel-Packung (Download)'!P928</f>
        <v>2402550-5</v>
      </c>
      <c r="B928">
        <f>'Arzneimittel-Packung (Download)'!N928</f>
        <v>2402550</v>
      </c>
      <c r="C928">
        <f>'Arzneimittel-Packung (Download)'!P928</f>
        <v>5</v>
      </c>
      <c r="D928" s="2">
        <f>'Arzneimittel-Packung (Download)'!Q928</f>
        <v>50</v>
      </c>
      <c r="E928" t="str">
        <f>'Arzneimittel-Packung (Download)'!R928</f>
        <v>STK</v>
      </c>
      <c r="F928">
        <f>'Arzneimittel-Packung (Download)'!S928</f>
        <v>0</v>
      </c>
      <c r="G928" t="str">
        <f>'Arzneimittel-Packung (Download)'!T928</f>
        <v>OP50; Al//PA/Al/PVC-Blisterpackung; 5x 10er-Blisterstreifen pro FS</v>
      </c>
      <c r="H928" t="str">
        <f t="shared" si="14"/>
        <v>50 STK OP50; Al//PA/Al/PVC-Blisterpackung; 5x 10er-Blisterstreifen pro FS</v>
      </c>
    </row>
    <row r="929" spans="1:8" x14ac:dyDescent="0.25">
      <c r="A929" t="str">
        <f>'Arzneimittel-Packung (Download)'!N929 &amp; "-" &amp; 'Arzneimittel-Packung (Download)'!P929</f>
        <v>2402550-4</v>
      </c>
      <c r="B929">
        <f>'Arzneimittel-Packung (Download)'!N929</f>
        <v>2402550</v>
      </c>
      <c r="C929">
        <f>'Arzneimittel-Packung (Download)'!P929</f>
        <v>4</v>
      </c>
      <c r="D929" s="2">
        <f>'Arzneimittel-Packung (Download)'!Q929</f>
        <v>40</v>
      </c>
      <c r="E929" t="str">
        <f>'Arzneimittel-Packung (Download)'!R929</f>
        <v>STK</v>
      </c>
      <c r="F929">
        <f>'Arzneimittel-Packung (Download)'!S929</f>
        <v>0</v>
      </c>
      <c r="G929" t="str">
        <f>'Arzneimittel-Packung (Download)'!T929</f>
        <v>OP40; Al//PA/Al/PVC-Blisterpackung; 4x 10er-Blisterstreifen pro FS</v>
      </c>
      <c r="H929" t="str">
        <f t="shared" si="14"/>
        <v>40 STK OP40; Al//PA/Al/PVC-Blisterpackung; 4x 10er-Blisterstreifen pro FS</v>
      </c>
    </row>
    <row r="930" spans="1:8" x14ac:dyDescent="0.25">
      <c r="A930" t="str">
        <f>'Arzneimittel-Packung (Download)'!N930 &amp; "-" &amp; 'Arzneimittel-Packung (Download)'!P930</f>
        <v>2402550-3</v>
      </c>
      <c r="B930">
        <f>'Arzneimittel-Packung (Download)'!N930</f>
        <v>2402550</v>
      </c>
      <c r="C930">
        <f>'Arzneimittel-Packung (Download)'!P930</f>
        <v>3</v>
      </c>
      <c r="D930" s="2">
        <f>'Arzneimittel-Packung (Download)'!Q930</f>
        <v>30</v>
      </c>
      <c r="E930" t="str">
        <f>'Arzneimittel-Packung (Download)'!R930</f>
        <v>STK</v>
      </c>
      <c r="F930">
        <f>'Arzneimittel-Packung (Download)'!S930</f>
        <v>0</v>
      </c>
      <c r="G930" t="str">
        <f>'Arzneimittel-Packung (Download)'!T930</f>
        <v>OP30; Al//PA/Al/PVC-Blisterpackung; 3x 10er-Blisterstreifen pro FS</v>
      </c>
      <c r="H930" t="str">
        <f t="shared" si="14"/>
        <v>30 STK OP30; Al//PA/Al/PVC-Blisterpackung; 3x 10er-Blisterstreifen pro FS</v>
      </c>
    </row>
    <row r="931" spans="1:8" x14ac:dyDescent="0.25">
      <c r="A931" t="str">
        <f>'Arzneimittel-Packung (Download)'!N931 &amp; "-" &amp; 'Arzneimittel-Packung (Download)'!P931</f>
        <v>2402550-2</v>
      </c>
      <c r="B931">
        <f>'Arzneimittel-Packung (Download)'!N931</f>
        <v>2402550</v>
      </c>
      <c r="C931">
        <f>'Arzneimittel-Packung (Download)'!P931</f>
        <v>2</v>
      </c>
      <c r="D931" s="2">
        <f>'Arzneimittel-Packung (Download)'!Q931</f>
        <v>20</v>
      </c>
      <c r="E931" t="str">
        <f>'Arzneimittel-Packung (Download)'!R931</f>
        <v>STK</v>
      </c>
      <c r="F931">
        <f>'Arzneimittel-Packung (Download)'!S931</f>
        <v>0</v>
      </c>
      <c r="G931" t="str">
        <f>'Arzneimittel-Packung (Download)'!T931</f>
        <v>OP20; Al//PA/Al/PVC-Blisterpackung; 2x 10er-Blisterstreifen pro FS</v>
      </c>
      <c r="H931" t="str">
        <f t="shared" si="14"/>
        <v>20 STK OP20; Al//PA/Al/PVC-Blisterpackung; 2x 10er-Blisterstreifen pro FS</v>
      </c>
    </row>
    <row r="932" spans="1:8" x14ac:dyDescent="0.25">
      <c r="A932" t="str">
        <f>'Arzneimittel-Packung (Download)'!N932 &amp; "-" &amp; 'Arzneimittel-Packung (Download)'!P932</f>
        <v>2402550-9</v>
      </c>
      <c r="B932">
        <f>'Arzneimittel-Packung (Download)'!N932</f>
        <v>2402550</v>
      </c>
      <c r="C932">
        <f>'Arzneimittel-Packung (Download)'!P932</f>
        <v>9</v>
      </c>
      <c r="D932" s="2">
        <f>'Arzneimittel-Packung (Download)'!Q932</f>
        <v>90</v>
      </c>
      <c r="E932" t="str">
        <f>'Arzneimittel-Packung (Download)'!R932</f>
        <v>STK</v>
      </c>
      <c r="F932">
        <f>'Arzneimittel-Packung (Download)'!S932</f>
        <v>0</v>
      </c>
      <c r="G932" t="str">
        <f>'Arzneimittel-Packung (Download)'!T932</f>
        <v>OP90; Al//PA/Al/PVC-Blisterpackung; 9x 10er-Blisterstreifen pro FS</v>
      </c>
      <c r="H932" t="str">
        <f t="shared" si="14"/>
        <v>90 STK OP90; Al//PA/Al/PVC-Blisterpackung; 9x 10er-Blisterstreifen pro FS</v>
      </c>
    </row>
    <row r="933" spans="1:8" x14ac:dyDescent="0.25">
      <c r="A933" t="str">
        <f>'Arzneimittel-Packung (Download)'!N933 &amp; "-" &amp; 'Arzneimittel-Packung (Download)'!P933</f>
        <v>2402550-12</v>
      </c>
      <c r="B933">
        <f>'Arzneimittel-Packung (Download)'!N933</f>
        <v>2402550</v>
      </c>
      <c r="C933">
        <f>'Arzneimittel-Packung (Download)'!P933</f>
        <v>12</v>
      </c>
      <c r="D933" s="2">
        <f>'Arzneimittel-Packung (Download)'!Q933</f>
        <v>100</v>
      </c>
      <c r="E933" t="str">
        <f>'Arzneimittel-Packung (Download)'!R933</f>
        <v>STK</v>
      </c>
      <c r="F933">
        <f>'Arzneimittel-Packung (Download)'!S933</f>
        <v>0</v>
      </c>
      <c r="G933" t="str">
        <f>'Arzneimittel-Packung (Download)'!T933</f>
        <v>OP100[10x10]; Al//PA/Al/PVC-Blisterpackung</v>
      </c>
      <c r="H933" t="str">
        <f t="shared" si="14"/>
        <v>100 STK OP100[10x10]; Al//PA/Al/PVC-Blisterpackung</v>
      </c>
    </row>
    <row r="934" spans="1:8" x14ac:dyDescent="0.25">
      <c r="A934" t="str">
        <f>'Arzneimittel-Packung (Download)'!N934 &amp; "-" &amp; 'Arzneimittel-Packung (Download)'!P934</f>
        <v>2402550-11</v>
      </c>
      <c r="B934">
        <f>'Arzneimittel-Packung (Download)'!N934</f>
        <v>2402550</v>
      </c>
      <c r="C934">
        <f>'Arzneimittel-Packung (Download)'!P934</f>
        <v>11</v>
      </c>
      <c r="D934" s="2">
        <f>'Arzneimittel-Packung (Download)'!Q934</f>
        <v>250</v>
      </c>
      <c r="E934" t="str">
        <f>'Arzneimittel-Packung (Download)'!R934</f>
        <v>STK</v>
      </c>
      <c r="F934">
        <f>'Arzneimittel-Packung (Download)'!S934</f>
        <v>0</v>
      </c>
      <c r="G934" t="str">
        <f>'Arzneimittel-Packung (Download)'!T934</f>
        <v>OP250; Al//PA/Al/PVC-Blisterpackung; 25x 10er-Blisterstreifen pro FS</v>
      </c>
      <c r="H934" t="str">
        <f t="shared" si="14"/>
        <v>250 STK OP250; Al//PA/Al/PVC-Blisterpackung; 25x 10er-Blisterstreifen pro FS</v>
      </c>
    </row>
    <row r="935" spans="1:8" x14ac:dyDescent="0.25">
      <c r="A935" t="str">
        <f>'Arzneimittel-Packung (Download)'!N935 &amp; "-" &amp; 'Arzneimittel-Packung (Download)'!P935</f>
        <v>2402550-10</v>
      </c>
      <c r="B935">
        <f>'Arzneimittel-Packung (Download)'!N935</f>
        <v>2402550</v>
      </c>
      <c r="C935">
        <f>'Arzneimittel-Packung (Download)'!P935</f>
        <v>10</v>
      </c>
      <c r="D935" s="2">
        <f>'Arzneimittel-Packung (Download)'!Q935</f>
        <v>100</v>
      </c>
      <c r="E935" t="str">
        <f>'Arzneimittel-Packung (Download)'!R935</f>
        <v>STK</v>
      </c>
      <c r="F935">
        <f>'Arzneimittel-Packung (Download)'!S935</f>
        <v>0</v>
      </c>
      <c r="G935" t="str">
        <f>'Arzneimittel-Packung (Download)'!T935</f>
        <v>OP100; Al//PA/Al/PVC-Blisterpackung; 10x 10er-Blisterstreifen pro FS</v>
      </c>
      <c r="H935" t="str">
        <f t="shared" si="14"/>
        <v>100 STK OP100; Al//PA/Al/PVC-Blisterpackung; 10x 10er-Blisterstreifen pro FS</v>
      </c>
    </row>
    <row r="936" spans="1:8" x14ac:dyDescent="0.25">
      <c r="A936" t="str">
        <f>'Arzneimittel-Packung (Download)'!N936 &amp; "-" &amp; 'Arzneimittel-Packung (Download)'!P936</f>
        <v>2402550-7</v>
      </c>
      <c r="B936">
        <f>'Arzneimittel-Packung (Download)'!N936</f>
        <v>2402550</v>
      </c>
      <c r="C936">
        <f>'Arzneimittel-Packung (Download)'!P936</f>
        <v>7</v>
      </c>
      <c r="D936" s="2">
        <f>'Arzneimittel-Packung (Download)'!Q936</f>
        <v>70</v>
      </c>
      <c r="E936" t="str">
        <f>'Arzneimittel-Packung (Download)'!R936</f>
        <v>STK</v>
      </c>
      <c r="F936">
        <f>'Arzneimittel-Packung (Download)'!S936</f>
        <v>0</v>
      </c>
      <c r="G936" t="str">
        <f>'Arzneimittel-Packung (Download)'!T936</f>
        <v>OP70; Al//PA/Al/PVC-Blisterpackung; 7x 10er-Blisterstreifen pro FS</v>
      </c>
      <c r="H936" t="str">
        <f t="shared" si="14"/>
        <v>70 STK OP70; Al//PA/Al/PVC-Blisterpackung; 7x 10er-Blisterstreifen pro FS</v>
      </c>
    </row>
    <row r="937" spans="1:8" x14ac:dyDescent="0.25">
      <c r="A937" t="str">
        <f>'Arzneimittel-Packung (Download)'!N937 &amp; "-" &amp; 'Arzneimittel-Packung (Download)'!P937</f>
        <v>2402550-6</v>
      </c>
      <c r="B937">
        <f>'Arzneimittel-Packung (Download)'!N937</f>
        <v>2402550</v>
      </c>
      <c r="C937">
        <f>'Arzneimittel-Packung (Download)'!P937</f>
        <v>6</v>
      </c>
      <c r="D937" s="2">
        <f>'Arzneimittel-Packung (Download)'!Q937</f>
        <v>60</v>
      </c>
      <c r="E937" t="str">
        <f>'Arzneimittel-Packung (Download)'!R937</f>
        <v>STK</v>
      </c>
      <c r="F937">
        <f>'Arzneimittel-Packung (Download)'!S937</f>
        <v>0</v>
      </c>
      <c r="G937" t="str">
        <f>'Arzneimittel-Packung (Download)'!T937</f>
        <v>OP60; Al//PA/Al/PVC-Blisterpackung; 6x 10er-Blisterstreifen pro FS</v>
      </c>
      <c r="H937" t="str">
        <f t="shared" si="14"/>
        <v>60 STK OP60; Al//PA/Al/PVC-Blisterpackung; 6x 10er-Blisterstreifen pro FS</v>
      </c>
    </row>
    <row r="938" spans="1:8" x14ac:dyDescent="0.25">
      <c r="A938" t="str">
        <f>'Arzneimittel-Packung (Download)'!N938 &amp; "-" &amp; 'Arzneimittel-Packung (Download)'!P938</f>
        <v>2402548-5</v>
      </c>
      <c r="B938">
        <f>'Arzneimittel-Packung (Download)'!N938</f>
        <v>2402548</v>
      </c>
      <c r="C938">
        <f>'Arzneimittel-Packung (Download)'!P938</f>
        <v>5</v>
      </c>
      <c r="D938" s="2">
        <f>'Arzneimittel-Packung (Download)'!Q938</f>
        <v>50</v>
      </c>
      <c r="E938" t="str">
        <f>'Arzneimittel-Packung (Download)'!R938</f>
        <v>STK</v>
      </c>
      <c r="F938">
        <f>'Arzneimittel-Packung (Download)'!S938</f>
        <v>0</v>
      </c>
      <c r="G938" t="str">
        <f>'Arzneimittel-Packung (Download)'!T938</f>
        <v>OP50; Al//PA/Al/PVC-Blisterpackung; 5x 10er-Blisterstreifen pro FS</v>
      </c>
      <c r="H938" t="str">
        <f t="shared" si="14"/>
        <v>50 STK OP50; Al//PA/Al/PVC-Blisterpackung; 5x 10er-Blisterstreifen pro FS</v>
      </c>
    </row>
    <row r="939" spans="1:8" x14ac:dyDescent="0.25">
      <c r="A939" t="str">
        <f>'Arzneimittel-Packung (Download)'!N939 &amp; "-" &amp; 'Arzneimittel-Packung (Download)'!P939</f>
        <v>2402548-11</v>
      </c>
      <c r="B939">
        <f>'Arzneimittel-Packung (Download)'!N939</f>
        <v>2402548</v>
      </c>
      <c r="C939">
        <f>'Arzneimittel-Packung (Download)'!P939</f>
        <v>11</v>
      </c>
      <c r="D939" s="2">
        <f>'Arzneimittel-Packung (Download)'!Q939</f>
        <v>250</v>
      </c>
      <c r="E939" t="str">
        <f>'Arzneimittel-Packung (Download)'!R939</f>
        <v>STK</v>
      </c>
      <c r="F939">
        <f>'Arzneimittel-Packung (Download)'!S939</f>
        <v>0</v>
      </c>
      <c r="G939" t="str">
        <f>'Arzneimittel-Packung (Download)'!T939</f>
        <v>OP250; Al//PA/Al/PVC-Blisterpackung; 25x 10er-Blisterstreifen pro FS</v>
      </c>
      <c r="H939" t="str">
        <f t="shared" si="14"/>
        <v>250 STK OP250; Al//PA/Al/PVC-Blisterpackung; 25x 10er-Blisterstreifen pro FS</v>
      </c>
    </row>
    <row r="940" spans="1:8" x14ac:dyDescent="0.25">
      <c r="A940" t="str">
        <f>'Arzneimittel-Packung (Download)'!N940 &amp; "-" &amp; 'Arzneimittel-Packung (Download)'!P940</f>
        <v>2402548-12</v>
      </c>
      <c r="B940">
        <f>'Arzneimittel-Packung (Download)'!N940</f>
        <v>2402548</v>
      </c>
      <c r="C940">
        <f>'Arzneimittel-Packung (Download)'!P940</f>
        <v>12</v>
      </c>
      <c r="D940" s="2">
        <f>'Arzneimittel-Packung (Download)'!Q940</f>
        <v>100</v>
      </c>
      <c r="E940" t="str">
        <f>'Arzneimittel-Packung (Download)'!R940</f>
        <v>STK</v>
      </c>
      <c r="F940">
        <f>'Arzneimittel-Packung (Download)'!S940</f>
        <v>0</v>
      </c>
      <c r="G940" t="str">
        <f>'Arzneimittel-Packung (Download)'!T940</f>
        <v>OP100[10x10]; Al//PA/Al/PVC-Blisterpackung</v>
      </c>
      <c r="H940" t="str">
        <f t="shared" si="14"/>
        <v>100 STK OP100[10x10]; Al//PA/Al/PVC-Blisterpackung</v>
      </c>
    </row>
    <row r="941" spans="1:8" x14ac:dyDescent="0.25">
      <c r="A941" t="str">
        <f>'Arzneimittel-Packung (Download)'!N941 &amp; "-" &amp; 'Arzneimittel-Packung (Download)'!P941</f>
        <v>2402548-1</v>
      </c>
      <c r="B941">
        <f>'Arzneimittel-Packung (Download)'!N941</f>
        <v>2402548</v>
      </c>
      <c r="C941">
        <f>'Arzneimittel-Packung (Download)'!P941</f>
        <v>1</v>
      </c>
      <c r="D941" s="2">
        <f>'Arzneimittel-Packung (Download)'!Q941</f>
        <v>10</v>
      </c>
      <c r="E941" t="str">
        <f>'Arzneimittel-Packung (Download)'!R941</f>
        <v>STK</v>
      </c>
      <c r="F941">
        <f>'Arzneimittel-Packung (Download)'!S941</f>
        <v>0</v>
      </c>
      <c r="G941" t="str">
        <f>'Arzneimittel-Packung (Download)'!T941</f>
        <v>OP10; Al//PA/Al/PVC-Blisterpackung; 1x 10er-Blisterstreifen pro FS</v>
      </c>
      <c r="H941" t="str">
        <f t="shared" si="14"/>
        <v>10 STK OP10; Al//PA/Al/PVC-Blisterpackung; 1x 10er-Blisterstreifen pro FS</v>
      </c>
    </row>
    <row r="942" spans="1:8" x14ac:dyDescent="0.25">
      <c r="A942" t="str">
        <f>'Arzneimittel-Packung (Download)'!N942 &amp; "-" &amp; 'Arzneimittel-Packung (Download)'!P942</f>
        <v>2402548-2</v>
      </c>
      <c r="B942">
        <f>'Arzneimittel-Packung (Download)'!N942</f>
        <v>2402548</v>
      </c>
      <c r="C942">
        <f>'Arzneimittel-Packung (Download)'!P942</f>
        <v>2</v>
      </c>
      <c r="D942" s="2">
        <f>'Arzneimittel-Packung (Download)'!Q942</f>
        <v>20</v>
      </c>
      <c r="E942" t="str">
        <f>'Arzneimittel-Packung (Download)'!R942</f>
        <v>STK</v>
      </c>
      <c r="F942">
        <f>'Arzneimittel-Packung (Download)'!S942</f>
        <v>0</v>
      </c>
      <c r="G942" t="str">
        <f>'Arzneimittel-Packung (Download)'!T942</f>
        <v>OP20; Al//PA/Al/PVC-Blisterpackung; 2x 10er-Blisterstreifen pro FS</v>
      </c>
      <c r="H942" t="str">
        <f t="shared" si="14"/>
        <v>20 STK OP20; Al//PA/Al/PVC-Blisterpackung; 2x 10er-Blisterstreifen pro FS</v>
      </c>
    </row>
    <row r="943" spans="1:8" x14ac:dyDescent="0.25">
      <c r="A943" t="str">
        <f>'Arzneimittel-Packung (Download)'!N943 &amp; "-" &amp; 'Arzneimittel-Packung (Download)'!P943</f>
        <v>2402548-3</v>
      </c>
      <c r="B943">
        <f>'Arzneimittel-Packung (Download)'!N943</f>
        <v>2402548</v>
      </c>
      <c r="C943">
        <f>'Arzneimittel-Packung (Download)'!P943</f>
        <v>3</v>
      </c>
      <c r="D943" s="2">
        <f>'Arzneimittel-Packung (Download)'!Q943</f>
        <v>30</v>
      </c>
      <c r="E943" t="str">
        <f>'Arzneimittel-Packung (Download)'!R943</f>
        <v>STK</v>
      </c>
      <c r="F943">
        <f>'Arzneimittel-Packung (Download)'!S943</f>
        <v>0</v>
      </c>
      <c r="G943" t="str">
        <f>'Arzneimittel-Packung (Download)'!T943</f>
        <v>OP30; Al//PA/Al/PVC-Blisterpackung; 3x 10er-Blisterstreifen pro FS</v>
      </c>
      <c r="H943" t="str">
        <f t="shared" si="14"/>
        <v>30 STK OP30; Al//PA/Al/PVC-Blisterpackung; 3x 10er-Blisterstreifen pro FS</v>
      </c>
    </row>
    <row r="944" spans="1:8" x14ac:dyDescent="0.25">
      <c r="A944" t="str">
        <f>'Arzneimittel-Packung (Download)'!N944 &amp; "-" &amp; 'Arzneimittel-Packung (Download)'!P944</f>
        <v>2402548-4</v>
      </c>
      <c r="B944">
        <f>'Arzneimittel-Packung (Download)'!N944</f>
        <v>2402548</v>
      </c>
      <c r="C944">
        <f>'Arzneimittel-Packung (Download)'!P944</f>
        <v>4</v>
      </c>
      <c r="D944" s="2">
        <f>'Arzneimittel-Packung (Download)'!Q944</f>
        <v>40</v>
      </c>
      <c r="E944" t="str">
        <f>'Arzneimittel-Packung (Download)'!R944</f>
        <v>STK</v>
      </c>
      <c r="F944">
        <f>'Arzneimittel-Packung (Download)'!S944</f>
        <v>0</v>
      </c>
      <c r="G944" t="str">
        <f>'Arzneimittel-Packung (Download)'!T944</f>
        <v>OP40; Al//PA/Al/PVC-Blisterpackung; 4x 10er-Blisterstreifen pro FS</v>
      </c>
      <c r="H944" t="str">
        <f t="shared" si="14"/>
        <v>40 STK OP40; Al//PA/Al/PVC-Blisterpackung; 4x 10er-Blisterstreifen pro FS</v>
      </c>
    </row>
    <row r="945" spans="1:8" x14ac:dyDescent="0.25">
      <c r="A945" t="str">
        <f>'Arzneimittel-Packung (Download)'!N945 &amp; "-" &amp; 'Arzneimittel-Packung (Download)'!P945</f>
        <v>2402548-6</v>
      </c>
      <c r="B945">
        <f>'Arzneimittel-Packung (Download)'!N945</f>
        <v>2402548</v>
      </c>
      <c r="C945">
        <f>'Arzneimittel-Packung (Download)'!P945</f>
        <v>6</v>
      </c>
      <c r="D945" s="2">
        <f>'Arzneimittel-Packung (Download)'!Q945</f>
        <v>60</v>
      </c>
      <c r="E945" t="str">
        <f>'Arzneimittel-Packung (Download)'!R945</f>
        <v>STK</v>
      </c>
      <c r="F945">
        <f>'Arzneimittel-Packung (Download)'!S945</f>
        <v>0</v>
      </c>
      <c r="G945" t="str">
        <f>'Arzneimittel-Packung (Download)'!T945</f>
        <v>OP60; Al//PA/Al/PVC-Blisterpackung; 6x 10er-Blisterstreifen pro FS</v>
      </c>
      <c r="H945" t="str">
        <f t="shared" si="14"/>
        <v>60 STK OP60; Al//PA/Al/PVC-Blisterpackung; 6x 10er-Blisterstreifen pro FS</v>
      </c>
    </row>
    <row r="946" spans="1:8" x14ac:dyDescent="0.25">
      <c r="A946" t="str">
        <f>'Arzneimittel-Packung (Download)'!N946 &amp; "-" &amp; 'Arzneimittel-Packung (Download)'!P946</f>
        <v>2402548-7</v>
      </c>
      <c r="B946">
        <f>'Arzneimittel-Packung (Download)'!N946</f>
        <v>2402548</v>
      </c>
      <c r="C946">
        <f>'Arzneimittel-Packung (Download)'!P946</f>
        <v>7</v>
      </c>
      <c r="D946" s="2">
        <f>'Arzneimittel-Packung (Download)'!Q946</f>
        <v>70</v>
      </c>
      <c r="E946" t="str">
        <f>'Arzneimittel-Packung (Download)'!R946</f>
        <v>STK</v>
      </c>
      <c r="F946">
        <f>'Arzneimittel-Packung (Download)'!S946</f>
        <v>0</v>
      </c>
      <c r="G946" t="str">
        <f>'Arzneimittel-Packung (Download)'!T946</f>
        <v>OP70; Al//PA/Al/PVC-Blisterpackung; 7x 10er-Blisterstreifen pro FS</v>
      </c>
      <c r="H946" t="str">
        <f t="shared" si="14"/>
        <v>70 STK OP70; Al//PA/Al/PVC-Blisterpackung; 7x 10er-Blisterstreifen pro FS</v>
      </c>
    </row>
    <row r="947" spans="1:8" x14ac:dyDescent="0.25">
      <c r="A947" t="str">
        <f>'Arzneimittel-Packung (Download)'!N947 &amp; "-" &amp; 'Arzneimittel-Packung (Download)'!P947</f>
        <v>2402548-8</v>
      </c>
      <c r="B947">
        <f>'Arzneimittel-Packung (Download)'!N947</f>
        <v>2402548</v>
      </c>
      <c r="C947">
        <f>'Arzneimittel-Packung (Download)'!P947</f>
        <v>8</v>
      </c>
      <c r="D947" s="2">
        <f>'Arzneimittel-Packung (Download)'!Q947</f>
        <v>80</v>
      </c>
      <c r="E947" t="str">
        <f>'Arzneimittel-Packung (Download)'!R947</f>
        <v>STK</v>
      </c>
      <c r="F947">
        <f>'Arzneimittel-Packung (Download)'!S947</f>
        <v>0</v>
      </c>
      <c r="G947" t="str">
        <f>'Arzneimittel-Packung (Download)'!T947</f>
        <v>OP80; Al//PA/Al/PVC-Blisterpackung; 8x 10er-Blisterstreifen pro FS</v>
      </c>
      <c r="H947" t="str">
        <f t="shared" si="14"/>
        <v>80 STK OP80; Al//PA/Al/PVC-Blisterpackung; 8x 10er-Blisterstreifen pro FS</v>
      </c>
    </row>
    <row r="948" spans="1:8" x14ac:dyDescent="0.25">
      <c r="A948" t="str">
        <f>'Arzneimittel-Packung (Download)'!N948 &amp; "-" &amp; 'Arzneimittel-Packung (Download)'!P948</f>
        <v>2402548-9</v>
      </c>
      <c r="B948">
        <f>'Arzneimittel-Packung (Download)'!N948</f>
        <v>2402548</v>
      </c>
      <c r="C948">
        <f>'Arzneimittel-Packung (Download)'!P948</f>
        <v>9</v>
      </c>
      <c r="D948" s="2">
        <f>'Arzneimittel-Packung (Download)'!Q948</f>
        <v>90</v>
      </c>
      <c r="E948" t="str">
        <f>'Arzneimittel-Packung (Download)'!R948</f>
        <v>STK</v>
      </c>
      <c r="F948">
        <f>'Arzneimittel-Packung (Download)'!S948</f>
        <v>0</v>
      </c>
      <c r="G948" t="str">
        <f>'Arzneimittel-Packung (Download)'!T948</f>
        <v>OP90; Al//PA/Al/PVC-Blisterpackung; 9x 10er-Blisterstreifen pro FS</v>
      </c>
      <c r="H948" t="str">
        <f t="shared" si="14"/>
        <v>90 STK OP90; Al//PA/Al/PVC-Blisterpackung; 9x 10er-Blisterstreifen pro FS</v>
      </c>
    </row>
    <row r="949" spans="1:8" x14ac:dyDescent="0.25">
      <c r="A949" t="str">
        <f>'Arzneimittel-Packung (Download)'!N949 &amp; "-" &amp; 'Arzneimittel-Packung (Download)'!P949</f>
        <v>2402548-10</v>
      </c>
      <c r="B949">
        <f>'Arzneimittel-Packung (Download)'!N949</f>
        <v>2402548</v>
      </c>
      <c r="C949">
        <f>'Arzneimittel-Packung (Download)'!P949</f>
        <v>10</v>
      </c>
      <c r="D949" s="2">
        <f>'Arzneimittel-Packung (Download)'!Q949</f>
        <v>100</v>
      </c>
      <c r="E949" t="str">
        <f>'Arzneimittel-Packung (Download)'!R949</f>
        <v>STK</v>
      </c>
      <c r="F949">
        <f>'Arzneimittel-Packung (Download)'!S949</f>
        <v>0</v>
      </c>
      <c r="G949" t="str">
        <f>'Arzneimittel-Packung (Download)'!T949</f>
        <v>OP100; Al//PA/Al/PVC-Blisterpackung; 10x 10er-Blisterstreifen pro FS</v>
      </c>
      <c r="H949" t="str">
        <f t="shared" si="14"/>
        <v>100 STK OP100; Al//PA/Al/PVC-Blisterpackung; 10x 10er-Blisterstreifen pro FS</v>
      </c>
    </row>
    <row r="950" spans="1:8" x14ac:dyDescent="0.25">
      <c r="A950" t="str">
        <f>'Arzneimittel-Packung (Download)'!N950 &amp; "-" &amp; 'Arzneimittel-Packung (Download)'!P950</f>
        <v>2402727-1</v>
      </c>
      <c r="B950">
        <f>'Arzneimittel-Packung (Download)'!N950</f>
        <v>2402727</v>
      </c>
      <c r="C950">
        <f>'Arzneimittel-Packung (Download)'!P950</f>
        <v>1</v>
      </c>
      <c r="D950" s="2">
        <f>'Arzneimittel-Packung (Download)'!Q950</f>
        <v>20</v>
      </c>
      <c r="E950" t="str">
        <f>'Arzneimittel-Packung (Download)'!R950</f>
        <v>G</v>
      </c>
      <c r="F950">
        <f>'Arzneimittel-Packung (Download)'!S950</f>
        <v>0</v>
      </c>
      <c r="G950" t="str">
        <f>'Arzneimittel-Packung (Download)'!T950</f>
        <v>OP20g;</v>
      </c>
      <c r="H950" t="str">
        <f t="shared" si="14"/>
        <v>20 G OP20g;</v>
      </c>
    </row>
    <row r="951" spans="1:8" x14ac:dyDescent="0.25">
      <c r="A951" t="str">
        <f>'Arzneimittel-Packung (Download)'!N951 &amp; "-" &amp; 'Arzneimittel-Packung (Download)'!P951</f>
        <v>2134171-4</v>
      </c>
      <c r="B951">
        <f>'Arzneimittel-Packung (Download)'!N951</f>
        <v>2134171</v>
      </c>
      <c r="C951">
        <f>'Arzneimittel-Packung (Download)'!P951</f>
        <v>4</v>
      </c>
      <c r="D951" s="2">
        <f>'Arzneimittel-Packung (Download)'!Q951</f>
        <v>100</v>
      </c>
      <c r="E951" t="str">
        <f>'Arzneimittel-Packung (Download)'!R951</f>
        <v>STK</v>
      </c>
      <c r="F951">
        <f>'Arzneimittel-Packung (Download)'!S951</f>
        <v>0</v>
      </c>
      <c r="G951" t="str">
        <f>'Arzneimittel-Packung (Download)'!T951</f>
        <v>OP100; Blisterpackung; 10x 10er-Blisterstreifen pro FS</v>
      </c>
      <c r="H951" t="str">
        <f t="shared" si="14"/>
        <v>100 STK OP100; Blisterpackung; 10x 10er-Blisterstreifen pro FS</v>
      </c>
    </row>
    <row r="952" spans="1:8" x14ac:dyDescent="0.25">
      <c r="A952" t="str">
        <f>'Arzneimittel-Packung (Download)'!N952 &amp; "-" &amp; 'Arzneimittel-Packung (Download)'!P952</f>
        <v>2134171-5</v>
      </c>
      <c r="B952">
        <f>'Arzneimittel-Packung (Download)'!N952</f>
        <v>2134171</v>
      </c>
      <c r="C952">
        <f>'Arzneimittel-Packung (Download)'!P952</f>
        <v>5</v>
      </c>
      <c r="D952" s="2">
        <f>'Arzneimittel-Packung (Download)'!Q952</f>
        <v>150</v>
      </c>
      <c r="E952" t="str">
        <f>'Arzneimittel-Packung (Download)'!R952</f>
        <v>STK</v>
      </c>
      <c r="F952">
        <f>'Arzneimittel-Packung (Download)'!S952</f>
        <v>0</v>
      </c>
      <c r="G952" t="str">
        <f>'Arzneimittel-Packung (Download)'!T952</f>
        <v>OP150; Blisterpackung; 15x 10er-Blisterstreifen pro FS</v>
      </c>
      <c r="H952" t="str">
        <f t="shared" si="14"/>
        <v>150 STK OP150; Blisterpackung; 15x 10er-Blisterstreifen pro FS</v>
      </c>
    </row>
    <row r="953" spans="1:8" x14ac:dyDescent="0.25">
      <c r="A953" t="str">
        <f>'Arzneimittel-Packung (Download)'!N953 &amp; "-" &amp; 'Arzneimittel-Packung (Download)'!P953</f>
        <v>2134171-2</v>
      </c>
      <c r="B953">
        <f>'Arzneimittel-Packung (Download)'!N953</f>
        <v>2134171</v>
      </c>
      <c r="C953">
        <f>'Arzneimittel-Packung (Download)'!P953</f>
        <v>2</v>
      </c>
      <c r="D953" s="2">
        <f>'Arzneimittel-Packung (Download)'!Q953</f>
        <v>100</v>
      </c>
      <c r="E953" t="str">
        <f>'Arzneimittel-Packung (Download)'!R953</f>
        <v>STK</v>
      </c>
      <c r="F953">
        <f>'Arzneimittel-Packung (Download)'!S953</f>
        <v>0</v>
      </c>
      <c r="G953" t="str">
        <f>'Arzneimittel-Packung (Download)'!T953</f>
        <v>OP100; PP-Dose</v>
      </c>
      <c r="H953" t="str">
        <f t="shared" si="14"/>
        <v>100 STK OP100; PP-Dose</v>
      </c>
    </row>
    <row r="954" spans="1:8" x14ac:dyDescent="0.25">
      <c r="A954" t="str">
        <f>'Arzneimittel-Packung (Download)'!N954 &amp; "-" &amp; 'Arzneimittel-Packung (Download)'!P954</f>
        <v>2134171-1</v>
      </c>
      <c r="B954">
        <f>'Arzneimittel-Packung (Download)'!N954</f>
        <v>2134171</v>
      </c>
      <c r="C954">
        <f>'Arzneimittel-Packung (Download)'!P954</f>
        <v>1</v>
      </c>
      <c r="D954" s="2">
        <f>'Arzneimittel-Packung (Download)'!Q954</f>
        <v>20</v>
      </c>
      <c r="E954" t="str">
        <f>'Arzneimittel-Packung (Download)'!R954</f>
        <v>STK</v>
      </c>
      <c r="F954">
        <f>'Arzneimittel-Packung (Download)'!S954</f>
        <v>0</v>
      </c>
      <c r="G954" t="str">
        <f>'Arzneimittel-Packung (Download)'!T954</f>
        <v>OP20; Blisterpackung; 2x 10er-Blisterstreifen pro FS</v>
      </c>
      <c r="H954" t="str">
        <f t="shared" si="14"/>
        <v>20 STK OP20; Blisterpackung; 2x 10er-Blisterstreifen pro FS</v>
      </c>
    </row>
    <row r="955" spans="1:8" x14ac:dyDescent="0.25">
      <c r="A955" t="str">
        <f>'Arzneimittel-Packung (Download)'!N955 &amp; "-" &amp; 'Arzneimittel-Packung (Download)'!P955</f>
        <v>2134171-3</v>
      </c>
      <c r="B955">
        <f>'Arzneimittel-Packung (Download)'!N955</f>
        <v>2134171</v>
      </c>
      <c r="C955">
        <f>'Arzneimittel-Packung (Download)'!P955</f>
        <v>3</v>
      </c>
      <c r="D955" s="2">
        <f>'Arzneimittel-Packung (Download)'!Q955</f>
        <v>50</v>
      </c>
      <c r="E955" t="str">
        <f>'Arzneimittel-Packung (Download)'!R955</f>
        <v>STK</v>
      </c>
      <c r="F955">
        <f>'Arzneimittel-Packung (Download)'!S955</f>
        <v>0</v>
      </c>
      <c r="G955" t="str">
        <f>'Arzneimittel-Packung (Download)'!T955</f>
        <v>OP50; Blisterpackung; 5x 10er-Blisterstreifen pro FS</v>
      </c>
      <c r="H955" t="str">
        <f t="shared" si="14"/>
        <v>50 STK OP50; Blisterpackung; 5x 10er-Blisterstreifen pro FS</v>
      </c>
    </row>
    <row r="956" spans="1:8" x14ac:dyDescent="0.25">
      <c r="A956" t="str">
        <f>'Arzneimittel-Packung (Download)'!N956 &amp; "-" &amp; 'Arzneimittel-Packung (Download)'!P956</f>
        <v>2402073-89</v>
      </c>
      <c r="B956">
        <f>'Arzneimittel-Packung (Download)'!N956</f>
        <v>2402073</v>
      </c>
      <c r="C956">
        <f>'Arzneimittel-Packung (Download)'!P956</f>
        <v>89</v>
      </c>
      <c r="D956" s="2">
        <f>'Arzneimittel-Packung (Download)'!Q956</f>
        <v>600</v>
      </c>
      <c r="E956" t="str">
        <f>'Arzneimittel-Packung (Download)'!R956</f>
        <v>STK</v>
      </c>
      <c r="F956">
        <f>'Arzneimittel-Packung (Download)'!S956</f>
        <v>0</v>
      </c>
      <c r="G956" t="str">
        <f>'Arzneimittel-Packung (Download)'!T956</f>
        <v>OP600; PVC/PE/PVDC/Al-Blisterpackung</v>
      </c>
      <c r="H956" t="str">
        <f t="shared" si="14"/>
        <v>600 STK OP600; PVC/PE/PVDC/Al-Blisterpackung</v>
      </c>
    </row>
    <row r="957" spans="1:8" x14ac:dyDescent="0.25">
      <c r="A957" t="str">
        <f>'Arzneimittel-Packung (Download)'!N957 &amp; "-" &amp; 'Arzneimittel-Packung (Download)'!P957</f>
        <v>2402073-1</v>
      </c>
      <c r="B957">
        <f>'Arzneimittel-Packung (Download)'!N957</f>
        <v>2402073</v>
      </c>
      <c r="C957">
        <f>'Arzneimittel-Packung (Download)'!P957</f>
        <v>1</v>
      </c>
      <c r="D957" s="2">
        <f>'Arzneimittel-Packung (Download)'!Q957</f>
        <v>2</v>
      </c>
      <c r="E957" t="str">
        <f>'Arzneimittel-Packung (Download)'!R957</f>
        <v>STK</v>
      </c>
      <c r="F957">
        <f>'Arzneimittel-Packung (Download)'!S957</f>
        <v>0</v>
      </c>
      <c r="G957" t="str">
        <f>'Arzneimittel-Packung (Download)'!T957</f>
        <v>OP2; PVC/PE/PVDC/Al-Blisterpackung</v>
      </c>
      <c r="H957" t="str">
        <f t="shared" si="14"/>
        <v>2 STK OP2; PVC/PE/PVDC/Al-Blisterpackung</v>
      </c>
    </row>
    <row r="958" spans="1:8" x14ac:dyDescent="0.25">
      <c r="A958" t="str">
        <f>'Arzneimittel-Packung (Download)'!N958 &amp; "-" &amp; 'Arzneimittel-Packung (Download)'!P958</f>
        <v>2402073-2</v>
      </c>
      <c r="B958">
        <f>'Arzneimittel-Packung (Download)'!N958</f>
        <v>2402073</v>
      </c>
      <c r="C958">
        <f>'Arzneimittel-Packung (Download)'!P958</f>
        <v>2</v>
      </c>
      <c r="D958" s="2">
        <f>'Arzneimittel-Packung (Download)'!Q958</f>
        <v>4</v>
      </c>
      <c r="E958" t="str">
        <f>'Arzneimittel-Packung (Download)'!R958</f>
        <v>STK</v>
      </c>
      <c r="F958">
        <f>'Arzneimittel-Packung (Download)'!S958</f>
        <v>0</v>
      </c>
      <c r="G958" t="str">
        <f>'Arzneimittel-Packung (Download)'!T958</f>
        <v>OP4; PVC/PE/PVDC/Al-Blisterpackung</v>
      </c>
      <c r="H958" t="str">
        <f t="shared" si="14"/>
        <v>4 STK OP4; PVC/PE/PVDC/Al-Blisterpackung</v>
      </c>
    </row>
    <row r="959" spans="1:8" x14ac:dyDescent="0.25">
      <c r="A959" t="str">
        <f>'Arzneimittel-Packung (Download)'!N959 &amp; "-" &amp; 'Arzneimittel-Packung (Download)'!P959</f>
        <v>2402073-3</v>
      </c>
      <c r="B959">
        <f>'Arzneimittel-Packung (Download)'!N959</f>
        <v>2402073</v>
      </c>
      <c r="C959">
        <f>'Arzneimittel-Packung (Download)'!P959</f>
        <v>3</v>
      </c>
      <c r="D959" s="2">
        <f>'Arzneimittel-Packung (Download)'!Q959</f>
        <v>6</v>
      </c>
      <c r="E959" t="str">
        <f>'Arzneimittel-Packung (Download)'!R959</f>
        <v>STK</v>
      </c>
      <c r="F959">
        <f>'Arzneimittel-Packung (Download)'!S959</f>
        <v>0</v>
      </c>
      <c r="G959" t="str">
        <f>'Arzneimittel-Packung (Download)'!T959</f>
        <v>OP6; PVC/PE/PVDC/Al-Blisterpackung</v>
      </c>
      <c r="H959" t="str">
        <f t="shared" si="14"/>
        <v>6 STK OP6; PVC/PE/PVDC/Al-Blisterpackung</v>
      </c>
    </row>
    <row r="960" spans="1:8" x14ac:dyDescent="0.25">
      <c r="A960" t="str">
        <f>'Arzneimittel-Packung (Download)'!N960 &amp; "-" &amp; 'Arzneimittel-Packung (Download)'!P960</f>
        <v>2402073-4</v>
      </c>
      <c r="B960">
        <f>'Arzneimittel-Packung (Download)'!N960</f>
        <v>2402073</v>
      </c>
      <c r="C960">
        <f>'Arzneimittel-Packung (Download)'!P960</f>
        <v>4</v>
      </c>
      <c r="D960" s="2">
        <f>'Arzneimittel-Packung (Download)'!Q960</f>
        <v>8</v>
      </c>
      <c r="E960" t="str">
        <f>'Arzneimittel-Packung (Download)'!R960</f>
        <v>STK</v>
      </c>
      <c r="F960">
        <f>'Arzneimittel-Packung (Download)'!S960</f>
        <v>0</v>
      </c>
      <c r="G960" t="str">
        <f>'Arzneimittel-Packung (Download)'!T960</f>
        <v>OP8; PVC/PE/PVDC/Al-Blisterpackung</v>
      </c>
      <c r="H960" t="str">
        <f t="shared" si="14"/>
        <v>8 STK OP8; PVC/PE/PVDC/Al-Blisterpackung</v>
      </c>
    </row>
    <row r="961" spans="1:8" x14ac:dyDescent="0.25">
      <c r="A961" t="str">
        <f>'Arzneimittel-Packung (Download)'!N961 &amp; "-" &amp; 'Arzneimittel-Packung (Download)'!P961</f>
        <v>2402073-5</v>
      </c>
      <c r="B961">
        <f>'Arzneimittel-Packung (Download)'!N961</f>
        <v>2402073</v>
      </c>
      <c r="C961">
        <f>'Arzneimittel-Packung (Download)'!P961</f>
        <v>5</v>
      </c>
      <c r="D961" s="2">
        <f>'Arzneimittel-Packung (Download)'!Q961</f>
        <v>10</v>
      </c>
      <c r="E961" t="str">
        <f>'Arzneimittel-Packung (Download)'!R961</f>
        <v>STK</v>
      </c>
      <c r="F961">
        <f>'Arzneimittel-Packung (Download)'!S961</f>
        <v>0</v>
      </c>
      <c r="G961" t="str">
        <f>'Arzneimittel-Packung (Download)'!T961</f>
        <v>OP10; PVC/PE/PVDC/Al-Blisterpackung</v>
      </c>
      <c r="H961" t="str">
        <f t="shared" si="14"/>
        <v>10 STK OP10; PVC/PE/PVDC/Al-Blisterpackung</v>
      </c>
    </row>
    <row r="962" spans="1:8" x14ac:dyDescent="0.25">
      <c r="A962" t="str">
        <f>'Arzneimittel-Packung (Download)'!N962 &amp; "-" &amp; 'Arzneimittel-Packung (Download)'!P962</f>
        <v>2402073-6</v>
      </c>
      <c r="B962">
        <f>'Arzneimittel-Packung (Download)'!N962</f>
        <v>2402073</v>
      </c>
      <c r="C962">
        <f>'Arzneimittel-Packung (Download)'!P962</f>
        <v>6</v>
      </c>
      <c r="D962" s="2">
        <f>'Arzneimittel-Packung (Download)'!Q962</f>
        <v>12</v>
      </c>
      <c r="E962" t="str">
        <f>'Arzneimittel-Packung (Download)'!R962</f>
        <v>STK</v>
      </c>
      <c r="F962">
        <f>'Arzneimittel-Packung (Download)'!S962</f>
        <v>0</v>
      </c>
      <c r="G962" t="str">
        <f>'Arzneimittel-Packung (Download)'!T962</f>
        <v>OP12; PVC/PE/PVDC/Al-Blisterpackung</v>
      </c>
      <c r="H962" t="str">
        <f t="shared" si="14"/>
        <v>12 STK OP12; PVC/PE/PVDC/Al-Blisterpackung</v>
      </c>
    </row>
    <row r="963" spans="1:8" x14ac:dyDescent="0.25">
      <c r="A963" t="str">
        <f>'Arzneimittel-Packung (Download)'!N963 &amp; "-" &amp; 'Arzneimittel-Packung (Download)'!P963</f>
        <v>2402073-7</v>
      </c>
      <c r="B963">
        <f>'Arzneimittel-Packung (Download)'!N963</f>
        <v>2402073</v>
      </c>
      <c r="C963">
        <f>'Arzneimittel-Packung (Download)'!P963</f>
        <v>7</v>
      </c>
      <c r="D963" s="2">
        <f>'Arzneimittel-Packung (Download)'!Q963</f>
        <v>14</v>
      </c>
      <c r="E963" t="str">
        <f>'Arzneimittel-Packung (Download)'!R963</f>
        <v>STK</v>
      </c>
      <c r="F963">
        <f>'Arzneimittel-Packung (Download)'!S963</f>
        <v>0</v>
      </c>
      <c r="G963" t="str">
        <f>'Arzneimittel-Packung (Download)'!T963</f>
        <v>OP14; PVC/PE/PVDC/Al-Blisterpackung</v>
      </c>
      <c r="H963" t="str">
        <f t="shared" ref="H963:H1026" si="15">D963 &amp; " " &amp; E963 &amp; " " &amp; G963</f>
        <v>14 STK OP14; PVC/PE/PVDC/Al-Blisterpackung</v>
      </c>
    </row>
    <row r="964" spans="1:8" x14ac:dyDescent="0.25">
      <c r="A964" t="str">
        <f>'Arzneimittel-Packung (Download)'!N964 &amp; "-" &amp; 'Arzneimittel-Packung (Download)'!P964</f>
        <v>2402073-8</v>
      </c>
      <c r="B964">
        <f>'Arzneimittel-Packung (Download)'!N964</f>
        <v>2402073</v>
      </c>
      <c r="C964">
        <f>'Arzneimittel-Packung (Download)'!P964</f>
        <v>8</v>
      </c>
      <c r="D964" s="2">
        <f>'Arzneimittel-Packung (Download)'!Q964</f>
        <v>16</v>
      </c>
      <c r="E964" t="str">
        <f>'Arzneimittel-Packung (Download)'!R964</f>
        <v>STK</v>
      </c>
      <c r="F964">
        <f>'Arzneimittel-Packung (Download)'!S964</f>
        <v>0</v>
      </c>
      <c r="G964" t="str">
        <f>'Arzneimittel-Packung (Download)'!T964</f>
        <v>OP16; PVC/PE/PVDC/Al-Blisterpackung</v>
      </c>
      <c r="H964" t="str">
        <f t="shared" si="15"/>
        <v>16 STK OP16; PVC/PE/PVDC/Al-Blisterpackung</v>
      </c>
    </row>
    <row r="965" spans="1:8" x14ac:dyDescent="0.25">
      <c r="A965" t="str">
        <f>'Arzneimittel-Packung (Download)'!N965 &amp; "-" &amp; 'Arzneimittel-Packung (Download)'!P965</f>
        <v>2402073-9</v>
      </c>
      <c r="B965">
        <f>'Arzneimittel-Packung (Download)'!N965</f>
        <v>2402073</v>
      </c>
      <c r="C965">
        <f>'Arzneimittel-Packung (Download)'!P965</f>
        <v>9</v>
      </c>
      <c r="D965" s="2">
        <f>'Arzneimittel-Packung (Download)'!Q965</f>
        <v>18</v>
      </c>
      <c r="E965" t="str">
        <f>'Arzneimittel-Packung (Download)'!R965</f>
        <v>STK</v>
      </c>
      <c r="F965">
        <f>'Arzneimittel-Packung (Download)'!S965</f>
        <v>0</v>
      </c>
      <c r="G965" t="str">
        <f>'Arzneimittel-Packung (Download)'!T965</f>
        <v>OP18; PVC/PE/PVDC/Al-Blisterpackung</v>
      </c>
      <c r="H965" t="str">
        <f t="shared" si="15"/>
        <v>18 STK OP18; PVC/PE/PVDC/Al-Blisterpackung</v>
      </c>
    </row>
    <row r="966" spans="1:8" x14ac:dyDescent="0.25">
      <c r="A966" t="str">
        <f>'Arzneimittel-Packung (Download)'!N966 &amp; "-" &amp; 'Arzneimittel-Packung (Download)'!P966</f>
        <v>2402073-10</v>
      </c>
      <c r="B966">
        <f>'Arzneimittel-Packung (Download)'!N966</f>
        <v>2402073</v>
      </c>
      <c r="C966">
        <f>'Arzneimittel-Packung (Download)'!P966</f>
        <v>10</v>
      </c>
      <c r="D966" s="2">
        <f>'Arzneimittel-Packung (Download)'!Q966</f>
        <v>20</v>
      </c>
      <c r="E966" t="str">
        <f>'Arzneimittel-Packung (Download)'!R966</f>
        <v>STK</v>
      </c>
      <c r="F966">
        <f>'Arzneimittel-Packung (Download)'!S966</f>
        <v>0</v>
      </c>
      <c r="G966" t="str">
        <f>'Arzneimittel-Packung (Download)'!T966</f>
        <v>OP20; PVC/PE/PVDC/Al-Blisterpackung</v>
      </c>
      <c r="H966" t="str">
        <f t="shared" si="15"/>
        <v>20 STK OP20; PVC/PE/PVDC/Al-Blisterpackung</v>
      </c>
    </row>
    <row r="967" spans="1:8" x14ac:dyDescent="0.25">
      <c r="A967" t="str">
        <f>'Arzneimittel-Packung (Download)'!N967 &amp; "-" &amp; 'Arzneimittel-Packung (Download)'!P967</f>
        <v>2402073-11</v>
      </c>
      <c r="B967">
        <f>'Arzneimittel-Packung (Download)'!N967</f>
        <v>2402073</v>
      </c>
      <c r="C967">
        <f>'Arzneimittel-Packung (Download)'!P967</f>
        <v>11</v>
      </c>
      <c r="D967" s="2">
        <f>'Arzneimittel-Packung (Download)'!Q967</f>
        <v>22</v>
      </c>
      <c r="E967" t="str">
        <f>'Arzneimittel-Packung (Download)'!R967</f>
        <v>STK</v>
      </c>
      <c r="F967">
        <f>'Arzneimittel-Packung (Download)'!S967</f>
        <v>0</v>
      </c>
      <c r="G967" t="str">
        <f>'Arzneimittel-Packung (Download)'!T967</f>
        <v>OP22; PVC/PE/PVDC/Al-Blisterpackung</v>
      </c>
      <c r="H967" t="str">
        <f t="shared" si="15"/>
        <v>22 STK OP22; PVC/PE/PVDC/Al-Blisterpackung</v>
      </c>
    </row>
    <row r="968" spans="1:8" x14ac:dyDescent="0.25">
      <c r="A968" t="str">
        <f>'Arzneimittel-Packung (Download)'!N968 &amp; "-" &amp; 'Arzneimittel-Packung (Download)'!P968</f>
        <v>2402073-12</v>
      </c>
      <c r="B968">
        <f>'Arzneimittel-Packung (Download)'!N968</f>
        <v>2402073</v>
      </c>
      <c r="C968">
        <f>'Arzneimittel-Packung (Download)'!P968</f>
        <v>12</v>
      </c>
      <c r="D968" s="2">
        <f>'Arzneimittel-Packung (Download)'!Q968</f>
        <v>24</v>
      </c>
      <c r="E968" t="str">
        <f>'Arzneimittel-Packung (Download)'!R968</f>
        <v>STK</v>
      </c>
      <c r="F968">
        <f>'Arzneimittel-Packung (Download)'!S968</f>
        <v>0</v>
      </c>
      <c r="G968" t="str">
        <f>'Arzneimittel-Packung (Download)'!T968</f>
        <v>OP24; PVC/PE/PVDC/Al-Blisterpackung</v>
      </c>
      <c r="H968" t="str">
        <f t="shared" si="15"/>
        <v>24 STK OP24; PVC/PE/PVDC/Al-Blisterpackung</v>
      </c>
    </row>
    <row r="969" spans="1:8" x14ac:dyDescent="0.25">
      <c r="A969" t="str">
        <f>'Arzneimittel-Packung (Download)'!N969 &amp; "-" &amp; 'Arzneimittel-Packung (Download)'!P969</f>
        <v>2402073-13</v>
      </c>
      <c r="B969">
        <f>'Arzneimittel-Packung (Download)'!N969</f>
        <v>2402073</v>
      </c>
      <c r="C969">
        <f>'Arzneimittel-Packung (Download)'!P969</f>
        <v>13</v>
      </c>
      <c r="D969" s="2">
        <f>'Arzneimittel-Packung (Download)'!Q969</f>
        <v>26</v>
      </c>
      <c r="E969" t="str">
        <f>'Arzneimittel-Packung (Download)'!R969</f>
        <v>STK</v>
      </c>
      <c r="F969">
        <f>'Arzneimittel-Packung (Download)'!S969</f>
        <v>0</v>
      </c>
      <c r="G969" t="str">
        <f>'Arzneimittel-Packung (Download)'!T969</f>
        <v>OP26; PVC/PE/PVDC/Al-Blisterpackung</v>
      </c>
      <c r="H969" t="str">
        <f t="shared" si="15"/>
        <v>26 STK OP26; PVC/PE/PVDC/Al-Blisterpackung</v>
      </c>
    </row>
    <row r="970" spans="1:8" x14ac:dyDescent="0.25">
      <c r="A970" t="str">
        <f>'Arzneimittel-Packung (Download)'!N970 &amp; "-" &amp; 'Arzneimittel-Packung (Download)'!P970</f>
        <v>2402073-14</v>
      </c>
      <c r="B970">
        <f>'Arzneimittel-Packung (Download)'!N970</f>
        <v>2402073</v>
      </c>
      <c r="C970">
        <f>'Arzneimittel-Packung (Download)'!P970</f>
        <v>14</v>
      </c>
      <c r="D970" s="2">
        <f>'Arzneimittel-Packung (Download)'!Q970</f>
        <v>28</v>
      </c>
      <c r="E970" t="str">
        <f>'Arzneimittel-Packung (Download)'!R970</f>
        <v>STK</v>
      </c>
      <c r="F970">
        <f>'Arzneimittel-Packung (Download)'!S970</f>
        <v>0</v>
      </c>
      <c r="G970" t="str">
        <f>'Arzneimittel-Packung (Download)'!T970</f>
        <v>OP28; PVC/PE/PVDC/Al-Blisterpackung</v>
      </c>
      <c r="H970" t="str">
        <f t="shared" si="15"/>
        <v>28 STK OP28; PVC/PE/PVDC/Al-Blisterpackung</v>
      </c>
    </row>
    <row r="971" spans="1:8" x14ac:dyDescent="0.25">
      <c r="A971" t="str">
        <f>'Arzneimittel-Packung (Download)'!N971 &amp; "-" &amp; 'Arzneimittel-Packung (Download)'!P971</f>
        <v>2402073-15</v>
      </c>
      <c r="B971">
        <f>'Arzneimittel-Packung (Download)'!N971</f>
        <v>2402073</v>
      </c>
      <c r="C971">
        <f>'Arzneimittel-Packung (Download)'!P971</f>
        <v>15</v>
      </c>
      <c r="D971" s="2">
        <f>'Arzneimittel-Packung (Download)'!Q971</f>
        <v>30</v>
      </c>
      <c r="E971" t="str">
        <f>'Arzneimittel-Packung (Download)'!R971</f>
        <v>STK</v>
      </c>
      <c r="F971">
        <f>'Arzneimittel-Packung (Download)'!S971</f>
        <v>0</v>
      </c>
      <c r="G971" t="str">
        <f>'Arzneimittel-Packung (Download)'!T971</f>
        <v>OP30; PVC/PE/PVDC/Al-Blisterpackung</v>
      </c>
      <c r="H971" t="str">
        <f t="shared" si="15"/>
        <v>30 STK OP30; PVC/PE/PVDC/Al-Blisterpackung</v>
      </c>
    </row>
    <row r="972" spans="1:8" x14ac:dyDescent="0.25">
      <c r="A972" t="str">
        <f>'Arzneimittel-Packung (Download)'!N972 &amp; "-" &amp; 'Arzneimittel-Packung (Download)'!P972</f>
        <v>2402073-16</v>
      </c>
      <c r="B972">
        <f>'Arzneimittel-Packung (Download)'!N972</f>
        <v>2402073</v>
      </c>
      <c r="C972">
        <f>'Arzneimittel-Packung (Download)'!P972</f>
        <v>16</v>
      </c>
      <c r="D972" s="2">
        <f>'Arzneimittel-Packung (Download)'!Q972</f>
        <v>32</v>
      </c>
      <c r="E972" t="str">
        <f>'Arzneimittel-Packung (Download)'!R972</f>
        <v>STK</v>
      </c>
      <c r="F972">
        <f>'Arzneimittel-Packung (Download)'!S972</f>
        <v>0</v>
      </c>
      <c r="G972" t="str">
        <f>'Arzneimittel-Packung (Download)'!T972</f>
        <v>OP32; PVC/PE/PVDC/Al-Blisterpackung</v>
      </c>
      <c r="H972" t="str">
        <f t="shared" si="15"/>
        <v>32 STK OP32; PVC/PE/PVDC/Al-Blisterpackung</v>
      </c>
    </row>
    <row r="973" spans="1:8" x14ac:dyDescent="0.25">
      <c r="A973" t="str">
        <f>'Arzneimittel-Packung (Download)'!N973 &amp; "-" &amp; 'Arzneimittel-Packung (Download)'!P973</f>
        <v>2402073-17</v>
      </c>
      <c r="B973">
        <f>'Arzneimittel-Packung (Download)'!N973</f>
        <v>2402073</v>
      </c>
      <c r="C973">
        <f>'Arzneimittel-Packung (Download)'!P973</f>
        <v>17</v>
      </c>
      <c r="D973" s="2">
        <f>'Arzneimittel-Packung (Download)'!Q973</f>
        <v>34</v>
      </c>
      <c r="E973" t="str">
        <f>'Arzneimittel-Packung (Download)'!R973</f>
        <v>STK</v>
      </c>
      <c r="F973">
        <f>'Arzneimittel-Packung (Download)'!S973</f>
        <v>0</v>
      </c>
      <c r="G973" t="str">
        <f>'Arzneimittel-Packung (Download)'!T973</f>
        <v>OP34; PVC/PE/PVDC/Al-Blisterpackung</v>
      </c>
      <c r="H973" t="str">
        <f t="shared" si="15"/>
        <v>34 STK OP34; PVC/PE/PVDC/Al-Blisterpackung</v>
      </c>
    </row>
    <row r="974" spans="1:8" x14ac:dyDescent="0.25">
      <c r="A974" t="str">
        <f>'Arzneimittel-Packung (Download)'!N974 &amp; "-" &amp; 'Arzneimittel-Packung (Download)'!P974</f>
        <v>2402073-18</v>
      </c>
      <c r="B974">
        <f>'Arzneimittel-Packung (Download)'!N974</f>
        <v>2402073</v>
      </c>
      <c r="C974">
        <f>'Arzneimittel-Packung (Download)'!P974</f>
        <v>18</v>
      </c>
      <c r="D974" s="2">
        <f>'Arzneimittel-Packung (Download)'!Q974</f>
        <v>36</v>
      </c>
      <c r="E974" t="str">
        <f>'Arzneimittel-Packung (Download)'!R974</f>
        <v>STK</v>
      </c>
      <c r="F974">
        <f>'Arzneimittel-Packung (Download)'!S974</f>
        <v>0</v>
      </c>
      <c r="G974" t="str">
        <f>'Arzneimittel-Packung (Download)'!T974</f>
        <v>OP36; PVC/PE/PVDC/Al-Blisterpackung</v>
      </c>
      <c r="H974" t="str">
        <f t="shared" si="15"/>
        <v>36 STK OP36; PVC/PE/PVDC/Al-Blisterpackung</v>
      </c>
    </row>
    <row r="975" spans="1:8" x14ac:dyDescent="0.25">
      <c r="A975" t="str">
        <f>'Arzneimittel-Packung (Download)'!N975 &amp; "-" &amp; 'Arzneimittel-Packung (Download)'!P975</f>
        <v>2402073-19</v>
      </c>
      <c r="B975">
        <f>'Arzneimittel-Packung (Download)'!N975</f>
        <v>2402073</v>
      </c>
      <c r="C975">
        <f>'Arzneimittel-Packung (Download)'!P975</f>
        <v>19</v>
      </c>
      <c r="D975" s="2">
        <f>'Arzneimittel-Packung (Download)'!Q975</f>
        <v>38</v>
      </c>
      <c r="E975" t="str">
        <f>'Arzneimittel-Packung (Download)'!R975</f>
        <v>STK</v>
      </c>
      <c r="F975">
        <f>'Arzneimittel-Packung (Download)'!S975</f>
        <v>0</v>
      </c>
      <c r="G975" t="str">
        <f>'Arzneimittel-Packung (Download)'!T975</f>
        <v>OP38; PVC/PE/PVDC/Al-Blisterpackung</v>
      </c>
      <c r="H975" t="str">
        <f t="shared" si="15"/>
        <v>38 STK OP38; PVC/PE/PVDC/Al-Blisterpackung</v>
      </c>
    </row>
    <row r="976" spans="1:8" x14ac:dyDescent="0.25">
      <c r="A976" t="str">
        <f>'Arzneimittel-Packung (Download)'!N976 &amp; "-" &amp; 'Arzneimittel-Packung (Download)'!P976</f>
        <v>2402073-20</v>
      </c>
      <c r="B976">
        <f>'Arzneimittel-Packung (Download)'!N976</f>
        <v>2402073</v>
      </c>
      <c r="C976">
        <f>'Arzneimittel-Packung (Download)'!P976</f>
        <v>20</v>
      </c>
      <c r="D976" s="2">
        <f>'Arzneimittel-Packung (Download)'!Q976</f>
        <v>40</v>
      </c>
      <c r="E976" t="str">
        <f>'Arzneimittel-Packung (Download)'!R976</f>
        <v>STK</v>
      </c>
      <c r="F976">
        <f>'Arzneimittel-Packung (Download)'!S976</f>
        <v>0</v>
      </c>
      <c r="G976" t="str">
        <f>'Arzneimittel-Packung (Download)'!T976</f>
        <v>OP40; PVC/PE/PVDC/Al-Blisterpackung</v>
      </c>
      <c r="H976" t="str">
        <f t="shared" si="15"/>
        <v>40 STK OP40; PVC/PE/PVDC/Al-Blisterpackung</v>
      </c>
    </row>
    <row r="977" spans="1:8" x14ac:dyDescent="0.25">
      <c r="A977" t="str">
        <f>'Arzneimittel-Packung (Download)'!N977 &amp; "-" &amp; 'Arzneimittel-Packung (Download)'!P977</f>
        <v>2402073-21</v>
      </c>
      <c r="B977">
        <f>'Arzneimittel-Packung (Download)'!N977</f>
        <v>2402073</v>
      </c>
      <c r="C977">
        <f>'Arzneimittel-Packung (Download)'!P977</f>
        <v>21</v>
      </c>
      <c r="D977" s="2">
        <f>'Arzneimittel-Packung (Download)'!Q977</f>
        <v>42</v>
      </c>
      <c r="E977" t="str">
        <f>'Arzneimittel-Packung (Download)'!R977</f>
        <v>STK</v>
      </c>
      <c r="F977">
        <f>'Arzneimittel-Packung (Download)'!S977</f>
        <v>0</v>
      </c>
      <c r="G977" t="str">
        <f>'Arzneimittel-Packung (Download)'!T977</f>
        <v>OP42; PVC/PE/PVDC/Al-Blisterpackung</v>
      </c>
      <c r="H977" t="str">
        <f t="shared" si="15"/>
        <v>42 STK OP42; PVC/PE/PVDC/Al-Blisterpackung</v>
      </c>
    </row>
    <row r="978" spans="1:8" x14ac:dyDescent="0.25">
      <c r="A978" t="str">
        <f>'Arzneimittel-Packung (Download)'!N978 &amp; "-" &amp; 'Arzneimittel-Packung (Download)'!P978</f>
        <v>2402073-22</v>
      </c>
      <c r="B978">
        <f>'Arzneimittel-Packung (Download)'!N978</f>
        <v>2402073</v>
      </c>
      <c r="C978">
        <f>'Arzneimittel-Packung (Download)'!P978</f>
        <v>22</v>
      </c>
      <c r="D978" s="2">
        <f>'Arzneimittel-Packung (Download)'!Q978</f>
        <v>44</v>
      </c>
      <c r="E978" t="str">
        <f>'Arzneimittel-Packung (Download)'!R978</f>
        <v>STK</v>
      </c>
      <c r="F978">
        <f>'Arzneimittel-Packung (Download)'!S978</f>
        <v>0</v>
      </c>
      <c r="G978" t="str">
        <f>'Arzneimittel-Packung (Download)'!T978</f>
        <v>OP44; PVC/PE/PVDC/Al-Blisterpackung</v>
      </c>
      <c r="H978" t="str">
        <f t="shared" si="15"/>
        <v>44 STK OP44; PVC/PE/PVDC/Al-Blisterpackung</v>
      </c>
    </row>
    <row r="979" spans="1:8" x14ac:dyDescent="0.25">
      <c r="A979" t="str">
        <f>'Arzneimittel-Packung (Download)'!N979 &amp; "-" &amp; 'Arzneimittel-Packung (Download)'!P979</f>
        <v>2402073-23</v>
      </c>
      <c r="B979">
        <f>'Arzneimittel-Packung (Download)'!N979</f>
        <v>2402073</v>
      </c>
      <c r="C979">
        <f>'Arzneimittel-Packung (Download)'!P979</f>
        <v>23</v>
      </c>
      <c r="D979" s="2">
        <f>'Arzneimittel-Packung (Download)'!Q979</f>
        <v>46</v>
      </c>
      <c r="E979" t="str">
        <f>'Arzneimittel-Packung (Download)'!R979</f>
        <v>STK</v>
      </c>
      <c r="F979">
        <f>'Arzneimittel-Packung (Download)'!S979</f>
        <v>0</v>
      </c>
      <c r="G979" t="str">
        <f>'Arzneimittel-Packung (Download)'!T979</f>
        <v>OP46; PVC/PE/PVDC/Al-Blisterpackung</v>
      </c>
      <c r="H979" t="str">
        <f t="shared" si="15"/>
        <v>46 STK OP46; PVC/PE/PVDC/Al-Blisterpackung</v>
      </c>
    </row>
    <row r="980" spans="1:8" x14ac:dyDescent="0.25">
      <c r="A980" t="str">
        <f>'Arzneimittel-Packung (Download)'!N980 &amp; "-" &amp; 'Arzneimittel-Packung (Download)'!P980</f>
        <v>2402073-24</v>
      </c>
      <c r="B980">
        <f>'Arzneimittel-Packung (Download)'!N980</f>
        <v>2402073</v>
      </c>
      <c r="C980">
        <f>'Arzneimittel-Packung (Download)'!P980</f>
        <v>24</v>
      </c>
      <c r="D980" s="2">
        <f>'Arzneimittel-Packung (Download)'!Q980</f>
        <v>48</v>
      </c>
      <c r="E980" t="str">
        <f>'Arzneimittel-Packung (Download)'!R980</f>
        <v>STK</v>
      </c>
      <c r="F980">
        <f>'Arzneimittel-Packung (Download)'!S980</f>
        <v>0</v>
      </c>
      <c r="G980" t="str">
        <f>'Arzneimittel-Packung (Download)'!T980</f>
        <v>OP48; PVC/PE/PVDC/Al-Blisterpackung</v>
      </c>
      <c r="H980" t="str">
        <f t="shared" si="15"/>
        <v>48 STK OP48; PVC/PE/PVDC/Al-Blisterpackung</v>
      </c>
    </row>
    <row r="981" spans="1:8" x14ac:dyDescent="0.25">
      <c r="A981" t="str">
        <f>'Arzneimittel-Packung (Download)'!N981 &amp; "-" &amp; 'Arzneimittel-Packung (Download)'!P981</f>
        <v>2402073-25</v>
      </c>
      <c r="B981">
        <f>'Arzneimittel-Packung (Download)'!N981</f>
        <v>2402073</v>
      </c>
      <c r="C981">
        <f>'Arzneimittel-Packung (Download)'!P981</f>
        <v>25</v>
      </c>
      <c r="D981" s="2">
        <f>'Arzneimittel-Packung (Download)'!Q981</f>
        <v>50</v>
      </c>
      <c r="E981" t="str">
        <f>'Arzneimittel-Packung (Download)'!R981</f>
        <v>STK</v>
      </c>
      <c r="F981">
        <f>'Arzneimittel-Packung (Download)'!S981</f>
        <v>0</v>
      </c>
      <c r="G981" t="str">
        <f>'Arzneimittel-Packung (Download)'!T981</f>
        <v>OP50; PVC/PE/PVDC/Al-Blisterpackung</v>
      </c>
      <c r="H981" t="str">
        <f t="shared" si="15"/>
        <v>50 STK OP50; PVC/PE/PVDC/Al-Blisterpackung</v>
      </c>
    </row>
    <row r="982" spans="1:8" x14ac:dyDescent="0.25">
      <c r="A982" t="str">
        <f>'Arzneimittel-Packung (Download)'!N982 &amp; "-" &amp; 'Arzneimittel-Packung (Download)'!P982</f>
        <v>2402073-26</v>
      </c>
      <c r="B982">
        <f>'Arzneimittel-Packung (Download)'!N982</f>
        <v>2402073</v>
      </c>
      <c r="C982">
        <f>'Arzneimittel-Packung (Download)'!P982</f>
        <v>26</v>
      </c>
      <c r="D982" s="2">
        <f>'Arzneimittel-Packung (Download)'!Q982</f>
        <v>52</v>
      </c>
      <c r="E982" t="str">
        <f>'Arzneimittel-Packung (Download)'!R982</f>
        <v>STK</v>
      </c>
      <c r="F982">
        <f>'Arzneimittel-Packung (Download)'!S982</f>
        <v>0</v>
      </c>
      <c r="G982" t="str">
        <f>'Arzneimittel-Packung (Download)'!T982</f>
        <v>OP52; PVC/PE/PVDC/Al-Blisterpackung</v>
      </c>
      <c r="H982" t="str">
        <f t="shared" si="15"/>
        <v>52 STK OP52; PVC/PE/PVDC/Al-Blisterpackung</v>
      </c>
    </row>
    <row r="983" spans="1:8" x14ac:dyDescent="0.25">
      <c r="A983" t="str">
        <f>'Arzneimittel-Packung (Download)'!N983 &amp; "-" &amp; 'Arzneimittel-Packung (Download)'!P983</f>
        <v>2402073-27</v>
      </c>
      <c r="B983">
        <f>'Arzneimittel-Packung (Download)'!N983</f>
        <v>2402073</v>
      </c>
      <c r="C983">
        <f>'Arzneimittel-Packung (Download)'!P983</f>
        <v>27</v>
      </c>
      <c r="D983" s="2">
        <f>'Arzneimittel-Packung (Download)'!Q983</f>
        <v>54</v>
      </c>
      <c r="E983" t="str">
        <f>'Arzneimittel-Packung (Download)'!R983</f>
        <v>STK</v>
      </c>
      <c r="F983">
        <f>'Arzneimittel-Packung (Download)'!S983</f>
        <v>0</v>
      </c>
      <c r="G983" t="str">
        <f>'Arzneimittel-Packung (Download)'!T983</f>
        <v>OP54; PVC/PE/PVDC/Al-Blisterpackung</v>
      </c>
      <c r="H983" t="str">
        <f t="shared" si="15"/>
        <v>54 STK OP54; PVC/PE/PVDC/Al-Blisterpackung</v>
      </c>
    </row>
    <row r="984" spans="1:8" x14ac:dyDescent="0.25">
      <c r="A984" t="str">
        <f>'Arzneimittel-Packung (Download)'!N984 &amp; "-" &amp; 'Arzneimittel-Packung (Download)'!P984</f>
        <v>2402073-28</v>
      </c>
      <c r="B984">
        <f>'Arzneimittel-Packung (Download)'!N984</f>
        <v>2402073</v>
      </c>
      <c r="C984">
        <f>'Arzneimittel-Packung (Download)'!P984</f>
        <v>28</v>
      </c>
      <c r="D984" s="2">
        <f>'Arzneimittel-Packung (Download)'!Q984</f>
        <v>56</v>
      </c>
      <c r="E984" t="str">
        <f>'Arzneimittel-Packung (Download)'!R984</f>
        <v>STK</v>
      </c>
      <c r="F984">
        <f>'Arzneimittel-Packung (Download)'!S984</f>
        <v>0</v>
      </c>
      <c r="G984" t="str">
        <f>'Arzneimittel-Packung (Download)'!T984</f>
        <v>OP56; PVC/PE/PVDC/Al-Blisterpackung</v>
      </c>
      <c r="H984" t="str">
        <f t="shared" si="15"/>
        <v>56 STK OP56; PVC/PE/PVDC/Al-Blisterpackung</v>
      </c>
    </row>
    <row r="985" spans="1:8" x14ac:dyDescent="0.25">
      <c r="A985" t="str">
        <f>'Arzneimittel-Packung (Download)'!N985 &amp; "-" &amp; 'Arzneimittel-Packung (Download)'!P985</f>
        <v>2402073-29</v>
      </c>
      <c r="B985">
        <f>'Arzneimittel-Packung (Download)'!N985</f>
        <v>2402073</v>
      </c>
      <c r="C985">
        <f>'Arzneimittel-Packung (Download)'!P985</f>
        <v>29</v>
      </c>
      <c r="D985" s="2">
        <f>'Arzneimittel-Packung (Download)'!Q985</f>
        <v>58</v>
      </c>
      <c r="E985" t="str">
        <f>'Arzneimittel-Packung (Download)'!R985</f>
        <v>STK</v>
      </c>
      <c r="F985">
        <f>'Arzneimittel-Packung (Download)'!S985</f>
        <v>0</v>
      </c>
      <c r="G985" t="str">
        <f>'Arzneimittel-Packung (Download)'!T985</f>
        <v>OP58; PVC/PE/PVDC/Al-Blisterpackung</v>
      </c>
      <c r="H985" t="str">
        <f t="shared" si="15"/>
        <v>58 STK OP58; PVC/PE/PVDC/Al-Blisterpackung</v>
      </c>
    </row>
    <row r="986" spans="1:8" x14ac:dyDescent="0.25">
      <c r="A986" t="str">
        <f>'Arzneimittel-Packung (Download)'!N986 &amp; "-" &amp; 'Arzneimittel-Packung (Download)'!P986</f>
        <v>2402073-30</v>
      </c>
      <c r="B986">
        <f>'Arzneimittel-Packung (Download)'!N986</f>
        <v>2402073</v>
      </c>
      <c r="C986">
        <f>'Arzneimittel-Packung (Download)'!P986</f>
        <v>30</v>
      </c>
      <c r="D986" s="2">
        <f>'Arzneimittel-Packung (Download)'!Q986</f>
        <v>60</v>
      </c>
      <c r="E986" t="str">
        <f>'Arzneimittel-Packung (Download)'!R986</f>
        <v>STK</v>
      </c>
      <c r="F986">
        <f>'Arzneimittel-Packung (Download)'!S986</f>
        <v>0</v>
      </c>
      <c r="G986" t="str">
        <f>'Arzneimittel-Packung (Download)'!T986</f>
        <v>OP60; PVC/PE/PVDC/Al-Blisterpackung</v>
      </c>
      <c r="H986" t="str">
        <f t="shared" si="15"/>
        <v>60 STK OP60; PVC/PE/PVDC/Al-Blisterpackung</v>
      </c>
    </row>
    <row r="987" spans="1:8" x14ac:dyDescent="0.25">
      <c r="A987" t="str">
        <f>'Arzneimittel-Packung (Download)'!N987 &amp; "-" &amp; 'Arzneimittel-Packung (Download)'!P987</f>
        <v>2402073-31</v>
      </c>
      <c r="B987">
        <f>'Arzneimittel-Packung (Download)'!N987</f>
        <v>2402073</v>
      </c>
      <c r="C987">
        <f>'Arzneimittel-Packung (Download)'!P987</f>
        <v>31</v>
      </c>
      <c r="D987" s="2">
        <f>'Arzneimittel-Packung (Download)'!Q987</f>
        <v>62</v>
      </c>
      <c r="E987" t="str">
        <f>'Arzneimittel-Packung (Download)'!R987</f>
        <v>STK</v>
      </c>
      <c r="F987">
        <f>'Arzneimittel-Packung (Download)'!S987</f>
        <v>0</v>
      </c>
      <c r="G987" t="str">
        <f>'Arzneimittel-Packung (Download)'!T987</f>
        <v>OP62; PVC/PE/PVDC/Al-Blisterpackung</v>
      </c>
      <c r="H987" t="str">
        <f t="shared" si="15"/>
        <v>62 STK OP62; PVC/PE/PVDC/Al-Blisterpackung</v>
      </c>
    </row>
    <row r="988" spans="1:8" x14ac:dyDescent="0.25">
      <c r="A988" t="str">
        <f>'Arzneimittel-Packung (Download)'!N988 &amp; "-" &amp; 'Arzneimittel-Packung (Download)'!P988</f>
        <v>2402073-32</v>
      </c>
      <c r="B988">
        <f>'Arzneimittel-Packung (Download)'!N988</f>
        <v>2402073</v>
      </c>
      <c r="C988">
        <f>'Arzneimittel-Packung (Download)'!P988</f>
        <v>32</v>
      </c>
      <c r="D988" s="2">
        <f>'Arzneimittel-Packung (Download)'!Q988</f>
        <v>64</v>
      </c>
      <c r="E988" t="str">
        <f>'Arzneimittel-Packung (Download)'!R988</f>
        <v>STK</v>
      </c>
      <c r="F988">
        <f>'Arzneimittel-Packung (Download)'!S988</f>
        <v>0</v>
      </c>
      <c r="G988" t="str">
        <f>'Arzneimittel-Packung (Download)'!T988</f>
        <v>OP64; PVC/PE/PVDC/Al-Blisterpackung</v>
      </c>
      <c r="H988" t="str">
        <f t="shared" si="15"/>
        <v>64 STK OP64; PVC/PE/PVDC/Al-Blisterpackung</v>
      </c>
    </row>
    <row r="989" spans="1:8" x14ac:dyDescent="0.25">
      <c r="A989" t="str">
        <f>'Arzneimittel-Packung (Download)'!N989 &amp; "-" &amp; 'Arzneimittel-Packung (Download)'!P989</f>
        <v>2402073-33</v>
      </c>
      <c r="B989">
        <f>'Arzneimittel-Packung (Download)'!N989</f>
        <v>2402073</v>
      </c>
      <c r="C989">
        <f>'Arzneimittel-Packung (Download)'!P989</f>
        <v>33</v>
      </c>
      <c r="D989" s="2">
        <f>'Arzneimittel-Packung (Download)'!Q989</f>
        <v>66</v>
      </c>
      <c r="E989" t="str">
        <f>'Arzneimittel-Packung (Download)'!R989</f>
        <v>STK</v>
      </c>
      <c r="F989">
        <f>'Arzneimittel-Packung (Download)'!S989</f>
        <v>0</v>
      </c>
      <c r="G989" t="str">
        <f>'Arzneimittel-Packung (Download)'!T989</f>
        <v>OP66; PVC/PE/PVDC/Al-Blisterpackung</v>
      </c>
      <c r="H989" t="str">
        <f t="shared" si="15"/>
        <v>66 STK OP66; PVC/PE/PVDC/Al-Blisterpackung</v>
      </c>
    </row>
    <row r="990" spans="1:8" x14ac:dyDescent="0.25">
      <c r="A990" t="str">
        <f>'Arzneimittel-Packung (Download)'!N990 &amp; "-" &amp; 'Arzneimittel-Packung (Download)'!P990</f>
        <v>2402073-34</v>
      </c>
      <c r="B990">
        <f>'Arzneimittel-Packung (Download)'!N990</f>
        <v>2402073</v>
      </c>
      <c r="C990">
        <f>'Arzneimittel-Packung (Download)'!P990</f>
        <v>34</v>
      </c>
      <c r="D990" s="2">
        <f>'Arzneimittel-Packung (Download)'!Q990</f>
        <v>68</v>
      </c>
      <c r="E990" t="str">
        <f>'Arzneimittel-Packung (Download)'!R990</f>
        <v>STK</v>
      </c>
      <c r="F990">
        <f>'Arzneimittel-Packung (Download)'!S990</f>
        <v>0</v>
      </c>
      <c r="G990" t="str">
        <f>'Arzneimittel-Packung (Download)'!T990</f>
        <v>OP68; PVC/PE/PVDC/Al-Blisterpackung</v>
      </c>
      <c r="H990" t="str">
        <f t="shared" si="15"/>
        <v>68 STK OP68; PVC/PE/PVDC/Al-Blisterpackung</v>
      </c>
    </row>
    <row r="991" spans="1:8" x14ac:dyDescent="0.25">
      <c r="A991" t="str">
        <f>'Arzneimittel-Packung (Download)'!N991 &amp; "-" &amp; 'Arzneimittel-Packung (Download)'!P991</f>
        <v>2402073-35</v>
      </c>
      <c r="B991">
        <f>'Arzneimittel-Packung (Download)'!N991</f>
        <v>2402073</v>
      </c>
      <c r="C991">
        <f>'Arzneimittel-Packung (Download)'!P991</f>
        <v>35</v>
      </c>
      <c r="D991" s="2">
        <f>'Arzneimittel-Packung (Download)'!Q991</f>
        <v>70</v>
      </c>
      <c r="E991" t="str">
        <f>'Arzneimittel-Packung (Download)'!R991</f>
        <v>STK</v>
      </c>
      <c r="F991">
        <f>'Arzneimittel-Packung (Download)'!S991</f>
        <v>0</v>
      </c>
      <c r="G991" t="str">
        <f>'Arzneimittel-Packung (Download)'!T991</f>
        <v>OP70; PVC/PE/PVDC/Al-Blisterpackung</v>
      </c>
      <c r="H991" t="str">
        <f t="shared" si="15"/>
        <v>70 STK OP70; PVC/PE/PVDC/Al-Blisterpackung</v>
      </c>
    </row>
    <row r="992" spans="1:8" x14ac:dyDescent="0.25">
      <c r="A992" t="str">
        <f>'Arzneimittel-Packung (Download)'!N992 &amp; "-" &amp; 'Arzneimittel-Packung (Download)'!P992</f>
        <v>2402073-36</v>
      </c>
      <c r="B992">
        <f>'Arzneimittel-Packung (Download)'!N992</f>
        <v>2402073</v>
      </c>
      <c r="C992">
        <f>'Arzneimittel-Packung (Download)'!P992</f>
        <v>36</v>
      </c>
      <c r="D992" s="2">
        <f>'Arzneimittel-Packung (Download)'!Q992</f>
        <v>72</v>
      </c>
      <c r="E992" t="str">
        <f>'Arzneimittel-Packung (Download)'!R992</f>
        <v>STK</v>
      </c>
      <c r="F992">
        <f>'Arzneimittel-Packung (Download)'!S992</f>
        <v>0</v>
      </c>
      <c r="G992" t="str">
        <f>'Arzneimittel-Packung (Download)'!T992</f>
        <v>OP72; PVC/PE/PVDC/Al-Blisterpackung</v>
      </c>
      <c r="H992" t="str">
        <f t="shared" si="15"/>
        <v>72 STK OP72; PVC/PE/PVDC/Al-Blisterpackung</v>
      </c>
    </row>
    <row r="993" spans="1:8" x14ac:dyDescent="0.25">
      <c r="A993" t="str">
        <f>'Arzneimittel-Packung (Download)'!N993 &amp; "-" &amp; 'Arzneimittel-Packung (Download)'!P993</f>
        <v>2402073-37</v>
      </c>
      <c r="B993">
        <f>'Arzneimittel-Packung (Download)'!N993</f>
        <v>2402073</v>
      </c>
      <c r="C993">
        <f>'Arzneimittel-Packung (Download)'!P993</f>
        <v>37</v>
      </c>
      <c r="D993" s="2">
        <f>'Arzneimittel-Packung (Download)'!Q993</f>
        <v>74</v>
      </c>
      <c r="E993" t="str">
        <f>'Arzneimittel-Packung (Download)'!R993</f>
        <v>STK</v>
      </c>
      <c r="F993">
        <f>'Arzneimittel-Packung (Download)'!S993</f>
        <v>0</v>
      </c>
      <c r="G993" t="str">
        <f>'Arzneimittel-Packung (Download)'!T993</f>
        <v>OP74; PVC/PE/PVDC/Al-Blisterpackung</v>
      </c>
      <c r="H993" t="str">
        <f t="shared" si="15"/>
        <v>74 STK OP74; PVC/PE/PVDC/Al-Blisterpackung</v>
      </c>
    </row>
    <row r="994" spans="1:8" x14ac:dyDescent="0.25">
      <c r="A994" t="str">
        <f>'Arzneimittel-Packung (Download)'!N994 &amp; "-" &amp; 'Arzneimittel-Packung (Download)'!P994</f>
        <v>2402073-38</v>
      </c>
      <c r="B994">
        <f>'Arzneimittel-Packung (Download)'!N994</f>
        <v>2402073</v>
      </c>
      <c r="C994">
        <f>'Arzneimittel-Packung (Download)'!P994</f>
        <v>38</v>
      </c>
      <c r="D994" s="2">
        <f>'Arzneimittel-Packung (Download)'!Q994</f>
        <v>76</v>
      </c>
      <c r="E994" t="str">
        <f>'Arzneimittel-Packung (Download)'!R994</f>
        <v>STK</v>
      </c>
      <c r="F994">
        <f>'Arzneimittel-Packung (Download)'!S994</f>
        <v>0</v>
      </c>
      <c r="G994" t="str">
        <f>'Arzneimittel-Packung (Download)'!T994</f>
        <v>OP76; PVC/PE/PVDC/Al-Blisterpackung</v>
      </c>
      <c r="H994" t="str">
        <f t="shared" si="15"/>
        <v>76 STK OP76; PVC/PE/PVDC/Al-Blisterpackung</v>
      </c>
    </row>
    <row r="995" spans="1:8" x14ac:dyDescent="0.25">
      <c r="A995" t="str">
        <f>'Arzneimittel-Packung (Download)'!N995 &amp; "-" &amp; 'Arzneimittel-Packung (Download)'!P995</f>
        <v>2402073-39</v>
      </c>
      <c r="B995">
        <f>'Arzneimittel-Packung (Download)'!N995</f>
        <v>2402073</v>
      </c>
      <c r="C995">
        <f>'Arzneimittel-Packung (Download)'!P995</f>
        <v>39</v>
      </c>
      <c r="D995" s="2">
        <f>'Arzneimittel-Packung (Download)'!Q995</f>
        <v>78</v>
      </c>
      <c r="E995" t="str">
        <f>'Arzneimittel-Packung (Download)'!R995</f>
        <v>STK</v>
      </c>
      <c r="F995">
        <f>'Arzneimittel-Packung (Download)'!S995</f>
        <v>0</v>
      </c>
      <c r="G995" t="str">
        <f>'Arzneimittel-Packung (Download)'!T995</f>
        <v>OP78; PVC/PE/PVDC/Al-Blisterpackung</v>
      </c>
      <c r="H995" t="str">
        <f t="shared" si="15"/>
        <v>78 STK OP78; PVC/PE/PVDC/Al-Blisterpackung</v>
      </c>
    </row>
    <row r="996" spans="1:8" x14ac:dyDescent="0.25">
      <c r="A996" t="str">
        <f>'Arzneimittel-Packung (Download)'!N996 &amp; "-" &amp; 'Arzneimittel-Packung (Download)'!P996</f>
        <v>2402073-40</v>
      </c>
      <c r="B996">
        <f>'Arzneimittel-Packung (Download)'!N996</f>
        <v>2402073</v>
      </c>
      <c r="C996">
        <f>'Arzneimittel-Packung (Download)'!P996</f>
        <v>40</v>
      </c>
      <c r="D996" s="2">
        <f>'Arzneimittel-Packung (Download)'!Q996</f>
        <v>80</v>
      </c>
      <c r="E996" t="str">
        <f>'Arzneimittel-Packung (Download)'!R996</f>
        <v>STK</v>
      </c>
      <c r="F996">
        <f>'Arzneimittel-Packung (Download)'!S996</f>
        <v>0</v>
      </c>
      <c r="G996" t="str">
        <f>'Arzneimittel-Packung (Download)'!T996</f>
        <v>OP80; PVC/PE/PVDC/Al-Blisterpackung</v>
      </c>
      <c r="H996" t="str">
        <f t="shared" si="15"/>
        <v>80 STK OP80; PVC/PE/PVDC/Al-Blisterpackung</v>
      </c>
    </row>
    <row r="997" spans="1:8" x14ac:dyDescent="0.25">
      <c r="A997" t="str">
        <f>'Arzneimittel-Packung (Download)'!N997 &amp; "-" &amp; 'Arzneimittel-Packung (Download)'!P997</f>
        <v>2402073-41</v>
      </c>
      <c r="B997">
        <f>'Arzneimittel-Packung (Download)'!N997</f>
        <v>2402073</v>
      </c>
      <c r="C997">
        <f>'Arzneimittel-Packung (Download)'!P997</f>
        <v>41</v>
      </c>
      <c r="D997" s="2">
        <f>'Arzneimittel-Packung (Download)'!Q997</f>
        <v>82</v>
      </c>
      <c r="E997" t="str">
        <f>'Arzneimittel-Packung (Download)'!R997</f>
        <v>STK</v>
      </c>
      <c r="F997">
        <f>'Arzneimittel-Packung (Download)'!S997</f>
        <v>0</v>
      </c>
      <c r="G997" t="str">
        <f>'Arzneimittel-Packung (Download)'!T997</f>
        <v>OP82; PVC/PE/PVDC/Al-Blisterpackung</v>
      </c>
      <c r="H997" t="str">
        <f t="shared" si="15"/>
        <v>82 STK OP82; PVC/PE/PVDC/Al-Blisterpackung</v>
      </c>
    </row>
    <row r="998" spans="1:8" x14ac:dyDescent="0.25">
      <c r="A998" t="str">
        <f>'Arzneimittel-Packung (Download)'!N998 &amp; "-" &amp; 'Arzneimittel-Packung (Download)'!P998</f>
        <v>2402073-42</v>
      </c>
      <c r="B998">
        <f>'Arzneimittel-Packung (Download)'!N998</f>
        <v>2402073</v>
      </c>
      <c r="C998">
        <f>'Arzneimittel-Packung (Download)'!P998</f>
        <v>42</v>
      </c>
      <c r="D998" s="2">
        <f>'Arzneimittel-Packung (Download)'!Q998</f>
        <v>84</v>
      </c>
      <c r="E998" t="str">
        <f>'Arzneimittel-Packung (Download)'!R998</f>
        <v>STK</v>
      </c>
      <c r="F998">
        <f>'Arzneimittel-Packung (Download)'!S998</f>
        <v>0</v>
      </c>
      <c r="G998" t="str">
        <f>'Arzneimittel-Packung (Download)'!T998</f>
        <v>OP84; PVC/PE/PVDC/Al-Blisterpackung</v>
      </c>
      <c r="H998" t="str">
        <f t="shared" si="15"/>
        <v>84 STK OP84; PVC/PE/PVDC/Al-Blisterpackung</v>
      </c>
    </row>
    <row r="999" spans="1:8" x14ac:dyDescent="0.25">
      <c r="A999" t="str">
        <f>'Arzneimittel-Packung (Download)'!N999 &amp; "-" &amp; 'Arzneimittel-Packung (Download)'!P999</f>
        <v>2402073-43</v>
      </c>
      <c r="B999">
        <f>'Arzneimittel-Packung (Download)'!N999</f>
        <v>2402073</v>
      </c>
      <c r="C999">
        <f>'Arzneimittel-Packung (Download)'!P999</f>
        <v>43</v>
      </c>
      <c r="D999" s="2">
        <f>'Arzneimittel-Packung (Download)'!Q999</f>
        <v>86</v>
      </c>
      <c r="E999" t="str">
        <f>'Arzneimittel-Packung (Download)'!R999</f>
        <v>STK</v>
      </c>
      <c r="F999">
        <f>'Arzneimittel-Packung (Download)'!S999</f>
        <v>0</v>
      </c>
      <c r="G999" t="str">
        <f>'Arzneimittel-Packung (Download)'!T999</f>
        <v>OP86; PVC/PE/PVDC/Al-Blisterpackung</v>
      </c>
      <c r="H999" t="str">
        <f t="shared" si="15"/>
        <v>86 STK OP86; PVC/PE/PVDC/Al-Blisterpackung</v>
      </c>
    </row>
    <row r="1000" spans="1:8" x14ac:dyDescent="0.25">
      <c r="A1000" t="str">
        <f>'Arzneimittel-Packung (Download)'!N1000 &amp; "-" &amp; 'Arzneimittel-Packung (Download)'!P1000</f>
        <v>2402073-44</v>
      </c>
      <c r="B1000">
        <f>'Arzneimittel-Packung (Download)'!N1000</f>
        <v>2402073</v>
      </c>
      <c r="C1000">
        <f>'Arzneimittel-Packung (Download)'!P1000</f>
        <v>44</v>
      </c>
      <c r="D1000" s="2">
        <f>'Arzneimittel-Packung (Download)'!Q1000</f>
        <v>88</v>
      </c>
      <c r="E1000" t="str">
        <f>'Arzneimittel-Packung (Download)'!R1000</f>
        <v>STK</v>
      </c>
      <c r="F1000">
        <f>'Arzneimittel-Packung (Download)'!S1000</f>
        <v>0</v>
      </c>
      <c r="G1000" t="str">
        <f>'Arzneimittel-Packung (Download)'!T1000</f>
        <v>OP88; PVC/PE/PVDC/Al-Blisterpackung</v>
      </c>
      <c r="H1000" t="str">
        <f t="shared" si="15"/>
        <v>88 STK OP88; PVC/PE/PVDC/Al-Blisterpackung</v>
      </c>
    </row>
    <row r="1001" spans="1:8" x14ac:dyDescent="0.25">
      <c r="A1001" t="str">
        <f>'Arzneimittel-Packung (Download)'!N1001 &amp; "-" &amp; 'Arzneimittel-Packung (Download)'!P1001</f>
        <v>2402073-45</v>
      </c>
      <c r="B1001">
        <f>'Arzneimittel-Packung (Download)'!N1001</f>
        <v>2402073</v>
      </c>
      <c r="C1001">
        <f>'Arzneimittel-Packung (Download)'!P1001</f>
        <v>45</v>
      </c>
      <c r="D1001" s="2">
        <f>'Arzneimittel-Packung (Download)'!Q1001</f>
        <v>90</v>
      </c>
      <c r="E1001" t="str">
        <f>'Arzneimittel-Packung (Download)'!R1001</f>
        <v>STK</v>
      </c>
      <c r="F1001">
        <f>'Arzneimittel-Packung (Download)'!S1001</f>
        <v>0</v>
      </c>
      <c r="G1001" t="str">
        <f>'Arzneimittel-Packung (Download)'!T1001</f>
        <v>OP90; PVC/PE/PVDC/Al-Blisterpackung</v>
      </c>
      <c r="H1001" t="str">
        <f t="shared" si="15"/>
        <v>90 STK OP90; PVC/PE/PVDC/Al-Blisterpackung</v>
      </c>
    </row>
    <row r="1002" spans="1:8" x14ac:dyDescent="0.25">
      <c r="A1002" t="str">
        <f>'Arzneimittel-Packung (Download)'!N1002 &amp; "-" &amp; 'Arzneimittel-Packung (Download)'!P1002</f>
        <v>2402073-46</v>
      </c>
      <c r="B1002">
        <f>'Arzneimittel-Packung (Download)'!N1002</f>
        <v>2402073</v>
      </c>
      <c r="C1002">
        <f>'Arzneimittel-Packung (Download)'!P1002</f>
        <v>46</v>
      </c>
      <c r="D1002" s="2">
        <f>'Arzneimittel-Packung (Download)'!Q1002</f>
        <v>92</v>
      </c>
      <c r="E1002" t="str">
        <f>'Arzneimittel-Packung (Download)'!R1002</f>
        <v>STK</v>
      </c>
      <c r="F1002">
        <f>'Arzneimittel-Packung (Download)'!S1002</f>
        <v>0</v>
      </c>
      <c r="G1002" t="str">
        <f>'Arzneimittel-Packung (Download)'!T1002</f>
        <v>OP92; PVC/PE/PVDC/Al-Blisterpackung</v>
      </c>
      <c r="H1002" t="str">
        <f t="shared" si="15"/>
        <v>92 STK OP92; PVC/PE/PVDC/Al-Blisterpackung</v>
      </c>
    </row>
    <row r="1003" spans="1:8" x14ac:dyDescent="0.25">
      <c r="A1003" t="str">
        <f>'Arzneimittel-Packung (Download)'!N1003 &amp; "-" &amp; 'Arzneimittel-Packung (Download)'!P1003</f>
        <v>2402073-47</v>
      </c>
      <c r="B1003">
        <f>'Arzneimittel-Packung (Download)'!N1003</f>
        <v>2402073</v>
      </c>
      <c r="C1003">
        <f>'Arzneimittel-Packung (Download)'!P1003</f>
        <v>47</v>
      </c>
      <c r="D1003" s="2">
        <f>'Arzneimittel-Packung (Download)'!Q1003</f>
        <v>94</v>
      </c>
      <c r="E1003" t="str">
        <f>'Arzneimittel-Packung (Download)'!R1003</f>
        <v>STK</v>
      </c>
      <c r="F1003">
        <f>'Arzneimittel-Packung (Download)'!S1003</f>
        <v>0</v>
      </c>
      <c r="G1003" t="str">
        <f>'Arzneimittel-Packung (Download)'!T1003</f>
        <v>OP94; PVC/PE/PVDC/Al-Blisterpackung</v>
      </c>
      <c r="H1003" t="str">
        <f t="shared" si="15"/>
        <v>94 STK OP94; PVC/PE/PVDC/Al-Blisterpackung</v>
      </c>
    </row>
    <row r="1004" spans="1:8" x14ac:dyDescent="0.25">
      <c r="A1004" t="str">
        <f>'Arzneimittel-Packung (Download)'!N1004 &amp; "-" &amp; 'Arzneimittel-Packung (Download)'!P1004</f>
        <v>2402073-48</v>
      </c>
      <c r="B1004">
        <f>'Arzneimittel-Packung (Download)'!N1004</f>
        <v>2402073</v>
      </c>
      <c r="C1004">
        <f>'Arzneimittel-Packung (Download)'!P1004</f>
        <v>48</v>
      </c>
      <c r="D1004" s="2">
        <f>'Arzneimittel-Packung (Download)'!Q1004</f>
        <v>96</v>
      </c>
      <c r="E1004" t="str">
        <f>'Arzneimittel-Packung (Download)'!R1004</f>
        <v>STK</v>
      </c>
      <c r="F1004">
        <f>'Arzneimittel-Packung (Download)'!S1004</f>
        <v>0</v>
      </c>
      <c r="G1004" t="str">
        <f>'Arzneimittel-Packung (Download)'!T1004</f>
        <v>OP96; PVC/PE/PVDC/Al-Blisterpackung</v>
      </c>
      <c r="H1004" t="str">
        <f t="shared" si="15"/>
        <v>96 STK OP96; PVC/PE/PVDC/Al-Blisterpackung</v>
      </c>
    </row>
    <row r="1005" spans="1:8" x14ac:dyDescent="0.25">
      <c r="A1005" t="str">
        <f>'Arzneimittel-Packung (Download)'!N1005 &amp; "-" &amp; 'Arzneimittel-Packung (Download)'!P1005</f>
        <v>2402073-49</v>
      </c>
      <c r="B1005">
        <f>'Arzneimittel-Packung (Download)'!N1005</f>
        <v>2402073</v>
      </c>
      <c r="C1005">
        <f>'Arzneimittel-Packung (Download)'!P1005</f>
        <v>49</v>
      </c>
      <c r="D1005" s="2">
        <f>'Arzneimittel-Packung (Download)'!Q1005</f>
        <v>98</v>
      </c>
      <c r="E1005" t="str">
        <f>'Arzneimittel-Packung (Download)'!R1005</f>
        <v>STK</v>
      </c>
      <c r="F1005">
        <f>'Arzneimittel-Packung (Download)'!S1005</f>
        <v>0</v>
      </c>
      <c r="G1005" t="str">
        <f>'Arzneimittel-Packung (Download)'!T1005</f>
        <v>OP98; PVC/PE/PVDC/Al-Blisterpackung</v>
      </c>
      <c r="H1005" t="str">
        <f t="shared" si="15"/>
        <v>98 STK OP98; PVC/PE/PVDC/Al-Blisterpackung</v>
      </c>
    </row>
    <row r="1006" spans="1:8" x14ac:dyDescent="0.25">
      <c r="A1006" t="str">
        <f>'Arzneimittel-Packung (Download)'!N1006 &amp; "-" &amp; 'Arzneimittel-Packung (Download)'!P1006</f>
        <v>2402073-50</v>
      </c>
      <c r="B1006">
        <f>'Arzneimittel-Packung (Download)'!N1006</f>
        <v>2402073</v>
      </c>
      <c r="C1006">
        <f>'Arzneimittel-Packung (Download)'!P1006</f>
        <v>50</v>
      </c>
      <c r="D1006" s="2">
        <f>'Arzneimittel-Packung (Download)'!Q1006</f>
        <v>100</v>
      </c>
      <c r="E1006" t="str">
        <f>'Arzneimittel-Packung (Download)'!R1006</f>
        <v>STK</v>
      </c>
      <c r="F1006">
        <f>'Arzneimittel-Packung (Download)'!S1006</f>
        <v>0</v>
      </c>
      <c r="G1006" t="str">
        <f>'Arzneimittel-Packung (Download)'!T1006</f>
        <v>OP100; PVC/PE/PVDC/Al-Blisterpackung</v>
      </c>
      <c r="H1006" t="str">
        <f t="shared" si="15"/>
        <v>100 STK OP100; PVC/PE/PVDC/Al-Blisterpackung</v>
      </c>
    </row>
    <row r="1007" spans="1:8" x14ac:dyDescent="0.25">
      <c r="A1007" t="str">
        <f>'Arzneimittel-Packung (Download)'!N1007 &amp; "-" &amp; 'Arzneimittel-Packung (Download)'!P1007</f>
        <v>2402073-51</v>
      </c>
      <c r="B1007">
        <f>'Arzneimittel-Packung (Download)'!N1007</f>
        <v>2402073</v>
      </c>
      <c r="C1007">
        <f>'Arzneimittel-Packung (Download)'!P1007</f>
        <v>51</v>
      </c>
      <c r="D1007" s="2">
        <f>'Arzneimittel-Packung (Download)'!Q1007</f>
        <v>112</v>
      </c>
      <c r="E1007" t="str">
        <f>'Arzneimittel-Packung (Download)'!R1007</f>
        <v>STK</v>
      </c>
      <c r="F1007">
        <f>'Arzneimittel-Packung (Download)'!S1007</f>
        <v>0</v>
      </c>
      <c r="G1007" t="str">
        <f>'Arzneimittel-Packung (Download)'!T1007</f>
        <v>OP112; PVC/PE/PVDC/Al-Blisterpackung</v>
      </c>
      <c r="H1007" t="str">
        <f t="shared" si="15"/>
        <v>112 STK OP112; PVC/PE/PVDC/Al-Blisterpackung</v>
      </c>
    </row>
    <row r="1008" spans="1:8" x14ac:dyDescent="0.25">
      <c r="A1008" t="str">
        <f>'Arzneimittel-Packung (Download)'!N1008 &amp; "-" &amp; 'Arzneimittel-Packung (Download)'!P1008</f>
        <v>2402073-52</v>
      </c>
      <c r="B1008">
        <f>'Arzneimittel-Packung (Download)'!N1008</f>
        <v>2402073</v>
      </c>
      <c r="C1008">
        <f>'Arzneimittel-Packung (Download)'!P1008</f>
        <v>52</v>
      </c>
      <c r="D1008" s="2">
        <f>'Arzneimittel-Packung (Download)'!Q1008</f>
        <v>120</v>
      </c>
      <c r="E1008" t="str">
        <f>'Arzneimittel-Packung (Download)'!R1008</f>
        <v>STK</v>
      </c>
      <c r="F1008">
        <f>'Arzneimittel-Packung (Download)'!S1008</f>
        <v>0</v>
      </c>
      <c r="G1008" t="str">
        <f>'Arzneimittel-Packung (Download)'!T1008</f>
        <v>OP120; PVC/PE/PVDC/Al-Blisterpackung</v>
      </c>
      <c r="H1008" t="str">
        <f t="shared" si="15"/>
        <v>120 STK OP120; PVC/PE/PVDC/Al-Blisterpackung</v>
      </c>
    </row>
    <row r="1009" spans="1:8" x14ac:dyDescent="0.25">
      <c r="A1009" t="str">
        <f>'Arzneimittel-Packung (Download)'!N1009 &amp; "-" &amp; 'Arzneimittel-Packung (Download)'!P1009</f>
        <v>2402073-53</v>
      </c>
      <c r="B1009">
        <f>'Arzneimittel-Packung (Download)'!N1009</f>
        <v>2402073</v>
      </c>
      <c r="C1009">
        <f>'Arzneimittel-Packung (Download)'!P1009</f>
        <v>53</v>
      </c>
      <c r="D1009" s="2">
        <f>'Arzneimittel-Packung (Download)'!Q1009</f>
        <v>128</v>
      </c>
      <c r="E1009" t="str">
        <f>'Arzneimittel-Packung (Download)'!R1009</f>
        <v>STK</v>
      </c>
      <c r="F1009">
        <f>'Arzneimittel-Packung (Download)'!S1009</f>
        <v>0</v>
      </c>
      <c r="G1009" t="str">
        <f>'Arzneimittel-Packung (Download)'!T1009</f>
        <v>OP128; PVC/PE/PVDC/Al-Blisterpackung</v>
      </c>
      <c r="H1009" t="str">
        <f t="shared" si="15"/>
        <v>128 STK OP128; PVC/PE/PVDC/Al-Blisterpackung</v>
      </c>
    </row>
    <row r="1010" spans="1:8" x14ac:dyDescent="0.25">
      <c r="A1010" t="str">
        <f>'Arzneimittel-Packung (Download)'!N1010 &amp; "-" &amp; 'Arzneimittel-Packung (Download)'!P1010</f>
        <v>2402073-54</v>
      </c>
      <c r="B1010">
        <f>'Arzneimittel-Packung (Download)'!N1010</f>
        <v>2402073</v>
      </c>
      <c r="C1010">
        <f>'Arzneimittel-Packung (Download)'!P1010</f>
        <v>54</v>
      </c>
      <c r="D1010" s="2">
        <f>'Arzneimittel-Packung (Download)'!Q1010</f>
        <v>130</v>
      </c>
      <c r="E1010" t="str">
        <f>'Arzneimittel-Packung (Download)'!R1010</f>
        <v>STK</v>
      </c>
      <c r="F1010">
        <f>'Arzneimittel-Packung (Download)'!S1010</f>
        <v>0</v>
      </c>
      <c r="G1010" t="str">
        <f>'Arzneimittel-Packung (Download)'!T1010</f>
        <v>OP130; PVC/PE/PVDC/Al-Blisterpackung</v>
      </c>
      <c r="H1010" t="str">
        <f t="shared" si="15"/>
        <v>130 STK OP130; PVC/PE/PVDC/Al-Blisterpackung</v>
      </c>
    </row>
    <row r="1011" spans="1:8" x14ac:dyDescent="0.25">
      <c r="A1011" t="str">
        <f>'Arzneimittel-Packung (Download)'!N1011 &amp; "-" &amp; 'Arzneimittel-Packung (Download)'!P1011</f>
        <v>2402073-55</v>
      </c>
      <c r="B1011">
        <f>'Arzneimittel-Packung (Download)'!N1011</f>
        <v>2402073</v>
      </c>
      <c r="C1011">
        <f>'Arzneimittel-Packung (Download)'!P1011</f>
        <v>55</v>
      </c>
      <c r="D1011" s="2">
        <f>'Arzneimittel-Packung (Download)'!Q1011</f>
        <v>140</v>
      </c>
      <c r="E1011" t="str">
        <f>'Arzneimittel-Packung (Download)'!R1011</f>
        <v>STK</v>
      </c>
      <c r="F1011">
        <f>'Arzneimittel-Packung (Download)'!S1011</f>
        <v>0</v>
      </c>
      <c r="G1011" t="str">
        <f>'Arzneimittel-Packung (Download)'!T1011</f>
        <v>OP140; PVC/PE/PVDC/Al-Blisterpackung</v>
      </c>
      <c r="H1011" t="str">
        <f t="shared" si="15"/>
        <v>140 STK OP140; PVC/PE/PVDC/Al-Blisterpackung</v>
      </c>
    </row>
    <row r="1012" spans="1:8" x14ac:dyDescent="0.25">
      <c r="A1012" t="str">
        <f>'Arzneimittel-Packung (Download)'!N1012 &amp; "-" &amp; 'Arzneimittel-Packung (Download)'!P1012</f>
        <v>2402073-56</v>
      </c>
      <c r="B1012">
        <f>'Arzneimittel-Packung (Download)'!N1012</f>
        <v>2402073</v>
      </c>
      <c r="C1012">
        <f>'Arzneimittel-Packung (Download)'!P1012</f>
        <v>56</v>
      </c>
      <c r="D1012" s="2">
        <f>'Arzneimittel-Packung (Download)'!Q1012</f>
        <v>150</v>
      </c>
      <c r="E1012" t="str">
        <f>'Arzneimittel-Packung (Download)'!R1012</f>
        <v>STK</v>
      </c>
      <c r="F1012">
        <f>'Arzneimittel-Packung (Download)'!S1012</f>
        <v>0</v>
      </c>
      <c r="G1012" t="str">
        <f>'Arzneimittel-Packung (Download)'!T1012</f>
        <v>OP150; PVC/PE/PVDC/Al-Blisterpackung</v>
      </c>
      <c r="H1012" t="str">
        <f t="shared" si="15"/>
        <v>150 STK OP150; PVC/PE/PVDC/Al-Blisterpackung</v>
      </c>
    </row>
    <row r="1013" spans="1:8" x14ac:dyDescent="0.25">
      <c r="A1013" t="str">
        <f>'Arzneimittel-Packung (Download)'!N1013 &amp; "-" &amp; 'Arzneimittel-Packung (Download)'!P1013</f>
        <v>2402073-57</v>
      </c>
      <c r="B1013">
        <f>'Arzneimittel-Packung (Download)'!N1013</f>
        <v>2402073</v>
      </c>
      <c r="C1013">
        <f>'Arzneimittel-Packung (Download)'!P1013</f>
        <v>57</v>
      </c>
      <c r="D1013" s="2">
        <f>'Arzneimittel-Packung (Download)'!Q1013</f>
        <v>154</v>
      </c>
      <c r="E1013" t="str">
        <f>'Arzneimittel-Packung (Download)'!R1013</f>
        <v>STK</v>
      </c>
      <c r="F1013">
        <f>'Arzneimittel-Packung (Download)'!S1013</f>
        <v>0</v>
      </c>
      <c r="G1013" t="str">
        <f>'Arzneimittel-Packung (Download)'!T1013</f>
        <v>OP154; PVC/PE/PVDC/Al-Blisterpackung</v>
      </c>
      <c r="H1013" t="str">
        <f t="shared" si="15"/>
        <v>154 STK OP154; PVC/PE/PVDC/Al-Blisterpackung</v>
      </c>
    </row>
    <row r="1014" spans="1:8" x14ac:dyDescent="0.25">
      <c r="A1014" t="str">
        <f>'Arzneimittel-Packung (Download)'!N1014 &amp; "-" &amp; 'Arzneimittel-Packung (Download)'!P1014</f>
        <v>2402073-58</v>
      </c>
      <c r="B1014">
        <f>'Arzneimittel-Packung (Download)'!N1014</f>
        <v>2402073</v>
      </c>
      <c r="C1014">
        <f>'Arzneimittel-Packung (Download)'!P1014</f>
        <v>58</v>
      </c>
      <c r="D1014" s="2">
        <f>'Arzneimittel-Packung (Download)'!Q1014</f>
        <v>160</v>
      </c>
      <c r="E1014" t="str">
        <f>'Arzneimittel-Packung (Download)'!R1014</f>
        <v>STK</v>
      </c>
      <c r="F1014">
        <f>'Arzneimittel-Packung (Download)'!S1014</f>
        <v>0</v>
      </c>
      <c r="G1014" t="str">
        <f>'Arzneimittel-Packung (Download)'!T1014</f>
        <v>OP160; PVC/PE/PVDC/Al-Blisterpackung</v>
      </c>
      <c r="H1014" t="str">
        <f t="shared" si="15"/>
        <v>160 STK OP160; PVC/PE/PVDC/Al-Blisterpackung</v>
      </c>
    </row>
    <row r="1015" spans="1:8" x14ac:dyDescent="0.25">
      <c r="A1015" t="str">
        <f>'Arzneimittel-Packung (Download)'!N1015 &amp; "-" &amp; 'Arzneimittel-Packung (Download)'!P1015</f>
        <v>2402073-59</v>
      </c>
      <c r="B1015">
        <f>'Arzneimittel-Packung (Download)'!N1015</f>
        <v>2402073</v>
      </c>
      <c r="C1015">
        <f>'Arzneimittel-Packung (Download)'!P1015</f>
        <v>59</v>
      </c>
      <c r="D1015" s="2">
        <f>'Arzneimittel-Packung (Download)'!Q1015</f>
        <v>168</v>
      </c>
      <c r="E1015" t="str">
        <f>'Arzneimittel-Packung (Download)'!R1015</f>
        <v>STK</v>
      </c>
      <c r="F1015">
        <f>'Arzneimittel-Packung (Download)'!S1015</f>
        <v>0</v>
      </c>
      <c r="G1015" t="str">
        <f>'Arzneimittel-Packung (Download)'!T1015</f>
        <v>OP168; PVC/PE/PVDC/Al-Blisterpackung</v>
      </c>
      <c r="H1015" t="str">
        <f t="shared" si="15"/>
        <v>168 STK OP168; PVC/PE/PVDC/Al-Blisterpackung</v>
      </c>
    </row>
    <row r="1016" spans="1:8" x14ac:dyDescent="0.25">
      <c r="A1016" t="str">
        <f>'Arzneimittel-Packung (Download)'!N1016 &amp; "-" &amp; 'Arzneimittel-Packung (Download)'!P1016</f>
        <v>2402073-60</v>
      </c>
      <c r="B1016">
        <f>'Arzneimittel-Packung (Download)'!N1016</f>
        <v>2402073</v>
      </c>
      <c r="C1016">
        <f>'Arzneimittel-Packung (Download)'!P1016</f>
        <v>60</v>
      </c>
      <c r="D1016" s="2">
        <f>'Arzneimittel-Packung (Download)'!Q1016</f>
        <v>180</v>
      </c>
      <c r="E1016" t="str">
        <f>'Arzneimittel-Packung (Download)'!R1016</f>
        <v>STK</v>
      </c>
      <c r="F1016">
        <f>'Arzneimittel-Packung (Download)'!S1016</f>
        <v>0</v>
      </c>
      <c r="G1016" t="str">
        <f>'Arzneimittel-Packung (Download)'!T1016</f>
        <v>OP180; PVC/PE/PVDC/Al-Blisterpackung</v>
      </c>
      <c r="H1016" t="str">
        <f t="shared" si="15"/>
        <v>180 STK OP180; PVC/PE/PVDC/Al-Blisterpackung</v>
      </c>
    </row>
    <row r="1017" spans="1:8" x14ac:dyDescent="0.25">
      <c r="A1017" t="str">
        <f>'Arzneimittel-Packung (Download)'!N1017 &amp; "-" &amp; 'Arzneimittel-Packung (Download)'!P1017</f>
        <v>2402073-61</v>
      </c>
      <c r="B1017">
        <f>'Arzneimittel-Packung (Download)'!N1017</f>
        <v>2402073</v>
      </c>
      <c r="C1017">
        <f>'Arzneimittel-Packung (Download)'!P1017</f>
        <v>61</v>
      </c>
      <c r="D1017" s="2">
        <f>'Arzneimittel-Packung (Download)'!Q1017</f>
        <v>182</v>
      </c>
      <c r="E1017" t="str">
        <f>'Arzneimittel-Packung (Download)'!R1017</f>
        <v>STK</v>
      </c>
      <c r="F1017">
        <f>'Arzneimittel-Packung (Download)'!S1017</f>
        <v>0</v>
      </c>
      <c r="G1017" t="str">
        <f>'Arzneimittel-Packung (Download)'!T1017</f>
        <v>OP182; PVC/PE/PVDC/Al-Blisterpackung</v>
      </c>
      <c r="H1017" t="str">
        <f t="shared" si="15"/>
        <v>182 STK OP182; PVC/PE/PVDC/Al-Blisterpackung</v>
      </c>
    </row>
    <row r="1018" spans="1:8" x14ac:dyDescent="0.25">
      <c r="A1018" t="str">
        <f>'Arzneimittel-Packung (Download)'!N1018 &amp; "-" &amp; 'Arzneimittel-Packung (Download)'!P1018</f>
        <v>2402073-62</v>
      </c>
      <c r="B1018">
        <f>'Arzneimittel-Packung (Download)'!N1018</f>
        <v>2402073</v>
      </c>
      <c r="C1018">
        <f>'Arzneimittel-Packung (Download)'!P1018</f>
        <v>62</v>
      </c>
      <c r="D1018" s="2">
        <f>'Arzneimittel-Packung (Download)'!Q1018</f>
        <v>186</v>
      </c>
      <c r="E1018" t="str">
        <f>'Arzneimittel-Packung (Download)'!R1018</f>
        <v>STK</v>
      </c>
      <c r="F1018">
        <f>'Arzneimittel-Packung (Download)'!S1018</f>
        <v>0</v>
      </c>
      <c r="G1018" t="str">
        <f>'Arzneimittel-Packung (Download)'!T1018</f>
        <v>OP186; PVC/PE/PVDC/Al-Blisterpackung</v>
      </c>
      <c r="H1018" t="str">
        <f t="shared" si="15"/>
        <v>186 STK OP186; PVC/PE/PVDC/Al-Blisterpackung</v>
      </c>
    </row>
    <row r="1019" spans="1:8" x14ac:dyDescent="0.25">
      <c r="A1019" t="str">
        <f>'Arzneimittel-Packung (Download)'!N1019 &amp; "-" &amp; 'Arzneimittel-Packung (Download)'!P1019</f>
        <v>2402073-63</v>
      </c>
      <c r="B1019">
        <f>'Arzneimittel-Packung (Download)'!N1019</f>
        <v>2402073</v>
      </c>
      <c r="C1019">
        <f>'Arzneimittel-Packung (Download)'!P1019</f>
        <v>63</v>
      </c>
      <c r="D1019" s="2">
        <f>'Arzneimittel-Packung (Download)'!Q1019</f>
        <v>190</v>
      </c>
      <c r="E1019" t="str">
        <f>'Arzneimittel-Packung (Download)'!R1019</f>
        <v>STK</v>
      </c>
      <c r="F1019">
        <f>'Arzneimittel-Packung (Download)'!S1019</f>
        <v>0</v>
      </c>
      <c r="G1019" t="str">
        <f>'Arzneimittel-Packung (Download)'!T1019</f>
        <v>OP190; PVC/PE/PVDC/Al-Blisterpackung</v>
      </c>
      <c r="H1019" t="str">
        <f t="shared" si="15"/>
        <v>190 STK OP190; PVC/PE/PVDC/Al-Blisterpackung</v>
      </c>
    </row>
    <row r="1020" spans="1:8" x14ac:dyDescent="0.25">
      <c r="A1020" t="str">
        <f>'Arzneimittel-Packung (Download)'!N1020 &amp; "-" &amp; 'Arzneimittel-Packung (Download)'!P1020</f>
        <v>2402073-64</v>
      </c>
      <c r="B1020">
        <f>'Arzneimittel-Packung (Download)'!N1020</f>
        <v>2402073</v>
      </c>
      <c r="C1020">
        <f>'Arzneimittel-Packung (Download)'!P1020</f>
        <v>64</v>
      </c>
      <c r="D1020" s="2">
        <f>'Arzneimittel-Packung (Download)'!Q1020</f>
        <v>196</v>
      </c>
      <c r="E1020" t="str">
        <f>'Arzneimittel-Packung (Download)'!R1020</f>
        <v>STK</v>
      </c>
      <c r="F1020">
        <f>'Arzneimittel-Packung (Download)'!S1020</f>
        <v>0</v>
      </c>
      <c r="G1020" t="str">
        <f>'Arzneimittel-Packung (Download)'!T1020</f>
        <v>OP196; PVC/PE/PVDC/Al-Blisterpackung</v>
      </c>
      <c r="H1020" t="str">
        <f t="shared" si="15"/>
        <v>196 STK OP196; PVC/PE/PVDC/Al-Blisterpackung</v>
      </c>
    </row>
    <row r="1021" spans="1:8" x14ac:dyDescent="0.25">
      <c r="A1021" t="str">
        <f>'Arzneimittel-Packung (Download)'!N1021 &amp; "-" &amp; 'Arzneimittel-Packung (Download)'!P1021</f>
        <v>2402073-65</v>
      </c>
      <c r="B1021">
        <f>'Arzneimittel-Packung (Download)'!N1021</f>
        <v>2402073</v>
      </c>
      <c r="C1021">
        <f>'Arzneimittel-Packung (Download)'!P1021</f>
        <v>65</v>
      </c>
      <c r="D1021" s="2">
        <f>'Arzneimittel-Packung (Download)'!Q1021</f>
        <v>200</v>
      </c>
      <c r="E1021" t="str">
        <f>'Arzneimittel-Packung (Download)'!R1021</f>
        <v>STK</v>
      </c>
      <c r="F1021">
        <f>'Arzneimittel-Packung (Download)'!S1021</f>
        <v>0</v>
      </c>
      <c r="G1021" t="str">
        <f>'Arzneimittel-Packung (Download)'!T1021</f>
        <v>OP200; PVC/PE/PVDC/Al-Blisterpackung</v>
      </c>
      <c r="H1021" t="str">
        <f t="shared" si="15"/>
        <v>200 STK OP200; PVC/PE/PVDC/Al-Blisterpackung</v>
      </c>
    </row>
    <row r="1022" spans="1:8" x14ac:dyDescent="0.25">
      <c r="A1022" t="str">
        <f>'Arzneimittel-Packung (Download)'!N1022 &amp; "-" &amp; 'Arzneimittel-Packung (Download)'!P1022</f>
        <v>2402073-66</v>
      </c>
      <c r="B1022">
        <f>'Arzneimittel-Packung (Download)'!N1022</f>
        <v>2402073</v>
      </c>
      <c r="C1022">
        <f>'Arzneimittel-Packung (Download)'!P1022</f>
        <v>66</v>
      </c>
      <c r="D1022" s="2">
        <f>'Arzneimittel-Packung (Download)'!Q1022</f>
        <v>210</v>
      </c>
      <c r="E1022" t="str">
        <f>'Arzneimittel-Packung (Download)'!R1022</f>
        <v>STK</v>
      </c>
      <c r="F1022">
        <f>'Arzneimittel-Packung (Download)'!S1022</f>
        <v>0</v>
      </c>
      <c r="G1022" t="str">
        <f>'Arzneimittel-Packung (Download)'!T1022</f>
        <v>OP210; PVC/PE/PVDC/Al-Blisterpackung</v>
      </c>
      <c r="H1022" t="str">
        <f t="shared" si="15"/>
        <v>210 STK OP210; PVC/PE/PVDC/Al-Blisterpackung</v>
      </c>
    </row>
    <row r="1023" spans="1:8" x14ac:dyDescent="0.25">
      <c r="A1023" t="str">
        <f>'Arzneimittel-Packung (Download)'!N1023 &amp; "-" &amp; 'Arzneimittel-Packung (Download)'!P1023</f>
        <v>2402073-67</v>
      </c>
      <c r="B1023">
        <f>'Arzneimittel-Packung (Download)'!N1023</f>
        <v>2402073</v>
      </c>
      <c r="C1023">
        <f>'Arzneimittel-Packung (Download)'!P1023</f>
        <v>67</v>
      </c>
      <c r="D1023" s="2">
        <f>'Arzneimittel-Packung (Download)'!Q1023</f>
        <v>224</v>
      </c>
      <c r="E1023" t="str">
        <f>'Arzneimittel-Packung (Download)'!R1023</f>
        <v>STK</v>
      </c>
      <c r="F1023">
        <f>'Arzneimittel-Packung (Download)'!S1023</f>
        <v>0</v>
      </c>
      <c r="G1023" t="str">
        <f>'Arzneimittel-Packung (Download)'!T1023</f>
        <v>OP224; PVC/PE/PVDC/Al-Blisterpackung</v>
      </c>
      <c r="H1023" t="str">
        <f t="shared" si="15"/>
        <v>224 STK OP224; PVC/PE/PVDC/Al-Blisterpackung</v>
      </c>
    </row>
    <row r="1024" spans="1:8" x14ac:dyDescent="0.25">
      <c r="A1024" t="str">
        <f>'Arzneimittel-Packung (Download)'!N1024 &amp; "-" &amp; 'Arzneimittel-Packung (Download)'!P1024</f>
        <v>2402073-68</v>
      </c>
      <c r="B1024">
        <f>'Arzneimittel-Packung (Download)'!N1024</f>
        <v>2402073</v>
      </c>
      <c r="C1024">
        <f>'Arzneimittel-Packung (Download)'!P1024</f>
        <v>68</v>
      </c>
      <c r="D1024" s="2">
        <f>'Arzneimittel-Packung (Download)'!Q1024</f>
        <v>240</v>
      </c>
      <c r="E1024" t="str">
        <f>'Arzneimittel-Packung (Download)'!R1024</f>
        <v>STK</v>
      </c>
      <c r="F1024">
        <f>'Arzneimittel-Packung (Download)'!S1024</f>
        <v>0</v>
      </c>
      <c r="G1024" t="str">
        <f>'Arzneimittel-Packung (Download)'!T1024</f>
        <v>OP240; PVC/PE/PVDC/Al-Blisterpackung</v>
      </c>
      <c r="H1024" t="str">
        <f t="shared" si="15"/>
        <v>240 STK OP240; PVC/PE/PVDC/Al-Blisterpackung</v>
      </c>
    </row>
    <row r="1025" spans="1:8" x14ac:dyDescent="0.25">
      <c r="A1025" t="str">
        <f>'Arzneimittel-Packung (Download)'!N1025 &amp; "-" &amp; 'Arzneimittel-Packung (Download)'!P1025</f>
        <v>2402073-69</v>
      </c>
      <c r="B1025">
        <f>'Arzneimittel-Packung (Download)'!N1025</f>
        <v>2402073</v>
      </c>
      <c r="C1025">
        <f>'Arzneimittel-Packung (Download)'!P1025</f>
        <v>69</v>
      </c>
      <c r="D1025" s="2">
        <f>'Arzneimittel-Packung (Download)'!Q1025</f>
        <v>250</v>
      </c>
      <c r="E1025" t="str">
        <f>'Arzneimittel-Packung (Download)'!R1025</f>
        <v>STK</v>
      </c>
      <c r="F1025">
        <f>'Arzneimittel-Packung (Download)'!S1025</f>
        <v>0</v>
      </c>
      <c r="G1025" t="str">
        <f>'Arzneimittel-Packung (Download)'!T1025</f>
        <v>OP250; PVC/PE/PVDC/Al-Blisterpackung</v>
      </c>
      <c r="H1025" t="str">
        <f t="shared" si="15"/>
        <v>250 STK OP250; PVC/PE/PVDC/Al-Blisterpackung</v>
      </c>
    </row>
    <row r="1026" spans="1:8" x14ac:dyDescent="0.25">
      <c r="A1026" t="str">
        <f>'Arzneimittel-Packung (Download)'!N1026 &amp; "-" &amp; 'Arzneimittel-Packung (Download)'!P1026</f>
        <v>2402073-70</v>
      </c>
      <c r="B1026">
        <f>'Arzneimittel-Packung (Download)'!N1026</f>
        <v>2402073</v>
      </c>
      <c r="C1026">
        <f>'Arzneimittel-Packung (Download)'!P1026</f>
        <v>70</v>
      </c>
      <c r="D1026" s="2">
        <f>'Arzneimittel-Packung (Download)'!Q1026</f>
        <v>252</v>
      </c>
      <c r="E1026" t="str">
        <f>'Arzneimittel-Packung (Download)'!R1026</f>
        <v>STK</v>
      </c>
      <c r="F1026">
        <f>'Arzneimittel-Packung (Download)'!S1026</f>
        <v>0</v>
      </c>
      <c r="G1026" t="str">
        <f>'Arzneimittel-Packung (Download)'!T1026</f>
        <v>OP252; PVC/PE/PVDC/Al-Blisterpackung</v>
      </c>
      <c r="H1026" t="str">
        <f t="shared" si="15"/>
        <v>252 STK OP252; PVC/PE/PVDC/Al-Blisterpackung</v>
      </c>
    </row>
    <row r="1027" spans="1:8" x14ac:dyDescent="0.25">
      <c r="A1027" t="str">
        <f>'Arzneimittel-Packung (Download)'!N1027 &amp; "-" &amp; 'Arzneimittel-Packung (Download)'!P1027</f>
        <v>2402073-71</v>
      </c>
      <c r="B1027">
        <f>'Arzneimittel-Packung (Download)'!N1027</f>
        <v>2402073</v>
      </c>
      <c r="C1027">
        <f>'Arzneimittel-Packung (Download)'!P1027</f>
        <v>71</v>
      </c>
      <c r="D1027" s="2">
        <f>'Arzneimittel-Packung (Download)'!Q1027</f>
        <v>256</v>
      </c>
      <c r="E1027" t="str">
        <f>'Arzneimittel-Packung (Download)'!R1027</f>
        <v>STK</v>
      </c>
      <c r="F1027">
        <f>'Arzneimittel-Packung (Download)'!S1027</f>
        <v>0</v>
      </c>
      <c r="G1027" t="str">
        <f>'Arzneimittel-Packung (Download)'!T1027</f>
        <v>OP256; PVC/PE/PVDC/Al-Blisterpackung</v>
      </c>
      <c r="H1027" t="str">
        <f t="shared" ref="H1027:H1090" si="16">D1027 &amp; " " &amp; E1027 &amp; " " &amp; G1027</f>
        <v>256 STK OP256; PVC/PE/PVDC/Al-Blisterpackung</v>
      </c>
    </row>
    <row r="1028" spans="1:8" x14ac:dyDescent="0.25">
      <c r="A1028" t="str">
        <f>'Arzneimittel-Packung (Download)'!N1028 &amp; "-" &amp; 'Arzneimittel-Packung (Download)'!P1028</f>
        <v>2402073-72</v>
      </c>
      <c r="B1028">
        <f>'Arzneimittel-Packung (Download)'!N1028</f>
        <v>2402073</v>
      </c>
      <c r="C1028">
        <f>'Arzneimittel-Packung (Download)'!P1028</f>
        <v>72</v>
      </c>
      <c r="D1028" s="2">
        <f>'Arzneimittel-Packung (Download)'!Q1028</f>
        <v>260</v>
      </c>
      <c r="E1028" t="str">
        <f>'Arzneimittel-Packung (Download)'!R1028</f>
        <v>STK</v>
      </c>
      <c r="F1028">
        <f>'Arzneimittel-Packung (Download)'!S1028</f>
        <v>0</v>
      </c>
      <c r="G1028" t="str">
        <f>'Arzneimittel-Packung (Download)'!T1028</f>
        <v>OP260; PVC/PE/PVDC/Al-Blisterpackung</v>
      </c>
      <c r="H1028" t="str">
        <f t="shared" si="16"/>
        <v>260 STK OP260; PVC/PE/PVDC/Al-Blisterpackung</v>
      </c>
    </row>
    <row r="1029" spans="1:8" x14ac:dyDescent="0.25">
      <c r="A1029" t="str">
        <f>'Arzneimittel-Packung (Download)'!N1029 &amp; "-" &amp; 'Arzneimittel-Packung (Download)'!P1029</f>
        <v>2402073-73</v>
      </c>
      <c r="B1029">
        <f>'Arzneimittel-Packung (Download)'!N1029</f>
        <v>2402073</v>
      </c>
      <c r="C1029">
        <f>'Arzneimittel-Packung (Download)'!P1029</f>
        <v>73</v>
      </c>
      <c r="D1029" s="2">
        <f>'Arzneimittel-Packung (Download)'!Q1029</f>
        <v>266</v>
      </c>
      <c r="E1029" t="str">
        <f>'Arzneimittel-Packung (Download)'!R1029</f>
        <v>STK</v>
      </c>
      <c r="F1029">
        <f>'Arzneimittel-Packung (Download)'!S1029</f>
        <v>0</v>
      </c>
      <c r="G1029" t="str">
        <f>'Arzneimittel-Packung (Download)'!T1029</f>
        <v>OP266; PVC/PE/PVDC/Al-Blisterpackung</v>
      </c>
      <c r="H1029" t="str">
        <f t="shared" si="16"/>
        <v>266 STK OP266; PVC/PE/PVDC/Al-Blisterpackung</v>
      </c>
    </row>
    <row r="1030" spans="1:8" x14ac:dyDescent="0.25">
      <c r="A1030" t="str">
        <f>'Arzneimittel-Packung (Download)'!N1030 &amp; "-" &amp; 'Arzneimittel-Packung (Download)'!P1030</f>
        <v>2402073-74</v>
      </c>
      <c r="B1030">
        <f>'Arzneimittel-Packung (Download)'!N1030</f>
        <v>2402073</v>
      </c>
      <c r="C1030">
        <f>'Arzneimittel-Packung (Download)'!P1030</f>
        <v>74</v>
      </c>
      <c r="D1030" s="2">
        <f>'Arzneimittel-Packung (Download)'!Q1030</f>
        <v>270</v>
      </c>
      <c r="E1030" t="str">
        <f>'Arzneimittel-Packung (Download)'!R1030</f>
        <v>STK</v>
      </c>
      <c r="F1030">
        <f>'Arzneimittel-Packung (Download)'!S1030</f>
        <v>0</v>
      </c>
      <c r="G1030" t="str">
        <f>'Arzneimittel-Packung (Download)'!T1030</f>
        <v>OP270; PVC/PE/PVDC/Al-Blisterpackung</v>
      </c>
      <c r="H1030" t="str">
        <f t="shared" si="16"/>
        <v>270 STK OP270; PVC/PE/PVDC/Al-Blisterpackung</v>
      </c>
    </row>
    <row r="1031" spans="1:8" x14ac:dyDescent="0.25">
      <c r="A1031" t="str">
        <f>'Arzneimittel-Packung (Download)'!N1031 &amp; "-" &amp; 'Arzneimittel-Packung (Download)'!P1031</f>
        <v>2402073-75</v>
      </c>
      <c r="B1031">
        <f>'Arzneimittel-Packung (Download)'!N1031</f>
        <v>2402073</v>
      </c>
      <c r="C1031">
        <f>'Arzneimittel-Packung (Download)'!P1031</f>
        <v>75</v>
      </c>
      <c r="D1031" s="2">
        <f>'Arzneimittel-Packung (Download)'!Q1031</f>
        <v>280</v>
      </c>
      <c r="E1031" t="str">
        <f>'Arzneimittel-Packung (Download)'!R1031</f>
        <v>STK</v>
      </c>
      <c r="F1031">
        <f>'Arzneimittel-Packung (Download)'!S1031</f>
        <v>0</v>
      </c>
      <c r="G1031" t="str">
        <f>'Arzneimittel-Packung (Download)'!T1031</f>
        <v>OP280; PVC/PE/PVDC/Al-Blisterpackung</v>
      </c>
      <c r="H1031" t="str">
        <f t="shared" si="16"/>
        <v>280 STK OP280; PVC/PE/PVDC/Al-Blisterpackung</v>
      </c>
    </row>
    <row r="1032" spans="1:8" x14ac:dyDescent="0.25">
      <c r="A1032" t="str">
        <f>'Arzneimittel-Packung (Download)'!N1032 &amp; "-" &amp; 'Arzneimittel-Packung (Download)'!P1032</f>
        <v>2402073-76</v>
      </c>
      <c r="B1032">
        <f>'Arzneimittel-Packung (Download)'!N1032</f>
        <v>2402073</v>
      </c>
      <c r="C1032">
        <f>'Arzneimittel-Packung (Download)'!P1032</f>
        <v>76</v>
      </c>
      <c r="D1032" s="2">
        <f>'Arzneimittel-Packung (Download)'!Q1032</f>
        <v>290</v>
      </c>
      <c r="E1032" t="str">
        <f>'Arzneimittel-Packung (Download)'!R1032</f>
        <v>STK</v>
      </c>
      <c r="F1032">
        <f>'Arzneimittel-Packung (Download)'!S1032</f>
        <v>0</v>
      </c>
      <c r="G1032" t="str">
        <f>'Arzneimittel-Packung (Download)'!T1032</f>
        <v>OP290; PVC/PE/PVDC/Al-Blisterpackung</v>
      </c>
      <c r="H1032" t="str">
        <f t="shared" si="16"/>
        <v>290 STK OP290; PVC/PE/PVDC/Al-Blisterpackung</v>
      </c>
    </row>
    <row r="1033" spans="1:8" x14ac:dyDescent="0.25">
      <c r="A1033" t="str">
        <f>'Arzneimittel-Packung (Download)'!N1033 &amp; "-" &amp; 'Arzneimittel-Packung (Download)'!P1033</f>
        <v>2402073-77</v>
      </c>
      <c r="B1033">
        <f>'Arzneimittel-Packung (Download)'!N1033</f>
        <v>2402073</v>
      </c>
      <c r="C1033">
        <f>'Arzneimittel-Packung (Download)'!P1033</f>
        <v>77</v>
      </c>
      <c r="D1033" s="2">
        <f>'Arzneimittel-Packung (Download)'!Q1033</f>
        <v>294</v>
      </c>
      <c r="E1033" t="str">
        <f>'Arzneimittel-Packung (Download)'!R1033</f>
        <v>STK</v>
      </c>
      <c r="F1033">
        <f>'Arzneimittel-Packung (Download)'!S1033</f>
        <v>0</v>
      </c>
      <c r="G1033" t="str">
        <f>'Arzneimittel-Packung (Download)'!T1033</f>
        <v>OP294; PVC/PE/PVDC/Al-Blisterpackung</v>
      </c>
      <c r="H1033" t="str">
        <f t="shared" si="16"/>
        <v>294 STK OP294; PVC/PE/PVDC/Al-Blisterpackung</v>
      </c>
    </row>
    <row r="1034" spans="1:8" x14ac:dyDescent="0.25">
      <c r="A1034" t="str">
        <f>'Arzneimittel-Packung (Download)'!N1034 &amp; "-" &amp; 'Arzneimittel-Packung (Download)'!P1034</f>
        <v>2402073-78</v>
      </c>
      <c r="B1034">
        <f>'Arzneimittel-Packung (Download)'!N1034</f>
        <v>2402073</v>
      </c>
      <c r="C1034">
        <f>'Arzneimittel-Packung (Download)'!P1034</f>
        <v>78</v>
      </c>
      <c r="D1034" s="2">
        <f>'Arzneimittel-Packung (Download)'!Q1034</f>
        <v>300</v>
      </c>
      <c r="E1034" t="str">
        <f>'Arzneimittel-Packung (Download)'!R1034</f>
        <v>STK</v>
      </c>
      <c r="F1034">
        <f>'Arzneimittel-Packung (Download)'!S1034</f>
        <v>0</v>
      </c>
      <c r="G1034" t="str">
        <f>'Arzneimittel-Packung (Download)'!T1034</f>
        <v>OP300; PVC/PE/PVDC/Al-Blisterpackung</v>
      </c>
      <c r="H1034" t="str">
        <f t="shared" si="16"/>
        <v>300 STK OP300; PVC/PE/PVDC/Al-Blisterpackung</v>
      </c>
    </row>
    <row r="1035" spans="1:8" x14ac:dyDescent="0.25">
      <c r="A1035" t="str">
        <f>'Arzneimittel-Packung (Download)'!N1035 &amp; "-" &amp; 'Arzneimittel-Packung (Download)'!P1035</f>
        <v>2402073-79</v>
      </c>
      <c r="B1035">
        <f>'Arzneimittel-Packung (Download)'!N1035</f>
        <v>2402073</v>
      </c>
      <c r="C1035">
        <f>'Arzneimittel-Packung (Download)'!P1035</f>
        <v>79</v>
      </c>
      <c r="D1035" s="2">
        <f>'Arzneimittel-Packung (Download)'!Q1035</f>
        <v>308</v>
      </c>
      <c r="E1035" t="str">
        <f>'Arzneimittel-Packung (Download)'!R1035</f>
        <v>STK</v>
      </c>
      <c r="F1035">
        <f>'Arzneimittel-Packung (Download)'!S1035</f>
        <v>0</v>
      </c>
      <c r="G1035" t="str">
        <f>'Arzneimittel-Packung (Download)'!T1035</f>
        <v>OP308; PVC/PE/PVDC/Al-Blisterpackung</v>
      </c>
      <c r="H1035" t="str">
        <f t="shared" si="16"/>
        <v>308 STK OP308; PVC/PE/PVDC/Al-Blisterpackung</v>
      </c>
    </row>
    <row r="1036" spans="1:8" x14ac:dyDescent="0.25">
      <c r="A1036" t="str">
        <f>'Arzneimittel-Packung (Download)'!N1036 &amp; "-" &amp; 'Arzneimittel-Packung (Download)'!P1036</f>
        <v>2402073-80</v>
      </c>
      <c r="B1036">
        <f>'Arzneimittel-Packung (Download)'!N1036</f>
        <v>2402073</v>
      </c>
      <c r="C1036">
        <f>'Arzneimittel-Packung (Download)'!P1036</f>
        <v>80</v>
      </c>
      <c r="D1036" s="2">
        <f>'Arzneimittel-Packung (Download)'!Q1036</f>
        <v>320</v>
      </c>
      <c r="E1036" t="str">
        <f>'Arzneimittel-Packung (Download)'!R1036</f>
        <v>STK</v>
      </c>
      <c r="F1036">
        <f>'Arzneimittel-Packung (Download)'!S1036</f>
        <v>0</v>
      </c>
      <c r="G1036" t="str">
        <f>'Arzneimittel-Packung (Download)'!T1036</f>
        <v>OP320; PVC/PE/PVDC/Al-Blisterpackung</v>
      </c>
      <c r="H1036" t="str">
        <f t="shared" si="16"/>
        <v>320 STK OP320; PVC/PE/PVDC/Al-Blisterpackung</v>
      </c>
    </row>
    <row r="1037" spans="1:8" x14ac:dyDescent="0.25">
      <c r="A1037" t="str">
        <f>'Arzneimittel-Packung (Download)'!N1037 &amp; "-" &amp; 'Arzneimittel-Packung (Download)'!P1037</f>
        <v>2402073-81</v>
      </c>
      <c r="B1037">
        <f>'Arzneimittel-Packung (Download)'!N1037</f>
        <v>2402073</v>
      </c>
      <c r="C1037">
        <f>'Arzneimittel-Packung (Download)'!P1037</f>
        <v>81</v>
      </c>
      <c r="D1037" s="2">
        <f>'Arzneimittel-Packung (Download)'!Q1037</f>
        <v>350</v>
      </c>
      <c r="E1037" t="str">
        <f>'Arzneimittel-Packung (Download)'!R1037</f>
        <v>STK</v>
      </c>
      <c r="F1037">
        <f>'Arzneimittel-Packung (Download)'!S1037</f>
        <v>0</v>
      </c>
      <c r="G1037" t="str">
        <f>'Arzneimittel-Packung (Download)'!T1037</f>
        <v>OP350; PVC/PE/PVDC/Al-Blisterpackung</v>
      </c>
      <c r="H1037" t="str">
        <f t="shared" si="16"/>
        <v>350 STK OP350; PVC/PE/PVDC/Al-Blisterpackung</v>
      </c>
    </row>
    <row r="1038" spans="1:8" x14ac:dyDescent="0.25">
      <c r="A1038" t="str">
        <f>'Arzneimittel-Packung (Download)'!N1038 &amp; "-" &amp; 'Arzneimittel-Packung (Download)'!P1038</f>
        <v>2402073-82</v>
      </c>
      <c r="B1038">
        <f>'Arzneimittel-Packung (Download)'!N1038</f>
        <v>2402073</v>
      </c>
      <c r="C1038">
        <f>'Arzneimittel-Packung (Download)'!P1038</f>
        <v>82</v>
      </c>
      <c r="D1038" s="2">
        <f>'Arzneimittel-Packung (Download)'!Q1038</f>
        <v>390</v>
      </c>
      <c r="E1038" t="str">
        <f>'Arzneimittel-Packung (Download)'!R1038</f>
        <v>STK</v>
      </c>
      <c r="F1038">
        <f>'Arzneimittel-Packung (Download)'!S1038</f>
        <v>0</v>
      </c>
      <c r="G1038" t="str">
        <f>'Arzneimittel-Packung (Download)'!T1038</f>
        <v>OP390; PVC/PE/PVDC/Al-Blisterpackung</v>
      </c>
      <c r="H1038" t="str">
        <f t="shared" si="16"/>
        <v>390 STK OP390; PVC/PE/PVDC/Al-Blisterpackung</v>
      </c>
    </row>
    <row r="1039" spans="1:8" x14ac:dyDescent="0.25">
      <c r="A1039" t="str">
        <f>'Arzneimittel-Packung (Download)'!N1039 &amp; "-" &amp; 'Arzneimittel-Packung (Download)'!P1039</f>
        <v>2402073-83</v>
      </c>
      <c r="B1039">
        <f>'Arzneimittel-Packung (Download)'!N1039</f>
        <v>2402073</v>
      </c>
      <c r="C1039">
        <f>'Arzneimittel-Packung (Download)'!P1039</f>
        <v>83</v>
      </c>
      <c r="D1039" s="2">
        <f>'Arzneimittel-Packung (Download)'!Q1039</f>
        <v>392</v>
      </c>
      <c r="E1039" t="str">
        <f>'Arzneimittel-Packung (Download)'!R1039</f>
        <v>STK</v>
      </c>
      <c r="F1039">
        <f>'Arzneimittel-Packung (Download)'!S1039</f>
        <v>0</v>
      </c>
      <c r="G1039" t="str">
        <f>'Arzneimittel-Packung (Download)'!T1039</f>
        <v>OP392; PVC/PE/PVDC/Al-Blisterpackung</v>
      </c>
      <c r="H1039" t="str">
        <f t="shared" si="16"/>
        <v>392 STK OP392; PVC/PE/PVDC/Al-Blisterpackung</v>
      </c>
    </row>
    <row r="1040" spans="1:8" x14ac:dyDescent="0.25">
      <c r="A1040" t="str">
        <f>'Arzneimittel-Packung (Download)'!N1040 &amp; "-" &amp; 'Arzneimittel-Packung (Download)'!P1040</f>
        <v>2402073-84</v>
      </c>
      <c r="B1040">
        <f>'Arzneimittel-Packung (Download)'!N1040</f>
        <v>2402073</v>
      </c>
      <c r="C1040">
        <f>'Arzneimittel-Packung (Download)'!P1040</f>
        <v>84</v>
      </c>
      <c r="D1040" s="2">
        <f>'Arzneimittel-Packung (Download)'!Q1040</f>
        <v>448</v>
      </c>
      <c r="E1040" t="str">
        <f>'Arzneimittel-Packung (Download)'!R1040</f>
        <v>STK</v>
      </c>
      <c r="F1040">
        <f>'Arzneimittel-Packung (Download)'!S1040</f>
        <v>0</v>
      </c>
      <c r="G1040" t="str">
        <f>'Arzneimittel-Packung (Download)'!T1040</f>
        <v>OP448; PVC/PE/PVDC/Al-Blisterpackung</v>
      </c>
      <c r="H1040" t="str">
        <f t="shared" si="16"/>
        <v>448 STK OP448; PVC/PE/PVDC/Al-Blisterpackung</v>
      </c>
    </row>
    <row r="1041" spans="1:8" x14ac:dyDescent="0.25">
      <c r="A1041" t="str">
        <f>'Arzneimittel-Packung (Download)'!N1041 &amp; "-" &amp; 'Arzneimittel-Packung (Download)'!P1041</f>
        <v>2402073-85</v>
      </c>
      <c r="B1041">
        <f>'Arzneimittel-Packung (Download)'!N1041</f>
        <v>2402073</v>
      </c>
      <c r="C1041">
        <f>'Arzneimittel-Packung (Download)'!P1041</f>
        <v>85</v>
      </c>
      <c r="D1041" s="2">
        <f>'Arzneimittel-Packung (Download)'!Q1041</f>
        <v>500</v>
      </c>
      <c r="E1041" t="str">
        <f>'Arzneimittel-Packung (Download)'!R1041</f>
        <v>STK</v>
      </c>
      <c r="F1041">
        <f>'Arzneimittel-Packung (Download)'!S1041</f>
        <v>0</v>
      </c>
      <c r="G1041" t="str">
        <f>'Arzneimittel-Packung (Download)'!T1041</f>
        <v>OP500; PVC/PE/PVDC/Al-Blisterpackung</v>
      </c>
      <c r="H1041" t="str">
        <f t="shared" si="16"/>
        <v>500 STK OP500; PVC/PE/PVDC/Al-Blisterpackung</v>
      </c>
    </row>
    <row r="1042" spans="1:8" x14ac:dyDescent="0.25">
      <c r="A1042" t="str">
        <f>'Arzneimittel-Packung (Download)'!N1042 &amp; "-" &amp; 'Arzneimittel-Packung (Download)'!P1042</f>
        <v>2402073-86</v>
      </c>
      <c r="B1042">
        <f>'Arzneimittel-Packung (Download)'!N1042</f>
        <v>2402073</v>
      </c>
      <c r="C1042">
        <f>'Arzneimittel-Packung (Download)'!P1042</f>
        <v>86</v>
      </c>
      <c r="D1042" s="2">
        <f>'Arzneimittel-Packung (Download)'!Q1042</f>
        <v>450</v>
      </c>
      <c r="E1042" t="str">
        <f>'Arzneimittel-Packung (Download)'!R1042</f>
        <v>STK</v>
      </c>
      <c r="F1042">
        <f>'Arzneimittel-Packung (Download)'!S1042</f>
        <v>0</v>
      </c>
      <c r="G1042" t="str">
        <f>'Arzneimittel-Packung (Download)'!T1042</f>
        <v>OP450; PVC/PE/PVDC/Al-Blisterpackung</v>
      </c>
      <c r="H1042" t="str">
        <f t="shared" si="16"/>
        <v>450 STK OP450; PVC/PE/PVDC/Al-Blisterpackung</v>
      </c>
    </row>
    <row r="1043" spans="1:8" x14ac:dyDescent="0.25">
      <c r="A1043" t="str">
        <f>'Arzneimittel-Packung (Download)'!N1043 &amp; "-" &amp; 'Arzneimittel-Packung (Download)'!P1043</f>
        <v>2402073-87</v>
      </c>
      <c r="B1043">
        <f>'Arzneimittel-Packung (Download)'!N1043</f>
        <v>2402073</v>
      </c>
      <c r="C1043">
        <f>'Arzneimittel-Packung (Download)'!P1043</f>
        <v>87</v>
      </c>
      <c r="D1043" s="2">
        <f>'Arzneimittel-Packung (Download)'!Q1043</f>
        <v>540</v>
      </c>
      <c r="E1043" t="str">
        <f>'Arzneimittel-Packung (Download)'!R1043</f>
        <v>STK</v>
      </c>
      <c r="F1043">
        <f>'Arzneimittel-Packung (Download)'!S1043</f>
        <v>0</v>
      </c>
      <c r="G1043" t="str">
        <f>'Arzneimittel-Packung (Download)'!T1043</f>
        <v>OP540; PVC/PE/PVDC/Al-Blisterpackung</v>
      </c>
      <c r="H1043" t="str">
        <f t="shared" si="16"/>
        <v>540 STK OP540; PVC/PE/PVDC/Al-Blisterpackung</v>
      </c>
    </row>
    <row r="1044" spans="1:8" x14ac:dyDescent="0.25">
      <c r="A1044" t="str">
        <f>'Arzneimittel-Packung (Download)'!N1044 &amp; "-" &amp; 'Arzneimittel-Packung (Download)'!P1044</f>
        <v>2402073-88</v>
      </c>
      <c r="B1044">
        <f>'Arzneimittel-Packung (Download)'!N1044</f>
        <v>2402073</v>
      </c>
      <c r="C1044">
        <f>'Arzneimittel-Packung (Download)'!P1044</f>
        <v>88</v>
      </c>
      <c r="D1044" s="2">
        <f>'Arzneimittel-Packung (Download)'!Q1044</f>
        <v>546</v>
      </c>
      <c r="E1044" t="str">
        <f>'Arzneimittel-Packung (Download)'!R1044</f>
        <v>STK</v>
      </c>
      <c r="F1044">
        <f>'Arzneimittel-Packung (Download)'!S1044</f>
        <v>0</v>
      </c>
      <c r="G1044" t="str">
        <f>'Arzneimittel-Packung (Download)'!T1044</f>
        <v>OP546; PVC/PE/PVDC/Al-Blisterpackung</v>
      </c>
      <c r="H1044" t="str">
        <f t="shared" si="16"/>
        <v>546 STK OP546; PVC/PE/PVDC/Al-Blisterpackung</v>
      </c>
    </row>
    <row r="1045" spans="1:8" x14ac:dyDescent="0.25">
      <c r="A1045" t="str">
        <f>'Arzneimittel-Packung (Download)'!N1045 &amp; "-" &amp; 'Arzneimittel-Packung (Download)'!P1045</f>
        <v>2402073-90</v>
      </c>
      <c r="B1045">
        <f>'Arzneimittel-Packung (Download)'!N1045</f>
        <v>2402073</v>
      </c>
      <c r="C1045">
        <f>'Arzneimittel-Packung (Download)'!P1045</f>
        <v>90</v>
      </c>
      <c r="D1045" s="2">
        <f>'Arzneimittel-Packung (Download)'!Q1045</f>
        <v>602</v>
      </c>
      <c r="E1045" t="str">
        <f>'Arzneimittel-Packung (Download)'!R1045</f>
        <v>STK</v>
      </c>
      <c r="F1045">
        <f>'Arzneimittel-Packung (Download)'!S1045</f>
        <v>0</v>
      </c>
      <c r="G1045" t="str">
        <f>'Arzneimittel-Packung (Download)'!T1045</f>
        <v>OP602; PVC/PE/PVDC/Al-Blisterpackung</v>
      </c>
      <c r="H1045" t="str">
        <f t="shared" si="16"/>
        <v>602 STK OP602; PVC/PE/PVDC/Al-Blisterpackung</v>
      </c>
    </row>
    <row r="1046" spans="1:8" x14ac:dyDescent="0.25">
      <c r="A1046" t="str">
        <f>'Arzneimittel-Packung (Download)'!N1046 &amp; "-" &amp; 'Arzneimittel-Packung (Download)'!P1046</f>
        <v>2402073-91</v>
      </c>
      <c r="B1046">
        <f>'Arzneimittel-Packung (Download)'!N1046</f>
        <v>2402073</v>
      </c>
      <c r="C1046">
        <f>'Arzneimittel-Packung (Download)'!P1046</f>
        <v>91</v>
      </c>
      <c r="D1046" s="2">
        <f>'Arzneimittel-Packung (Download)'!Q1046</f>
        <v>700</v>
      </c>
      <c r="E1046" t="str">
        <f>'Arzneimittel-Packung (Download)'!R1046</f>
        <v>STK</v>
      </c>
      <c r="F1046">
        <f>'Arzneimittel-Packung (Download)'!S1046</f>
        <v>0</v>
      </c>
      <c r="G1046" t="str">
        <f>'Arzneimittel-Packung (Download)'!T1046</f>
        <v>OP700; PVC/PE/PVDC/Al-Blisterpackung</v>
      </c>
      <c r="H1046" t="str">
        <f t="shared" si="16"/>
        <v>700 STK OP700; PVC/PE/PVDC/Al-Blisterpackung</v>
      </c>
    </row>
    <row r="1047" spans="1:8" x14ac:dyDescent="0.25">
      <c r="A1047" t="str">
        <f>'Arzneimittel-Packung (Download)'!N1047 &amp; "-" &amp; 'Arzneimittel-Packung (Download)'!P1047</f>
        <v>2402073-92</v>
      </c>
      <c r="B1047">
        <f>'Arzneimittel-Packung (Download)'!N1047</f>
        <v>2402073</v>
      </c>
      <c r="C1047">
        <f>'Arzneimittel-Packung (Download)'!P1047</f>
        <v>92</v>
      </c>
      <c r="D1047" s="2">
        <f>'Arzneimittel-Packung (Download)'!Q1047</f>
        <v>750</v>
      </c>
      <c r="E1047" t="str">
        <f>'Arzneimittel-Packung (Download)'!R1047</f>
        <v>STK</v>
      </c>
      <c r="F1047">
        <f>'Arzneimittel-Packung (Download)'!S1047</f>
        <v>0</v>
      </c>
      <c r="G1047" t="str">
        <f>'Arzneimittel-Packung (Download)'!T1047</f>
        <v>OP750; PVC/PE/PVDC/Al-Blisterpackung</v>
      </c>
      <c r="H1047" t="str">
        <f t="shared" si="16"/>
        <v>750 STK OP750; PVC/PE/PVDC/Al-Blisterpackung</v>
      </c>
    </row>
    <row r="1048" spans="1:8" x14ac:dyDescent="0.25">
      <c r="A1048" t="str">
        <f>'Arzneimittel-Packung (Download)'!N1048 &amp; "-" &amp; 'Arzneimittel-Packung (Download)'!P1048</f>
        <v>2402073-93</v>
      </c>
      <c r="B1048">
        <f>'Arzneimittel-Packung (Download)'!N1048</f>
        <v>2402073</v>
      </c>
      <c r="C1048">
        <f>'Arzneimittel-Packung (Download)'!P1048</f>
        <v>93</v>
      </c>
      <c r="D1048" s="2">
        <f>'Arzneimittel-Packung (Download)'!Q1048</f>
        <v>800</v>
      </c>
      <c r="E1048" t="str">
        <f>'Arzneimittel-Packung (Download)'!R1048</f>
        <v>STK</v>
      </c>
      <c r="F1048">
        <f>'Arzneimittel-Packung (Download)'!S1048</f>
        <v>0</v>
      </c>
      <c r="G1048" t="str">
        <f>'Arzneimittel-Packung (Download)'!T1048</f>
        <v>OP800; PVC/PE/PVDC/Al-Blisterpackung</v>
      </c>
      <c r="H1048" t="str">
        <f t="shared" si="16"/>
        <v>800 STK OP800; PVC/PE/PVDC/Al-Blisterpackung</v>
      </c>
    </row>
    <row r="1049" spans="1:8" x14ac:dyDescent="0.25">
      <c r="A1049" t="str">
        <f>'Arzneimittel-Packung (Download)'!N1049 &amp; "-" &amp; 'Arzneimittel-Packung (Download)'!P1049</f>
        <v>2402073-94</v>
      </c>
      <c r="B1049">
        <f>'Arzneimittel-Packung (Download)'!N1049</f>
        <v>2402073</v>
      </c>
      <c r="C1049">
        <f>'Arzneimittel-Packung (Download)'!P1049</f>
        <v>94</v>
      </c>
      <c r="D1049" s="2">
        <f>'Arzneimittel-Packung (Download)'!Q1049</f>
        <v>798</v>
      </c>
      <c r="E1049" t="str">
        <f>'Arzneimittel-Packung (Download)'!R1049</f>
        <v>STK</v>
      </c>
      <c r="F1049">
        <f>'Arzneimittel-Packung (Download)'!S1049</f>
        <v>0</v>
      </c>
      <c r="G1049" t="str">
        <f>'Arzneimittel-Packung (Download)'!T1049</f>
        <v>OP798; PVC/PE/PVDC/Al-Blisterpackung</v>
      </c>
      <c r="H1049" t="str">
        <f t="shared" si="16"/>
        <v>798 STK OP798; PVC/PE/PVDC/Al-Blisterpackung</v>
      </c>
    </row>
    <row r="1050" spans="1:8" x14ac:dyDescent="0.25">
      <c r="A1050" t="str">
        <f>'Arzneimittel-Packung (Download)'!N1050 &amp; "-" &amp; 'Arzneimittel-Packung (Download)'!P1050</f>
        <v>2402073-95</v>
      </c>
      <c r="B1050">
        <f>'Arzneimittel-Packung (Download)'!N1050</f>
        <v>2402073</v>
      </c>
      <c r="C1050">
        <f>'Arzneimittel-Packung (Download)'!P1050</f>
        <v>95</v>
      </c>
      <c r="D1050" s="2">
        <f>'Arzneimittel-Packung (Download)'!Q1050</f>
        <v>810</v>
      </c>
      <c r="E1050" t="str">
        <f>'Arzneimittel-Packung (Download)'!R1050</f>
        <v>STK</v>
      </c>
      <c r="F1050">
        <f>'Arzneimittel-Packung (Download)'!S1050</f>
        <v>0</v>
      </c>
      <c r="G1050" t="str">
        <f>'Arzneimittel-Packung (Download)'!T1050</f>
        <v>OP810; PVC/PE/PVDC/Al-Blisterpackung</v>
      </c>
      <c r="H1050" t="str">
        <f t="shared" si="16"/>
        <v>810 STK OP810; PVC/PE/PVDC/Al-Blisterpackung</v>
      </c>
    </row>
    <row r="1051" spans="1:8" x14ac:dyDescent="0.25">
      <c r="A1051" t="str">
        <f>'Arzneimittel-Packung (Download)'!N1051 &amp; "-" &amp; 'Arzneimittel-Packung (Download)'!P1051</f>
        <v>2402073-96</v>
      </c>
      <c r="B1051">
        <f>'Arzneimittel-Packung (Download)'!N1051</f>
        <v>2402073</v>
      </c>
      <c r="C1051">
        <f>'Arzneimittel-Packung (Download)'!P1051</f>
        <v>96</v>
      </c>
      <c r="D1051" s="2">
        <f>'Arzneimittel-Packung (Download)'!Q1051</f>
        <v>896</v>
      </c>
      <c r="E1051" t="str">
        <f>'Arzneimittel-Packung (Download)'!R1051</f>
        <v>STK</v>
      </c>
      <c r="F1051">
        <f>'Arzneimittel-Packung (Download)'!S1051</f>
        <v>0</v>
      </c>
      <c r="G1051" t="str">
        <f>'Arzneimittel-Packung (Download)'!T1051</f>
        <v>OP896; PVC/PE/PVDC/Al-Blisterpackung</v>
      </c>
      <c r="H1051" t="str">
        <f t="shared" si="16"/>
        <v>896 STK OP896; PVC/PE/PVDC/Al-Blisterpackung</v>
      </c>
    </row>
    <row r="1052" spans="1:8" x14ac:dyDescent="0.25">
      <c r="A1052" t="str">
        <f>'Arzneimittel-Packung (Download)'!N1052 &amp; "-" &amp; 'Arzneimittel-Packung (Download)'!P1052</f>
        <v>2402073-97</v>
      </c>
      <c r="B1052">
        <f>'Arzneimittel-Packung (Download)'!N1052</f>
        <v>2402073</v>
      </c>
      <c r="C1052">
        <f>'Arzneimittel-Packung (Download)'!P1052</f>
        <v>97</v>
      </c>
      <c r="D1052" s="2">
        <f>'Arzneimittel-Packung (Download)'!Q1052</f>
        <v>900</v>
      </c>
      <c r="E1052" t="str">
        <f>'Arzneimittel-Packung (Download)'!R1052</f>
        <v>STK</v>
      </c>
      <c r="F1052">
        <f>'Arzneimittel-Packung (Download)'!S1052</f>
        <v>0</v>
      </c>
      <c r="G1052" t="str">
        <f>'Arzneimittel-Packung (Download)'!T1052</f>
        <v>OP900; PVC/PE/PVDC/Al-Blisterpackung</v>
      </c>
      <c r="H1052" t="str">
        <f t="shared" si="16"/>
        <v>900 STK OP900; PVC/PE/PVDC/Al-Blisterpackung</v>
      </c>
    </row>
    <row r="1053" spans="1:8" x14ac:dyDescent="0.25">
      <c r="A1053" t="str">
        <f>'Arzneimittel-Packung (Download)'!N1053 &amp; "-" &amp; 'Arzneimittel-Packung (Download)'!P1053</f>
        <v>2402073-98</v>
      </c>
      <c r="B1053">
        <f>'Arzneimittel-Packung (Download)'!N1053</f>
        <v>2402073</v>
      </c>
      <c r="C1053">
        <f>'Arzneimittel-Packung (Download)'!P1053</f>
        <v>98</v>
      </c>
      <c r="D1053" s="2">
        <f>'Arzneimittel-Packung (Download)'!Q1053</f>
        <v>994</v>
      </c>
      <c r="E1053" t="str">
        <f>'Arzneimittel-Packung (Download)'!R1053</f>
        <v>STK</v>
      </c>
      <c r="F1053">
        <f>'Arzneimittel-Packung (Download)'!S1053</f>
        <v>0</v>
      </c>
      <c r="G1053" t="str">
        <f>'Arzneimittel-Packung (Download)'!T1053</f>
        <v>OP994; PVC/PE/PVDC/Al-Blisterpackung</v>
      </c>
      <c r="H1053" t="str">
        <f t="shared" si="16"/>
        <v>994 STK OP994; PVC/PE/PVDC/Al-Blisterpackung</v>
      </c>
    </row>
    <row r="1054" spans="1:8" x14ac:dyDescent="0.25">
      <c r="A1054" t="str">
        <f>'Arzneimittel-Packung (Download)'!N1054 &amp; "-" &amp; 'Arzneimittel-Packung (Download)'!P1054</f>
        <v>2402073-99</v>
      </c>
      <c r="B1054">
        <f>'Arzneimittel-Packung (Download)'!N1054</f>
        <v>2402073</v>
      </c>
      <c r="C1054">
        <f>'Arzneimittel-Packung (Download)'!P1054</f>
        <v>99</v>
      </c>
      <c r="D1054" s="2">
        <f>'Arzneimittel-Packung (Download)'!Q1054</f>
        <v>1000</v>
      </c>
      <c r="E1054" t="str">
        <f>'Arzneimittel-Packung (Download)'!R1054</f>
        <v>STK</v>
      </c>
      <c r="F1054">
        <f>'Arzneimittel-Packung (Download)'!S1054</f>
        <v>0</v>
      </c>
      <c r="G1054" t="str">
        <f>'Arzneimittel-Packung (Download)'!T1054</f>
        <v>OP1000; PVC/PE/PVDC/Al-Blisterpackung</v>
      </c>
      <c r="H1054" t="str">
        <f t="shared" si="16"/>
        <v>1000 STK OP1000; PVC/PE/PVDC/Al-Blisterpackung</v>
      </c>
    </row>
    <row r="1055" spans="1:8" x14ac:dyDescent="0.25">
      <c r="A1055" t="str">
        <f>'Arzneimittel-Packung (Download)'!N1055 &amp; "-" &amp; 'Arzneimittel-Packung (Download)'!P1055</f>
        <v>2401565-2</v>
      </c>
      <c r="B1055">
        <f>'Arzneimittel-Packung (Download)'!N1055</f>
        <v>2401565</v>
      </c>
      <c r="C1055">
        <f>'Arzneimittel-Packung (Download)'!P1055</f>
        <v>2</v>
      </c>
      <c r="D1055" s="2">
        <f>'Arzneimittel-Packung (Download)'!Q1055</f>
        <v>22</v>
      </c>
      <c r="E1055" t="str">
        <f>'Arzneimittel-Packung (Download)'!R1055</f>
        <v>ML</v>
      </c>
      <c r="F1055">
        <f>'Arzneimittel-Packung (Download)'!S1055</f>
        <v>0</v>
      </c>
      <c r="G1055" t="str">
        <f>'Arzneimittel-Packung (Download)'!T1055</f>
        <v>OP22ml; Braunglas-Flasche; PP-Verschluss; FS</v>
      </c>
      <c r="H1055" t="str">
        <f t="shared" si="16"/>
        <v>22 ML OP22ml; Braunglas-Flasche; PP-Verschluss; FS</v>
      </c>
    </row>
    <row r="1056" spans="1:8" x14ac:dyDescent="0.25">
      <c r="A1056" t="str">
        <f>'Arzneimittel-Packung (Download)'!N1056 &amp; "-" &amp; 'Arzneimittel-Packung (Download)'!P1056</f>
        <v>2401565-1</v>
      </c>
      <c r="B1056">
        <f>'Arzneimittel-Packung (Download)'!N1056</f>
        <v>2401565</v>
      </c>
      <c r="C1056">
        <f>'Arzneimittel-Packung (Download)'!P1056</f>
        <v>1</v>
      </c>
      <c r="D1056" s="2">
        <f>'Arzneimittel-Packung (Download)'!Q1056</f>
        <v>22</v>
      </c>
      <c r="E1056" t="str">
        <f>'Arzneimittel-Packung (Download)'!R1056</f>
        <v>ML</v>
      </c>
      <c r="F1056">
        <f>'Arzneimittel-Packung (Download)'!S1056</f>
        <v>0</v>
      </c>
      <c r="G1056" t="str">
        <f>'Arzneimittel-Packung (Download)'!T1056</f>
        <v>OP22ml; PET-Flasche; HDPE/LDPE-Verschluss; FS</v>
      </c>
      <c r="H1056" t="str">
        <f t="shared" si="16"/>
        <v>22 ML OP22ml; PET-Flasche; HDPE/LDPE-Verschluss; FS</v>
      </c>
    </row>
    <row r="1057" spans="1:8" x14ac:dyDescent="0.25">
      <c r="A1057" t="str">
        <f>'Arzneimittel-Packung (Download)'!N1057 &amp; "-" &amp; 'Arzneimittel-Packung (Download)'!P1057</f>
        <v>2402074-26</v>
      </c>
      <c r="B1057">
        <f>'Arzneimittel-Packung (Download)'!N1057</f>
        <v>2402074</v>
      </c>
      <c r="C1057">
        <f>'Arzneimittel-Packung (Download)'!P1057</f>
        <v>26</v>
      </c>
      <c r="D1057" s="2">
        <f>'Arzneimittel-Packung (Download)'!Q1057</f>
        <v>52</v>
      </c>
      <c r="E1057" t="str">
        <f>'Arzneimittel-Packung (Download)'!R1057</f>
        <v>STK</v>
      </c>
      <c r="F1057">
        <f>'Arzneimittel-Packung (Download)'!S1057</f>
        <v>0</v>
      </c>
      <c r="G1057" t="str">
        <f>'Arzneimittel-Packung (Download)'!T1057</f>
        <v>OP52; PVC/PE/PVDC/Al-Blisterpackung</v>
      </c>
      <c r="H1057" t="str">
        <f t="shared" si="16"/>
        <v>52 STK OP52; PVC/PE/PVDC/Al-Blisterpackung</v>
      </c>
    </row>
    <row r="1058" spans="1:8" x14ac:dyDescent="0.25">
      <c r="A1058" t="str">
        <f>'Arzneimittel-Packung (Download)'!N1058 &amp; "-" &amp; 'Arzneimittel-Packung (Download)'!P1058</f>
        <v>2402074-25</v>
      </c>
      <c r="B1058">
        <f>'Arzneimittel-Packung (Download)'!N1058</f>
        <v>2402074</v>
      </c>
      <c r="C1058">
        <f>'Arzneimittel-Packung (Download)'!P1058</f>
        <v>25</v>
      </c>
      <c r="D1058" s="2">
        <f>'Arzneimittel-Packung (Download)'!Q1058</f>
        <v>50</v>
      </c>
      <c r="E1058" t="str">
        <f>'Arzneimittel-Packung (Download)'!R1058</f>
        <v>STK</v>
      </c>
      <c r="F1058">
        <f>'Arzneimittel-Packung (Download)'!S1058</f>
        <v>0</v>
      </c>
      <c r="G1058" t="str">
        <f>'Arzneimittel-Packung (Download)'!T1058</f>
        <v>OP50; PVC/PE/PVDC/Al-Blisterpackung</v>
      </c>
      <c r="H1058" t="str">
        <f t="shared" si="16"/>
        <v>50 STK OP50; PVC/PE/PVDC/Al-Blisterpackung</v>
      </c>
    </row>
    <row r="1059" spans="1:8" x14ac:dyDescent="0.25">
      <c r="A1059" t="str">
        <f>'Arzneimittel-Packung (Download)'!N1059 &amp; "-" &amp; 'Arzneimittel-Packung (Download)'!P1059</f>
        <v>2402074-99</v>
      </c>
      <c r="B1059">
        <f>'Arzneimittel-Packung (Download)'!N1059</f>
        <v>2402074</v>
      </c>
      <c r="C1059">
        <f>'Arzneimittel-Packung (Download)'!P1059</f>
        <v>99</v>
      </c>
      <c r="D1059" s="2">
        <f>'Arzneimittel-Packung (Download)'!Q1059</f>
        <v>1000</v>
      </c>
      <c r="E1059" t="str">
        <f>'Arzneimittel-Packung (Download)'!R1059</f>
        <v>STK</v>
      </c>
      <c r="F1059">
        <f>'Arzneimittel-Packung (Download)'!S1059</f>
        <v>0</v>
      </c>
      <c r="G1059" t="str">
        <f>'Arzneimittel-Packung (Download)'!T1059</f>
        <v>OP1000; PVC/PE/PVDC/Al-Blisterpackung</v>
      </c>
      <c r="H1059" t="str">
        <f t="shared" si="16"/>
        <v>1000 STK OP1000; PVC/PE/PVDC/Al-Blisterpackung</v>
      </c>
    </row>
    <row r="1060" spans="1:8" x14ac:dyDescent="0.25">
      <c r="A1060" t="str">
        <f>'Arzneimittel-Packung (Download)'!N1060 &amp; "-" &amp; 'Arzneimittel-Packung (Download)'!P1060</f>
        <v>2402074-98</v>
      </c>
      <c r="B1060">
        <f>'Arzneimittel-Packung (Download)'!N1060</f>
        <v>2402074</v>
      </c>
      <c r="C1060">
        <f>'Arzneimittel-Packung (Download)'!P1060</f>
        <v>98</v>
      </c>
      <c r="D1060" s="2">
        <f>'Arzneimittel-Packung (Download)'!Q1060</f>
        <v>994</v>
      </c>
      <c r="E1060" t="str">
        <f>'Arzneimittel-Packung (Download)'!R1060</f>
        <v>STK</v>
      </c>
      <c r="F1060">
        <f>'Arzneimittel-Packung (Download)'!S1060</f>
        <v>0</v>
      </c>
      <c r="G1060" t="str">
        <f>'Arzneimittel-Packung (Download)'!T1060</f>
        <v>OP994; PVC/PE/PVDC/Al-Blisterpackung</v>
      </c>
      <c r="H1060" t="str">
        <f t="shared" si="16"/>
        <v>994 STK OP994; PVC/PE/PVDC/Al-Blisterpackung</v>
      </c>
    </row>
    <row r="1061" spans="1:8" x14ac:dyDescent="0.25">
      <c r="A1061" t="str">
        <f>'Arzneimittel-Packung (Download)'!N1061 &amp; "-" &amp; 'Arzneimittel-Packung (Download)'!P1061</f>
        <v>2402074-97</v>
      </c>
      <c r="B1061">
        <f>'Arzneimittel-Packung (Download)'!N1061</f>
        <v>2402074</v>
      </c>
      <c r="C1061">
        <f>'Arzneimittel-Packung (Download)'!P1061</f>
        <v>97</v>
      </c>
      <c r="D1061" s="2">
        <f>'Arzneimittel-Packung (Download)'!Q1061</f>
        <v>900</v>
      </c>
      <c r="E1061" t="str">
        <f>'Arzneimittel-Packung (Download)'!R1061</f>
        <v>STK</v>
      </c>
      <c r="F1061">
        <f>'Arzneimittel-Packung (Download)'!S1061</f>
        <v>0</v>
      </c>
      <c r="G1061" t="str">
        <f>'Arzneimittel-Packung (Download)'!T1061</f>
        <v>OP900; PVC/PE/PVDC/Al-Blisterpackung</v>
      </c>
      <c r="H1061" t="str">
        <f t="shared" si="16"/>
        <v>900 STK OP900; PVC/PE/PVDC/Al-Blisterpackung</v>
      </c>
    </row>
    <row r="1062" spans="1:8" x14ac:dyDescent="0.25">
      <c r="A1062" t="str">
        <f>'Arzneimittel-Packung (Download)'!N1062 &amp; "-" &amp; 'Arzneimittel-Packung (Download)'!P1062</f>
        <v>2402074-96</v>
      </c>
      <c r="B1062">
        <f>'Arzneimittel-Packung (Download)'!N1062</f>
        <v>2402074</v>
      </c>
      <c r="C1062">
        <f>'Arzneimittel-Packung (Download)'!P1062</f>
        <v>96</v>
      </c>
      <c r="D1062" s="2">
        <f>'Arzneimittel-Packung (Download)'!Q1062</f>
        <v>896</v>
      </c>
      <c r="E1062" t="str">
        <f>'Arzneimittel-Packung (Download)'!R1062</f>
        <v>STK</v>
      </c>
      <c r="F1062">
        <f>'Arzneimittel-Packung (Download)'!S1062</f>
        <v>0</v>
      </c>
      <c r="G1062" t="str">
        <f>'Arzneimittel-Packung (Download)'!T1062</f>
        <v>OP896; PVC/PE/PVDC/Al-Blisterpackung</v>
      </c>
      <c r="H1062" t="str">
        <f t="shared" si="16"/>
        <v>896 STK OP896; PVC/PE/PVDC/Al-Blisterpackung</v>
      </c>
    </row>
    <row r="1063" spans="1:8" x14ac:dyDescent="0.25">
      <c r="A1063" t="str">
        <f>'Arzneimittel-Packung (Download)'!N1063 &amp; "-" &amp; 'Arzneimittel-Packung (Download)'!P1063</f>
        <v>2402074-95</v>
      </c>
      <c r="B1063">
        <f>'Arzneimittel-Packung (Download)'!N1063</f>
        <v>2402074</v>
      </c>
      <c r="C1063">
        <f>'Arzneimittel-Packung (Download)'!P1063</f>
        <v>95</v>
      </c>
      <c r="D1063" s="2">
        <f>'Arzneimittel-Packung (Download)'!Q1063</f>
        <v>810</v>
      </c>
      <c r="E1063" t="str">
        <f>'Arzneimittel-Packung (Download)'!R1063</f>
        <v>STK</v>
      </c>
      <c r="F1063">
        <f>'Arzneimittel-Packung (Download)'!S1063</f>
        <v>0</v>
      </c>
      <c r="G1063" t="str">
        <f>'Arzneimittel-Packung (Download)'!T1063</f>
        <v>OP810; PVC/PE/PVDC/Al-Blisterpackung</v>
      </c>
      <c r="H1063" t="str">
        <f t="shared" si="16"/>
        <v>810 STK OP810; PVC/PE/PVDC/Al-Blisterpackung</v>
      </c>
    </row>
    <row r="1064" spans="1:8" x14ac:dyDescent="0.25">
      <c r="A1064" t="str">
        <f>'Arzneimittel-Packung (Download)'!N1064 &amp; "-" &amp; 'Arzneimittel-Packung (Download)'!P1064</f>
        <v>2402074-94</v>
      </c>
      <c r="B1064">
        <f>'Arzneimittel-Packung (Download)'!N1064</f>
        <v>2402074</v>
      </c>
      <c r="C1064">
        <f>'Arzneimittel-Packung (Download)'!P1064</f>
        <v>94</v>
      </c>
      <c r="D1064" s="2">
        <f>'Arzneimittel-Packung (Download)'!Q1064</f>
        <v>798</v>
      </c>
      <c r="E1064" t="str">
        <f>'Arzneimittel-Packung (Download)'!R1064</f>
        <v>STK</v>
      </c>
      <c r="F1064">
        <f>'Arzneimittel-Packung (Download)'!S1064</f>
        <v>0</v>
      </c>
      <c r="G1064" t="str">
        <f>'Arzneimittel-Packung (Download)'!T1064</f>
        <v>OP798; PVC/PE/PVDC/Al-Blisterpackung</v>
      </c>
      <c r="H1064" t="str">
        <f t="shared" si="16"/>
        <v>798 STK OP798; PVC/PE/PVDC/Al-Blisterpackung</v>
      </c>
    </row>
    <row r="1065" spans="1:8" x14ac:dyDescent="0.25">
      <c r="A1065" t="str">
        <f>'Arzneimittel-Packung (Download)'!N1065 &amp; "-" &amp; 'Arzneimittel-Packung (Download)'!P1065</f>
        <v>2402074-93</v>
      </c>
      <c r="B1065">
        <f>'Arzneimittel-Packung (Download)'!N1065</f>
        <v>2402074</v>
      </c>
      <c r="C1065">
        <f>'Arzneimittel-Packung (Download)'!P1065</f>
        <v>93</v>
      </c>
      <c r="D1065" s="2">
        <f>'Arzneimittel-Packung (Download)'!Q1065</f>
        <v>800</v>
      </c>
      <c r="E1065" t="str">
        <f>'Arzneimittel-Packung (Download)'!R1065</f>
        <v>STK</v>
      </c>
      <c r="F1065">
        <f>'Arzneimittel-Packung (Download)'!S1065</f>
        <v>0</v>
      </c>
      <c r="G1065" t="str">
        <f>'Arzneimittel-Packung (Download)'!T1065</f>
        <v>OP800; PVC/PE/PVDC/Al-Blisterpackung</v>
      </c>
      <c r="H1065" t="str">
        <f t="shared" si="16"/>
        <v>800 STK OP800; PVC/PE/PVDC/Al-Blisterpackung</v>
      </c>
    </row>
    <row r="1066" spans="1:8" x14ac:dyDescent="0.25">
      <c r="A1066" t="str">
        <f>'Arzneimittel-Packung (Download)'!N1066 &amp; "-" &amp; 'Arzneimittel-Packung (Download)'!P1066</f>
        <v>2402074-92</v>
      </c>
      <c r="B1066">
        <f>'Arzneimittel-Packung (Download)'!N1066</f>
        <v>2402074</v>
      </c>
      <c r="C1066">
        <f>'Arzneimittel-Packung (Download)'!P1066</f>
        <v>92</v>
      </c>
      <c r="D1066" s="2">
        <f>'Arzneimittel-Packung (Download)'!Q1066</f>
        <v>750</v>
      </c>
      <c r="E1066" t="str">
        <f>'Arzneimittel-Packung (Download)'!R1066</f>
        <v>STK</v>
      </c>
      <c r="F1066">
        <f>'Arzneimittel-Packung (Download)'!S1066</f>
        <v>0</v>
      </c>
      <c r="G1066" t="str">
        <f>'Arzneimittel-Packung (Download)'!T1066</f>
        <v>OP750; PVC/PE/PVDC/Al-Blisterpackung</v>
      </c>
      <c r="H1066" t="str">
        <f t="shared" si="16"/>
        <v>750 STK OP750; PVC/PE/PVDC/Al-Blisterpackung</v>
      </c>
    </row>
    <row r="1067" spans="1:8" x14ac:dyDescent="0.25">
      <c r="A1067" t="str">
        <f>'Arzneimittel-Packung (Download)'!N1067 &amp; "-" &amp; 'Arzneimittel-Packung (Download)'!P1067</f>
        <v>2402074-91</v>
      </c>
      <c r="B1067">
        <f>'Arzneimittel-Packung (Download)'!N1067</f>
        <v>2402074</v>
      </c>
      <c r="C1067">
        <f>'Arzneimittel-Packung (Download)'!P1067</f>
        <v>91</v>
      </c>
      <c r="D1067" s="2">
        <f>'Arzneimittel-Packung (Download)'!Q1067</f>
        <v>700</v>
      </c>
      <c r="E1067" t="str">
        <f>'Arzneimittel-Packung (Download)'!R1067</f>
        <v>STK</v>
      </c>
      <c r="F1067">
        <f>'Arzneimittel-Packung (Download)'!S1067</f>
        <v>0</v>
      </c>
      <c r="G1067" t="str">
        <f>'Arzneimittel-Packung (Download)'!T1067</f>
        <v>OP700; PVC/PE/PVDC/Al-Blisterpackung</v>
      </c>
      <c r="H1067" t="str">
        <f t="shared" si="16"/>
        <v>700 STK OP700; PVC/PE/PVDC/Al-Blisterpackung</v>
      </c>
    </row>
    <row r="1068" spans="1:8" x14ac:dyDescent="0.25">
      <c r="A1068" t="str">
        <f>'Arzneimittel-Packung (Download)'!N1068 &amp; "-" &amp; 'Arzneimittel-Packung (Download)'!P1068</f>
        <v>2402074-90</v>
      </c>
      <c r="B1068">
        <f>'Arzneimittel-Packung (Download)'!N1068</f>
        <v>2402074</v>
      </c>
      <c r="C1068">
        <f>'Arzneimittel-Packung (Download)'!P1068</f>
        <v>90</v>
      </c>
      <c r="D1068" s="2">
        <f>'Arzneimittel-Packung (Download)'!Q1068</f>
        <v>602</v>
      </c>
      <c r="E1068" t="str">
        <f>'Arzneimittel-Packung (Download)'!R1068</f>
        <v>STK</v>
      </c>
      <c r="F1068">
        <f>'Arzneimittel-Packung (Download)'!S1068</f>
        <v>0</v>
      </c>
      <c r="G1068" t="str">
        <f>'Arzneimittel-Packung (Download)'!T1068</f>
        <v>OP602; PVC/PE/PVDC/Al-Blisterpackung</v>
      </c>
      <c r="H1068" t="str">
        <f t="shared" si="16"/>
        <v>602 STK OP602; PVC/PE/PVDC/Al-Blisterpackung</v>
      </c>
    </row>
    <row r="1069" spans="1:8" x14ac:dyDescent="0.25">
      <c r="A1069" t="str">
        <f>'Arzneimittel-Packung (Download)'!N1069 &amp; "-" &amp; 'Arzneimittel-Packung (Download)'!P1069</f>
        <v>2402074-89</v>
      </c>
      <c r="B1069">
        <f>'Arzneimittel-Packung (Download)'!N1069</f>
        <v>2402074</v>
      </c>
      <c r="C1069">
        <f>'Arzneimittel-Packung (Download)'!P1069</f>
        <v>89</v>
      </c>
      <c r="D1069" s="2">
        <f>'Arzneimittel-Packung (Download)'!Q1069</f>
        <v>600</v>
      </c>
      <c r="E1069" t="str">
        <f>'Arzneimittel-Packung (Download)'!R1069</f>
        <v>STK</v>
      </c>
      <c r="F1069">
        <f>'Arzneimittel-Packung (Download)'!S1069</f>
        <v>0</v>
      </c>
      <c r="G1069" t="str">
        <f>'Arzneimittel-Packung (Download)'!T1069</f>
        <v>OP600; PVC/PE/PVDC/Al-Blisterpackung</v>
      </c>
      <c r="H1069" t="str">
        <f t="shared" si="16"/>
        <v>600 STK OP600; PVC/PE/PVDC/Al-Blisterpackung</v>
      </c>
    </row>
    <row r="1070" spans="1:8" x14ac:dyDescent="0.25">
      <c r="A1070" t="str">
        <f>'Arzneimittel-Packung (Download)'!N1070 &amp; "-" &amp; 'Arzneimittel-Packung (Download)'!P1070</f>
        <v>2402074-88</v>
      </c>
      <c r="B1070">
        <f>'Arzneimittel-Packung (Download)'!N1070</f>
        <v>2402074</v>
      </c>
      <c r="C1070">
        <f>'Arzneimittel-Packung (Download)'!P1070</f>
        <v>88</v>
      </c>
      <c r="D1070" s="2">
        <f>'Arzneimittel-Packung (Download)'!Q1070</f>
        <v>546</v>
      </c>
      <c r="E1070" t="str">
        <f>'Arzneimittel-Packung (Download)'!R1070</f>
        <v>STK</v>
      </c>
      <c r="F1070">
        <f>'Arzneimittel-Packung (Download)'!S1070</f>
        <v>0</v>
      </c>
      <c r="G1070" t="str">
        <f>'Arzneimittel-Packung (Download)'!T1070</f>
        <v>OP546; PVC/PE/PVDC/Al-Blisterpackung</v>
      </c>
      <c r="H1070" t="str">
        <f t="shared" si="16"/>
        <v>546 STK OP546; PVC/PE/PVDC/Al-Blisterpackung</v>
      </c>
    </row>
    <row r="1071" spans="1:8" x14ac:dyDescent="0.25">
      <c r="A1071" t="str">
        <f>'Arzneimittel-Packung (Download)'!N1071 &amp; "-" &amp; 'Arzneimittel-Packung (Download)'!P1071</f>
        <v>2402074-87</v>
      </c>
      <c r="B1071">
        <f>'Arzneimittel-Packung (Download)'!N1071</f>
        <v>2402074</v>
      </c>
      <c r="C1071">
        <f>'Arzneimittel-Packung (Download)'!P1071</f>
        <v>87</v>
      </c>
      <c r="D1071" s="2">
        <f>'Arzneimittel-Packung (Download)'!Q1071</f>
        <v>540</v>
      </c>
      <c r="E1071" t="str">
        <f>'Arzneimittel-Packung (Download)'!R1071</f>
        <v>STK</v>
      </c>
      <c r="F1071">
        <f>'Arzneimittel-Packung (Download)'!S1071</f>
        <v>0</v>
      </c>
      <c r="G1071" t="str">
        <f>'Arzneimittel-Packung (Download)'!T1071</f>
        <v>OP540; PVC/PE/PVDC/Al-Blisterpackung</v>
      </c>
      <c r="H1071" t="str">
        <f t="shared" si="16"/>
        <v>540 STK OP540; PVC/PE/PVDC/Al-Blisterpackung</v>
      </c>
    </row>
    <row r="1072" spans="1:8" x14ac:dyDescent="0.25">
      <c r="A1072" t="str">
        <f>'Arzneimittel-Packung (Download)'!N1072 &amp; "-" &amp; 'Arzneimittel-Packung (Download)'!P1072</f>
        <v>2402074-86</v>
      </c>
      <c r="B1072">
        <f>'Arzneimittel-Packung (Download)'!N1072</f>
        <v>2402074</v>
      </c>
      <c r="C1072">
        <f>'Arzneimittel-Packung (Download)'!P1072</f>
        <v>86</v>
      </c>
      <c r="D1072" s="2">
        <f>'Arzneimittel-Packung (Download)'!Q1072</f>
        <v>450</v>
      </c>
      <c r="E1072" t="str">
        <f>'Arzneimittel-Packung (Download)'!R1072</f>
        <v>STK</v>
      </c>
      <c r="F1072">
        <f>'Arzneimittel-Packung (Download)'!S1072</f>
        <v>0</v>
      </c>
      <c r="G1072" t="str">
        <f>'Arzneimittel-Packung (Download)'!T1072</f>
        <v>OP450; PVC/PE/PVDC/Al-Blisterpackung</v>
      </c>
      <c r="H1072" t="str">
        <f t="shared" si="16"/>
        <v>450 STK OP450; PVC/PE/PVDC/Al-Blisterpackung</v>
      </c>
    </row>
    <row r="1073" spans="1:8" x14ac:dyDescent="0.25">
      <c r="A1073" t="str">
        <f>'Arzneimittel-Packung (Download)'!N1073 &amp; "-" &amp; 'Arzneimittel-Packung (Download)'!P1073</f>
        <v>2402074-85</v>
      </c>
      <c r="B1073">
        <f>'Arzneimittel-Packung (Download)'!N1073</f>
        <v>2402074</v>
      </c>
      <c r="C1073">
        <f>'Arzneimittel-Packung (Download)'!P1073</f>
        <v>85</v>
      </c>
      <c r="D1073" s="2">
        <f>'Arzneimittel-Packung (Download)'!Q1073</f>
        <v>500</v>
      </c>
      <c r="E1073" t="str">
        <f>'Arzneimittel-Packung (Download)'!R1073</f>
        <v>STK</v>
      </c>
      <c r="F1073">
        <f>'Arzneimittel-Packung (Download)'!S1073</f>
        <v>0</v>
      </c>
      <c r="G1073" t="str">
        <f>'Arzneimittel-Packung (Download)'!T1073</f>
        <v>OP500; PVC/PE/PVDC/Al-Blisterpackung</v>
      </c>
      <c r="H1073" t="str">
        <f t="shared" si="16"/>
        <v>500 STK OP500; PVC/PE/PVDC/Al-Blisterpackung</v>
      </c>
    </row>
    <row r="1074" spans="1:8" x14ac:dyDescent="0.25">
      <c r="A1074" t="str">
        <f>'Arzneimittel-Packung (Download)'!N1074 &amp; "-" &amp; 'Arzneimittel-Packung (Download)'!P1074</f>
        <v>2402074-84</v>
      </c>
      <c r="B1074">
        <f>'Arzneimittel-Packung (Download)'!N1074</f>
        <v>2402074</v>
      </c>
      <c r="C1074">
        <f>'Arzneimittel-Packung (Download)'!P1074</f>
        <v>84</v>
      </c>
      <c r="D1074" s="2">
        <f>'Arzneimittel-Packung (Download)'!Q1074</f>
        <v>448</v>
      </c>
      <c r="E1074" t="str">
        <f>'Arzneimittel-Packung (Download)'!R1074</f>
        <v>STK</v>
      </c>
      <c r="F1074">
        <f>'Arzneimittel-Packung (Download)'!S1074</f>
        <v>0</v>
      </c>
      <c r="G1074" t="str">
        <f>'Arzneimittel-Packung (Download)'!T1074</f>
        <v>OP448; PVC/PE/PVDC/Al-Blisterpackung</v>
      </c>
      <c r="H1074" t="str">
        <f t="shared" si="16"/>
        <v>448 STK OP448; PVC/PE/PVDC/Al-Blisterpackung</v>
      </c>
    </row>
    <row r="1075" spans="1:8" x14ac:dyDescent="0.25">
      <c r="A1075" t="str">
        <f>'Arzneimittel-Packung (Download)'!N1075 &amp; "-" &amp; 'Arzneimittel-Packung (Download)'!P1075</f>
        <v>2402074-83</v>
      </c>
      <c r="B1075">
        <f>'Arzneimittel-Packung (Download)'!N1075</f>
        <v>2402074</v>
      </c>
      <c r="C1075">
        <f>'Arzneimittel-Packung (Download)'!P1075</f>
        <v>83</v>
      </c>
      <c r="D1075" s="2">
        <f>'Arzneimittel-Packung (Download)'!Q1075</f>
        <v>392</v>
      </c>
      <c r="E1075" t="str">
        <f>'Arzneimittel-Packung (Download)'!R1075</f>
        <v>STK</v>
      </c>
      <c r="F1075">
        <f>'Arzneimittel-Packung (Download)'!S1075</f>
        <v>0</v>
      </c>
      <c r="G1075" t="str">
        <f>'Arzneimittel-Packung (Download)'!T1075</f>
        <v>OP392; PVC/PE/PVDC/Al-Blisterpackung</v>
      </c>
      <c r="H1075" t="str">
        <f t="shared" si="16"/>
        <v>392 STK OP392; PVC/PE/PVDC/Al-Blisterpackung</v>
      </c>
    </row>
    <row r="1076" spans="1:8" x14ac:dyDescent="0.25">
      <c r="A1076" t="str">
        <f>'Arzneimittel-Packung (Download)'!N1076 &amp; "-" &amp; 'Arzneimittel-Packung (Download)'!P1076</f>
        <v>2402074-82</v>
      </c>
      <c r="B1076">
        <f>'Arzneimittel-Packung (Download)'!N1076</f>
        <v>2402074</v>
      </c>
      <c r="C1076">
        <f>'Arzneimittel-Packung (Download)'!P1076</f>
        <v>82</v>
      </c>
      <c r="D1076" s="2">
        <f>'Arzneimittel-Packung (Download)'!Q1076</f>
        <v>390</v>
      </c>
      <c r="E1076" t="str">
        <f>'Arzneimittel-Packung (Download)'!R1076</f>
        <v>STK</v>
      </c>
      <c r="F1076">
        <f>'Arzneimittel-Packung (Download)'!S1076</f>
        <v>0</v>
      </c>
      <c r="G1076" t="str">
        <f>'Arzneimittel-Packung (Download)'!T1076</f>
        <v>OP390; PVC/PE/PVDC/Al-Blisterpackung</v>
      </c>
      <c r="H1076" t="str">
        <f t="shared" si="16"/>
        <v>390 STK OP390; PVC/PE/PVDC/Al-Blisterpackung</v>
      </c>
    </row>
    <row r="1077" spans="1:8" x14ac:dyDescent="0.25">
      <c r="A1077" t="str">
        <f>'Arzneimittel-Packung (Download)'!N1077 &amp; "-" &amp; 'Arzneimittel-Packung (Download)'!P1077</f>
        <v>2402074-24</v>
      </c>
      <c r="B1077">
        <f>'Arzneimittel-Packung (Download)'!N1077</f>
        <v>2402074</v>
      </c>
      <c r="C1077">
        <f>'Arzneimittel-Packung (Download)'!P1077</f>
        <v>24</v>
      </c>
      <c r="D1077" s="2">
        <f>'Arzneimittel-Packung (Download)'!Q1077</f>
        <v>48</v>
      </c>
      <c r="E1077" t="str">
        <f>'Arzneimittel-Packung (Download)'!R1077</f>
        <v>STK</v>
      </c>
      <c r="F1077">
        <f>'Arzneimittel-Packung (Download)'!S1077</f>
        <v>0</v>
      </c>
      <c r="G1077" t="str">
        <f>'Arzneimittel-Packung (Download)'!T1077</f>
        <v>OP48; PVC/PE/PVDC/Al-Blisterpackung</v>
      </c>
      <c r="H1077" t="str">
        <f t="shared" si="16"/>
        <v>48 STK OP48; PVC/PE/PVDC/Al-Blisterpackung</v>
      </c>
    </row>
    <row r="1078" spans="1:8" x14ac:dyDescent="0.25">
      <c r="A1078" t="str">
        <f>'Arzneimittel-Packung (Download)'!N1078 &amp; "-" &amp; 'Arzneimittel-Packung (Download)'!P1078</f>
        <v>2402074-23</v>
      </c>
      <c r="B1078">
        <f>'Arzneimittel-Packung (Download)'!N1078</f>
        <v>2402074</v>
      </c>
      <c r="C1078">
        <f>'Arzneimittel-Packung (Download)'!P1078</f>
        <v>23</v>
      </c>
      <c r="D1078" s="2">
        <f>'Arzneimittel-Packung (Download)'!Q1078</f>
        <v>46</v>
      </c>
      <c r="E1078" t="str">
        <f>'Arzneimittel-Packung (Download)'!R1078</f>
        <v>STK</v>
      </c>
      <c r="F1078">
        <f>'Arzneimittel-Packung (Download)'!S1078</f>
        <v>0</v>
      </c>
      <c r="G1078" t="str">
        <f>'Arzneimittel-Packung (Download)'!T1078</f>
        <v>OP46; PVC/PE/PVDC/Al-Blisterpackung</v>
      </c>
      <c r="H1078" t="str">
        <f t="shared" si="16"/>
        <v>46 STK OP46; PVC/PE/PVDC/Al-Blisterpackung</v>
      </c>
    </row>
    <row r="1079" spans="1:8" x14ac:dyDescent="0.25">
      <c r="A1079" t="str">
        <f>'Arzneimittel-Packung (Download)'!N1079 &amp; "-" &amp; 'Arzneimittel-Packung (Download)'!P1079</f>
        <v>2402074-81</v>
      </c>
      <c r="B1079">
        <f>'Arzneimittel-Packung (Download)'!N1079</f>
        <v>2402074</v>
      </c>
      <c r="C1079">
        <f>'Arzneimittel-Packung (Download)'!P1079</f>
        <v>81</v>
      </c>
      <c r="D1079" s="2">
        <f>'Arzneimittel-Packung (Download)'!Q1079</f>
        <v>350</v>
      </c>
      <c r="E1079" t="str">
        <f>'Arzneimittel-Packung (Download)'!R1079</f>
        <v>STK</v>
      </c>
      <c r="F1079">
        <f>'Arzneimittel-Packung (Download)'!S1079</f>
        <v>0</v>
      </c>
      <c r="G1079" t="str">
        <f>'Arzneimittel-Packung (Download)'!T1079</f>
        <v>OP350; PVC/PE/PVDC/Al-Blisterpackung</v>
      </c>
      <c r="H1079" t="str">
        <f t="shared" si="16"/>
        <v>350 STK OP350; PVC/PE/PVDC/Al-Blisterpackung</v>
      </c>
    </row>
    <row r="1080" spans="1:8" x14ac:dyDescent="0.25">
      <c r="A1080" t="str">
        <f>'Arzneimittel-Packung (Download)'!N1080 &amp; "-" &amp; 'Arzneimittel-Packung (Download)'!P1080</f>
        <v>2402074-80</v>
      </c>
      <c r="B1080">
        <f>'Arzneimittel-Packung (Download)'!N1080</f>
        <v>2402074</v>
      </c>
      <c r="C1080">
        <f>'Arzneimittel-Packung (Download)'!P1080</f>
        <v>80</v>
      </c>
      <c r="D1080" s="2">
        <f>'Arzneimittel-Packung (Download)'!Q1080</f>
        <v>320</v>
      </c>
      <c r="E1080" t="str">
        <f>'Arzneimittel-Packung (Download)'!R1080</f>
        <v>STK</v>
      </c>
      <c r="F1080">
        <f>'Arzneimittel-Packung (Download)'!S1080</f>
        <v>0</v>
      </c>
      <c r="G1080" t="str">
        <f>'Arzneimittel-Packung (Download)'!T1080</f>
        <v>OP320; PVC/PE/PVDC/Al-Blisterpackung</v>
      </c>
      <c r="H1080" t="str">
        <f t="shared" si="16"/>
        <v>320 STK OP320; PVC/PE/PVDC/Al-Blisterpackung</v>
      </c>
    </row>
    <row r="1081" spans="1:8" x14ac:dyDescent="0.25">
      <c r="A1081" t="str">
        <f>'Arzneimittel-Packung (Download)'!N1081 &amp; "-" &amp; 'Arzneimittel-Packung (Download)'!P1081</f>
        <v>2402074-79</v>
      </c>
      <c r="B1081">
        <f>'Arzneimittel-Packung (Download)'!N1081</f>
        <v>2402074</v>
      </c>
      <c r="C1081">
        <f>'Arzneimittel-Packung (Download)'!P1081</f>
        <v>79</v>
      </c>
      <c r="D1081" s="2">
        <f>'Arzneimittel-Packung (Download)'!Q1081</f>
        <v>308</v>
      </c>
      <c r="E1081" t="str">
        <f>'Arzneimittel-Packung (Download)'!R1081</f>
        <v>STK</v>
      </c>
      <c r="F1081">
        <f>'Arzneimittel-Packung (Download)'!S1081</f>
        <v>0</v>
      </c>
      <c r="G1081" t="str">
        <f>'Arzneimittel-Packung (Download)'!T1081</f>
        <v>OP308; PVC/PE/PVDC/Al-Blisterpackung</v>
      </c>
      <c r="H1081" t="str">
        <f t="shared" si="16"/>
        <v>308 STK OP308; PVC/PE/PVDC/Al-Blisterpackung</v>
      </c>
    </row>
    <row r="1082" spans="1:8" x14ac:dyDescent="0.25">
      <c r="A1082" t="str">
        <f>'Arzneimittel-Packung (Download)'!N1082 &amp; "-" &amp; 'Arzneimittel-Packung (Download)'!P1082</f>
        <v>2402074-78</v>
      </c>
      <c r="B1082">
        <f>'Arzneimittel-Packung (Download)'!N1082</f>
        <v>2402074</v>
      </c>
      <c r="C1082">
        <f>'Arzneimittel-Packung (Download)'!P1082</f>
        <v>78</v>
      </c>
      <c r="D1082" s="2">
        <f>'Arzneimittel-Packung (Download)'!Q1082</f>
        <v>300</v>
      </c>
      <c r="E1082" t="str">
        <f>'Arzneimittel-Packung (Download)'!R1082</f>
        <v>STK</v>
      </c>
      <c r="F1082">
        <f>'Arzneimittel-Packung (Download)'!S1082</f>
        <v>0</v>
      </c>
      <c r="G1082" t="str">
        <f>'Arzneimittel-Packung (Download)'!T1082</f>
        <v>OP300; PVC/PE/PVDC/Al-Blisterpackung</v>
      </c>
      <c r="H1082" t="str">
        <f t="shared" si="16"/>
        <v>300 STK OP300; PVC/PE/PVDC/Al-Blisterpackung</v>
      </c>
    </row>
    <row r="1083" spans="1:8" x14ac:dyDescent="0.25">
      <c r="A1083" t="str">
        <f>'Arzneimittel-Packung (Download)'!N1083 &amp; "-" &amp; 'Arzneimittel-Packung (Download)'!P1083</f>
        <v>2402074-77</v>
      </c>
      <c r="B1083">
        <f>'Arzneimittel-Packung (Download)'!N1083</f>
        <v>2402074</v>
      </c>
      <c r="C1083">
        <f>'Arzneimittel-Packung (Download)'!P1083</f>
        <v>77</v>
      </c>
      <c r="D1083" s="2">
        <f>'Arzneimittel-Packung (Download)'!Q1083</f>
        <v>294</v>
      </c>
      <c r="E1083" t="str">
        <f>'Arzneimittel-Packung (Download)'!R1083</f>
        <v>STK</v>
      </c>
      <c r="F1083">
        <f>'Arzneimittel-Packung (Download)'!S1083</f>
        <v>0</v>
      </c>
      <c r="G1083" t="str">
        <f>'Arzneimittel-Packung (Download)'!T1083</f>
        <v>OP294; PVC/PE/PVDC/Al-Blisterpackung</v>
      </c>
      <c r="H1083" t="str">
        <f t="shared" si="16"/>
        <v>294 STK OP294; PVC/PE/PVDC/Al-Blisterpackung</v>
      </c>
    </row>
    <row r="1084" spans="1:8" x14ac:dyDescent="0.25">
      <c r="A1084" t="str">
        <f>'Arzneimittel-Packung (Download)'!N1084 &amp; "-" &amp; 'Arzneimittel-Packung (Download)'!P1084</f>
        <v>2402074-76</v>
      </c>
      <c r="B1084">
        <f>'Arzneimittel-Packung (Download)'!N1084</f>
        <v>2402074</v>
      </c>
      <c r="C1084">
        <f>'Arzneimittel-Packung (Download)'!P1084</f>
        <v>76</v>
      </c>
      <c r="D1084" s="2">
        <f>'Arzneimittel-Packung (Download)'!Q1084</f>
        <v>290</v>
      </c>
      <c r="E1084" t="str">
        <f>'Arzneimittel-Packung (Download)'!R1084</f>
        <v>STK</v>
      </c>
      <c r="F1084">
        <f>'Arzneimittel-Packung (Download)'!S1084</f>
        <v>0</v>
      </c>
      <c r="G1084" t="str">
        <f>'Arzneimittel-Packung (Download)'!T1084</f>
        <v>OP290; PVC/PE/PVDC/Al-Blisterpackung</v>
      </c>
      <c r="H1084" t="str">
        <f t="shared" si="16"/>
        <v>290 STK OP290; PVC/PE/PVDC/Al-Blisterpackung</v>
      </c>
    </row>
    <row r="1085" spans="1:8" x14ac:dyDescent="0.25">
      <c r="A1085" t="str">
        <f>'Arzneimittel-Packung (Download)'!N1085 &amp; "-" &amp; 'Arzneimittel-Packung (Download)'!P1085</f>
        <v>2402074-22</v>
      </c>
      <c r="B1085">
        <f>'Arzneimittel-Packung (Download)'!N1085</f>
        <v>2402074</v>
      </c>
      <c r="C1085">
        <f>'Arzneimittel-Packung (Download)'!P1085</f>
        <v>22</v>
      </c>
      <c r="D1085" s="2">
        <f>'Arzneimittel-Packung (Download)'!Q1085</f>
        <v>44</v>
      </c>
      <c r="E1085" t="str">
        <f>'Arzneimittel-Packung (Download)'!R1085</f>
        <v>STK</v>
      </c>
      <c r="F1085">
        <f>'Arzneimittel-Packung (Download)'!S1085</f>
        <v>0</v>
      </c>
      <c r="G1085" t="str">
        <f>'Arzneimittel-Packung (Download)'!T1085</f>
        <v>OP44; PVC/PE/PVDC/Al-Blisterpackung</v>
      </c>
      <c r="H1085" t="str">
        <f t="shared" si="16"/>
        <v>44 STK OP44; PVC/PE/PVDC/Al-Blisterpackung</v>
      </c>
    </row>
    <row r="1086" spans="1:8" x14ac:dyDescent="0.25">
      <c r="A1086" t="str">
        <f>'Arzneimittel-Packung (Download)'!N1086 &amp; "-" &amp; 'Arzneimittel-Packung (Download)'!P1086</f>
        <v>2402074-21</v>
      </c>
      <c r="B1086">
        <f>'Arzneimittel-Packung (Download)'!N1086</f>
        <v>2402074</v>
      </c>
      <c r="C1086">
        <f>'Arzneimittel-Packung (Download)'!P1086</f>
        <v>21</v>
      </c>
      <c r="D1086" s="2">
        <f>'Arzneimittel-Packung (Download)'!Q1086</f>
        <v>42</v>
      </c>
      <c r="E1086" t="str">
        <f>'Arzneimittel-Packung (Download)'!R1086</f>
        <v>STK</v>
      </c>
      <c r="F1086">
        <f>'Arzneimittel-Packung (Download)'!S1086</f>
        <v>0</v>
      </c>
      <c r="G1086" t="str">
        <f>'Arzneimittel-Packung (Download)'!T1086</f>
        <v>OP42; PVC/PE/PVDC/Al-Blisterpackung</v>
      </c>
      <c r="H1086" t="str">
        <f t="shared" si="16"/>
        <v>42 STK OP42; PVC/PE/PVDC/Al-Blisterpackung</v>
      </c>
    </row>
    <row r="1087" spans="1:8" x14ac:dyDescent="0.25">
      <c r="A1087" t="str">
        <f>'Arzneimittel-Packung (Download)'!N1087 &amp; "-" &amp; 'Arzneimittel-Packung (Download)'!P1087</f>
        <v>2402074-75</v>
      </c>
      <c r="B1087">
        <f>'Arzneimittel-Packung (Download)'!N1087</f>
        <v>2402074</v>
      </c>
      <c r="C1087">
        <f>'Arzneimittel-Packung (Download)'!P1087</f>
        <v>75</v>
      </c>
      <c r="D1087" s="2">
        <f>'Arzneimittel-Packung (Download)'!Q1087</f>
        <v>280</v>
      </c>
      <c r="E1087" t="str">
        <f>'Arzneimittel-Packung (Download)'!R1087</f>
        <v>STK</v>
      </c>
      <c r="F1087">
        <f>'Arzneimittel-Packung (Download)'!S1087</f>
        <v>0</v>
      </c>
      <c r="G1087" t="str">
        <f>'Arzneimittel-Packung (Download)'!T1087</f>
        <v>OP280; PVC/PE/PVDC/Al-Blisterpackung</v>
      </c>
      <c r="H1087" t="str">
        <f t="shared" si="16"/>
        <v>280 STK OP280; PVC/PE/PVDC/Al-Blisterpackung</v>
      </c>
    </row>
    <row r="1088" spans="1:8" x14ac:dyDescent="0.25">
      <c r="A1088" t="str">
        <f>'Arzneimittel-Packung (Download)'!N1088 &amp; "-" &amp; 'Arzneimittel-Packung (Download)'!P1088</f>
        <v>2402074-74</v>
      </c>
      <c r="B1088">
        <f>'Arzneimittel-Packung (Download)'!N1088</f>
        <v>2402074</v>
      </c>
      <c r="C1088">
        <f>'Arzneimittel-Packung (Download)'!P1088</f>
        <v>74</v>
      </c>
      <c r="D1088" s="2">
        <f>'Arzneimittel-Packung (Download)'!Q1088</f>
        <v>270</v>
      </c>
      <c r="E1088" t="str">
        <f>'Arzneimittel-Packung (Download)'!R1088</f>
        <v>STK</v>
      </c>
      <c r="F1088">
        <f>'Arzneimittel-Packung (Download)'!S1088</f>
        <v>0</v>
      </c>
      <c r="G1088" t="str">
        <f>'Arzneimittel-Packung (Download)'!T1088</f>
        <v>OP270; PVC/PE/PVDC/Al-Blisterpackung</v>
      </c>
      <c r="H1088" t="str">
        <f t="shared" si="16"/>
        <v>270 STK OP270; PVC/PE/PVDC/Al-Blisterpackung</v>
      </c>
    </row>
    <row r="1089" spans="1:8" x14ac:dyDescent="0.25">
      <c r="A1089" t="str">
        <f>'Arzneimittel-Packung (Download)'!N1089 &amp; "-" &amp; 'Arzneimittel-Packung (Download)'!P1089</f>
        <v>2402074-73</v>
      </c>
      <c r="B1089">
        <f>'Arzneimittel-Packung (Download)'!N1089</f>
        <v>2402074</v>
      </c>
      <c r="C1089">
        <f>'Arzneimittel-Packung (Download)'!P1089</f>
        <v>73</v>
      </c>
      <c r="D1089" s="2">
        <f>'Arzneimittel-Packung (Download)'!Q1089</f>
        <v>266</v>
      </c>
      <c r="E1089" t="str">
        <f>'Arzneimittel-Packung (Download)'!R1089</f>
        <v>STK</v>
      </c>
      <c r="F1089">
        <f>'Arzneimittel-Packung (Download)'!S1089</f>
        <v>0</v>
      </c>
      <c r="G1089" t="str">
        <f>'Arzneimittel-Packung (Download)'!T1089</f>
        <v>OP266; PVC/PE/PVDC/Al-Blisterpackung</v>
      </c>
      <c r="H1089" t="str">
        <f t="shared" si="16"/>
        <v>266 STK OP266; PVC/PE/PVDC/Al-Blisterpackung</v>
      </c>
    </row>
    <row r="1090" spans="1:8" x14ac:dyDescent="0.25">
      <c r="A1090" t="str">
        <f>'Arzneimittel-Packung (Download)'!N1090 &amp; "-" &amp; 'Arzneimittel-Packung (Download)'!P1090</f>
        <v>2402074-72</v>
      </c>
      <c r="B1090">
        <f>'Arzneimittel-Packung (Download)'!N1090</f>
        <v>2402074</v>
      </c>
      <c r="C1090">
        <f>'Arzneimittel-Packung (Download)'!P1090</f>
        <v>72</v>
      </c>
      <c r="D1090" s="2">
        <f>'Arzneimittel-Packung (Download)'!Q1090</f>
        <v>260</v>
      </c>
      <c r="E1090" t="str">
        <f>'Arzneimittel-Packung (Download)'!R1090</f>
        <v>STK</v>
      </c>
      <c r="F1090">
        <f>'Arzneimittel-Packung (Download)'!S1090</f>
        <v>0</v>
      </c>
      <c r="G1090" t="str">
        <f>'Arzneimittel-Packung (Download)'!T1090</f>
        <v>OP260; PVC/PE/PVDC/Al-Blisterpackung</v>
      </c>
      <c r="H1090" t="str">
        <f t="shared" si="16"/>
        <v>260 STK OP260; PVC/PE/PVDC/Al-Blisterpackung</v>
      </c>
    </row>
    <row r="1091" spans="1:8" x14ac:dyDescent="0.25">
      <c r="A1091" t="str">
        <f>'Arzneimittel-Packung (Download)'!N1091 &amp; "-" &amp; 'Arzneimittel-Packung (Download)'!P1091</f>
        <v>2402074-71</v>
      </c>
      <c r="B1091">
        <f>'Arzneimittel-Packung (Download)'!N1091</f>
        <v>2402074</v>
      </c>
      <c r="C1091">
        <f>'Arzneimittel-Packung (Download)'!P1091</f>
        <v>71</v>
      </c>
      <c r="D1091" s="2">
        <f>'Arzneimittel-Packung (Download)'!Q1091</f>
        <v>256</v>
      </c>
      <c r="E1091" t="str">
        <f>'Arzneimittel-Packung (Download)'!R1091</f>
        <v>STK</v>
      </c>
      <c r="F1091">
        <f>'Arzneimittel-Packung (Download)'!S1091</f>
        <v>0</v>
      </c>
      <c r="G1091" t="str">
        <f>'Arzneimittel-Packung (Download)'!T1091</f>
        <v>OP256; PVC/PE/PVDC/Al-Blisterpackung</v>
      </c>
      <c r="H1091" t="str">
        <f t="shared" ref="H1091:H1154" si="17">D1091 &amp; " " &amp; E1091 &amp; " " &amp; G1091</f>
        <v>256 STK OP256; PVC/PE/PVDC/Al-Blisterpackung</v>
      </c>
    </row>
    <row r="1092" spans="1:8" x14ac:dyDescent="0.25">
      <c r="A1092" t="str">
        <f>'Arzneimittel-Packung (Download)'!N1092 &amp; "-" &amp; 'Arzneimittel-Packung (Download)'!P1092</f>
        <v>2402074-70</v>
      </c>
      <c r="B1092">
        <f>'Arzneimittel-Packung (Download)'!N1092</f>
        <v>2402074</v>
      </c>
      <c r="C1092">
        <f>'Arzneimittel-Packung (Download)'!P1092</f>
        <v>70</v>
      </c>
      <c r="D1092" s="2">
        <f>'Arzneimittel-Packung (Download)'!Q1092</f>
        <v>252</v>
      </c>
      <c r="E1092" t="str">
        <f>'Arzneimittel-Packung (Download)'!R1092</f>
        <v>STK</v>
      </c>
      <c r="F1092">
        <f>'Arzneimittel-Packung (Download)'!S1092</f>
        <v>0</v>
      </c>
      <c r="G1092" t="str">
        <f>'Arzneimittel-Packung (Download)'!T1092</f>
        <v>OP252; PVC/PE/PVDC/Al-Blisterpackung</v>
      </c>
      <c r="H1092" t="str">
        <f t="shared" si="17"/>
        <v>252 STK OP252; PVC/PE/PVDC/Al-Blisterpackung</v>
      </c>
    </row>
    <row r="1093" spans="1:8" x14ac:dyDescent="0.25">
      <c r="A1093" t="str">
        <f>'Arzneimittel-Packung (Download)'!N1093 &amp; "-" &amp; 'Arzneimittel-Packung (Download)'!P1093</f>
        <v>2402074-69</v>
      </c>
      <c r="B1093">
        <f>'Arzneimittel-Packung (Download)'!N1093</f>
        <v>2402074</v>
      </c>
      <c r="C1093">
        <f>'Arzneimittel-Packung (Download)'!P1093</f>
        <v>69</v>
      </c>
      <c r="D1093" s="2">
        <f>'Arzneimittel-Packung (Download)'!Q1093</f>
        <v>250</v>
      </c>
      <c r="E1093" t="str">
        <f>'Arzneimittel-Packung (Download)'!R1093</f>
        <v>STK</v>
      </c>
      <c r="F1093">
        <f>'Arzneimittel-Packung (Download)'!S1093</f>
        <v>0</v>
      </c>
      <c r="G1093" t="str">
        <f>'Arzneimittel-Packung (Download)'!T1093</f>
        <v>OP250; PVC/PE/PVDC/Al-Blisterpackung</v>
      </c>
      <c r="H1093" t="str">
        <f t="shared" si="17"/>
        <v>250 STK OP250; PVC/PE/PVDC/Al-Blisterpackung</v>
      </c>
    </row>
    <row r="1094" spans="1:8" x14ac:dyDescent="0.25">
      <c r="A1094" t="str">
        <f>'Arzneimittel-Packung (Download)'!N1094 &amp; "-" &amp; 'Arzneimittel-Packung (Download)'!P1094</f>
        <v>2402074-68</v>
      </c>
      <c r="B1094">
        <f>'Arzneimittel-Packung (Download)'!N1094</f>
        <v>2402074</v>
      </c>
      <c r="C1094">
        <f>'Arzneimittel-Packung (Download)'!P1094</f>
        <v>68</v>
      </c>
      <c r="D1094" s="2">
        <f>'Arzneimittel-Packung (Download)'!Q1094</f>
        <v>240</v>
      </c>
      <c r="E1094" t="str">
        <f>'Arzneimittel-Packung (Download)'!R1094</f>
        <v>STK</v>
      </c>
      <c r="F1094">
        <f>'Arzneimittel-Packung (Download)'!S1094</f>
        <v>0</v>
      </c>
      <c r="G1094" t="str">
        <f>'Arzneimittel-Packung (Download)'!T1094</f>
        <v>OP240; PVC/PE/PVDC/Al-Blisterpackung</v>
      </c>
      <c r="H1094" t="str">
        <f t="shared" si="17"/>
        <v>240 STK OP240; PVC/PE/PVDC/Al-Blisterpackung</v>
      </c>
    </row>
    <row r="1095" spans="1:8" x14ac:dyDescent="0.25">
      <c r="A1095" t="str">
        <f>'Arzneimittel-Packung (Download)'!N1095 &amp; "-" &amp; 'Arzneimittel-Packung (Download)'!P1095</f>
        <v>2402074-67</v>
      </c>
      <c r="B1095">
        <f>'Arzneimittel-Packung (Download)'!N1095</f>
        <v>2402074</v>
      </c>
      <c r="C1095">
        <f>'Arzneimittel-Packung (Download)'!P1095</f>
        <v>67</v>
      </c>
      <c r="D1095" s="2">
        <f>'Arzneimittel-Packung (Download)'!Q1095</f>
        <v>224</v>
      </c>
      <c r="E1095" t="str">
        <f>'Arzneimittel-Packung (Download)'!R1095</f>
        <v>STK</v>
      </c>
      <c r="F1095">
        <f>'Arzneimittel-Packung (Download)'!S1095</f>
        <v>0</v>
      </c>
      <c r="G1095" t="str">
        <f>'Arzneimittel-Packung (Download)'!T1095</f>
        <v>OP224; PVC/PE/PVDC/Al-Blisterpackung</v>
      </c>
      <c r="H1095" t="str">
        <f t="shared" si="17"/>
        <v>224 STK OP224; PVC/PE/PVDC/Al-Blisterpackung</v>
      </c>
    </row>
    <row r="1096" spans="1:8" x14ac:dyDescent="0.25">
      <c r="A1096" t="str">
        <f>'Arzneimittel-Packung (Download)'!N1096 &amp; "-" &amp; 'Arzneimittel-Packung (Download)'!P1096</f>
        <v>2402074-66</v>
      </c>
      <c r="B1096">
        <f>'Arzneimittel-Packung (Download)'!N1096</f>
        <v>2402074</v>
      </c>
      <c r="C1096">
        <f>'Arzneimittel-Packung (Download)'!P1096</f>
        <v>66</v>
      </c>
      <c r="D1096" s="2">
        <f>'Arzneimittel-Packung (Download)'!Q1096</f>
        <v>210</v>
      </c>
      <c r="E1096" t="str">
        <f>'Arzneimittel-Packung (Download)'!R1096</f>
        <v>STK</v>
      </c>
      <c r="F1096">
        <f>'Arzneimittel-Packung (Download)'!S1096</f>
        <v>0</v>
      </c>
      <c r="G1096" t="str">
        <f>'Arzneimittel-Packung (Download)'!T1096</f>
        <v>OP210; PVC/PE/PVDC/Al-Blisterpackung</v>
      </c>
      <c r="H1096" t="str">
        <f t="shared" si="17"/>
        <v>210 STK OP210; PVC/PE/PVDC/Al-Blisterpackung</v>
      </c>
    </row>
    <row r="1097" spans="1:8" x14ac:dyDescent="0.25">
      <c r="A1097" t="str">
        <f>'Arzneimittel-Packung (Download)'!N1097 &amp; "-" &amp; 'Arzneimittel-Packung (Download)'!P1097</f>
        <v>2402074-65</v>
      </c>
      <c r="B1097">
        <f>'Arzneimittel-Packung (Download)'!N1097</f>
        <v>2402074</v>
      </c>
      <c r="C1097">
        <f>'Arzneimittel-Packung (Download)'!P1097</f>
        <v>65</v>
      </c>
      <c r="D1097" s="2">
        <f>'Arzneimittel-Packung (Download)'!Q1097</f>
        <v>200</v>
      </c>
      <c r="E1097" t="str">
        <f>'Arzneimittel-Packung (Download)'!R1097</f>
        <v>STK</v>
      </c>
      <c r="F1097">
        <f>'Arzneimittel-Packung (Download)'!S1097</f>
        <v>0</v>
      </c>
      <c r="G1097" t="str">
        <f>'Arzneimittel-Packung (Download)'!T1097</f>
        <v>OP200; PVC/PE/PVDC/Al-Blisterpackung</v>
      </c>
      <c r="H1097" t="str">
        <f t="shared" si="17"/>
        <v>200 STK OP200; PVC/PE/PVDC/Al-Blisterpackung</v>
      </c>
    </row>
    <row r="1098" spans="1:8" x14ac:dyDescent="0.25">
      <c r="A1098" t="str">
        <f>'Arzneimittel-Packung (Download)'!N1098 &amp; "-" &amp; 'Arzneimittel-Packung (Download)'!P1098</f>
        <v>2402074-64</v>
      </c>
      <c r="B1098">
        <f>'Arzneimittel-Packung (Download)'!N1098</f>
        <v>2402074</v>
      </c>
      <c r="C1098">
        <f>'Arzneimittel-Packung (Download)'!P1098</f>
        <v>64</v>
      </c>
      <c r="D1098" s="2">
        <f>'Arzneimittel-Packung (Download)'!Q1098</f>
        <v>196</v>
      </c>
      <c r="E1098" t="str">
        <f>'Arzneimittel-Packung (Download)'!R1098</f>
        <v>STK</v>
      </c>
      <c r="F1098">
        <f>'Arzneimittel-Packung (Download)'!S1098</f>
        <v>0</v>
      </c>
      <c r="G1098" t="str">
        <f>'Arzneimittel-Packung (Download)'!T1098</f>
        <v>OP196; PVC/PE/PVDC/Al-Blisterpackung</v>
      </c>
      <c r="H1098" t="str">
        <f t="shared" si="17"/>
        <v>196 STK OP196; PVC/PE/PVDC/Al-Blisterpackung</v>
      </c>
    </row>
    <row r="1099" spans="1:8" x14ac:dyDescent="0.25">
      <c r="A1099" t="str">
        <f>'Arzneimittel-Packung (Download)'!N1099 &amp; "-" &amp; 'Arzneimittel-Packung (Download)'!P1099</f>
        <v>2402074-20</v>
      </c>
      <c r="B1099">
        <f>'Arzneimittel-Packung (Download)'!N1099</f>
        <v>2402074</v>
      </c>
      <c r="C1099">
        <f>'Arzneimittel-Packung (Download)'!P1099</f>
        <v>20</v>
      </c>
      <c r="D1099" s="2">
        <f>'Arzneimittel-Packung (Download)'!Q1099</f>
        <v>40</v>
      </c>
      <c r="E1099" t="str">
        <f>'Arzneimittel-Packung (Download)'!R1099</f>
        <v>STK</v>
      </c>
      <c r="F1099">
        <f>'Arzneimittel-Packung (Download)'!S1099</f>
        <v>0</v>
      </c>
      <c r="G1099" t="str">
        <f>'Arzneimittel-Packung (Download)'!T1099</f>
        <v>OP40; PVC/PE/PVDC/Al-Blisterpackung</v>
      </c>
      <c r="H1099" t="str">
        <f t="shared" si="17"/>
        <v>40 STK OP40; PVC/PE/PVDC/Al-Blisterpackung</v>
      </c>
    </row>
    <row r="1100" spans="1:8" x14ac:dyDescent="0.25">
      <c r="A1100" t="str">
        <f>'Arzneimittel-Packung (Download)'!N1100 &amp; "-" &amp; 'Arzneimittel-Packung (Download)'!P1100</f>
        <v>2402074-19</v>
      </c>
      <c r="B1100">
        <f>'Arzneimittel-Packung (Download)'!N1100</f>
        <v>2402074</v>
      </c>
      <c r="C1100">
        <f>'Arzneimittel-Packung (Download)'!P1100</f>
        <v>19</v>
      </c>
      <c r="D1100" s="2">
        <f>'Arzneimittel-Packung (Download)'!Q1100</f>
        <v>38</v>
      </c>
      <c r="E1100" t="str">
        <f>'Arzneimittel-Packung (Download)'!R1100</f>
        <v>STK</v>
      </c>
      <c r="F1100">
        <f>'Arzneimittel-Packung (Download)'!S1100</f>
        <v>0</v>
      </c>
      <c r="G1100" t="str">
        <f>'Arzneimittel-Packung (Download)'!T1100</f>
        <v>OP38; PVC/PE/PVDC/Al-Blisterpackung</v>
      </c>
      <c r="H1100" t="str">
        <f t="shared" si="17"/>
        <v>38 STK OP38; PVC/PE/PVDC/Al-Blisterpackung</v>
      </c>
    </row>
    <row r="1101" spans="1:8" x14ac:dyDescent="0.25">
      <c r="A1101" t="str">
        <f>'Arzneimittel-Packung (Download)'!N1101 &amp; "-" &amp; 'Arzneimittel-Packung (Download)'!P1101</f>
        <v>2402074-18</v>
      </c>
      <c r="B1101">
        <f>'Arzneimittel-Packung (Download)'!N1101</f>
        <v>2402074</v>
      </c>
      <c r="C1101">
        <f>'Arzneimittel-Packung (Download)'!P1101</f>
        <v>18</v>
      </c>
      <c r="D1101" s="2">
        <f>'Arzneimittel-Packung (Download)'!Q1101</f>
        <v>36</v>
      </c>
      <c r="E1101" t="str">
        <f>'Arzneimittel-Packung (Download)'!R1101</f>
        <v>STK</v>
      </c>
      <c r="F1101">
        <f>'Arzneimittel-Packung (Download)'!S1101</f>
        <v>0</v>
      </c>
      <c r="G1101" t="str">
        <f>'Arzneimittel-Packung (Download)'!T1101</f>
        <v>OP36; PVC/PE/PVDC/Al-Blisterpackung</v>
      </c>
      <c r="H1101" t="str">
        <f t="shared" si="17"/>
        <v>36 STK OP36; PVC/PE/PVDC/Al-Blisterpackung</v>
      </c>
    </row>
    <row r="1102" spans="1:8" x14ac:dyDescent="0.25">
      <c r="A1102" t="str">
        <f>'Arzneimittel-Packung (Download)'!N1102 &amp; "-" &amp; 'Arzneimittel-Packung (Download)'!P1102</f>
        <v>2402074-17</v>
      </c>
      <c r="B1102">
        <f>'Arzneimittel-Packung (Download)'!N1102</f>
        <v>2402074</v>
      </c>
      <c r="C1102">
        <f>'Arzneimittel-Packung (Download)'!P1102</f>
        <v>17</v>
      </c>
      <c r="D1102" s="2">
        <f>'Arzneimittel-Packung (Download)'!Q1102</f>
        <v>34</v>
      </c>
      <c r="E1102" t="str">
        <f>'Arzneimittel-Packung (Download)'!R1102</f>
        <v>STK</v>
      </c>
      <c r="F1102">
        <f>'Arzneimittel-Packung (Download)'!S1102</f>
        <v>0</v>
      </c>
      <c r="G1102" t="str">
        <f>'Arzneimittel-Packung (Download)'!T1102</f>
        <v>OP34; PVC/PE/PVDC/Al-Blisterpackung</v>
      </c>
      <c r="H1102" t="str">
        <f t="shared" si="17"/>
        <v>34 STK OP34; PVC/PE/PVDC/Al-Blisterpackung</v>
      </c>
    </row>
    <row r="1103" spans="1:8" x14ac:dyDescent="0.25">
      <c r="A1103" t="str">
        <f>'Arzneimittel-Packung (Download)'!N1103 &amp; "-" &amp; 'Arzneimittel-Packung (Download)'!P1103</f>
        <v>2402074-16</v>
      </c>
      <c r="B1103">
        <f>'Arzneimittel-Packung (Download)'!N1103</f>
        <v>2402074</v>
      </c>
      <c r="C1103">
        <f>'Arzneimittel-Packung (Download)'!P1103</f>
        <v>16</v>
      </c>
      <c r="D1103" s="2">
        <f>'Arzneimittel-Packung (Download)'!Q1103</f>
        <v>32</v>
      </c>
      <c r="E1103" t="str">
        <f>'Arzneimittel-Packung (Download)'!R1103</f>
        <v>STK</v>
      </c>
      <c r="F1103">
        <f>'Arzneimittel-Packung (Download)'!S1103</f>
        <v>0</v>
      </c>
      <c r="G1103" t="str">
        <f>'Arzneimittel-Packung (Download)'!T1103</f>
        <v>OP32; PVC/PE/PVDC/Al-Blisterpackung</v>
      </c>
      <c r="H1103" t="str">
        <f t="shared" si="17"/>
        <v>32 STK OP32; PVC/PE/PVDC/Al-Blisterpackung</v>
      </c>
    </row>
    <row r="1104" spans="1:8" x14ac:dyDescent="0.25">
      <c r="A1104" t="str">
        <f>'Arzneimittel-Packung (Download)'!N1104 &amp; "-" &amp; 'Arzneimittel-Packung (Download)'!P1104</f>
        <v>2402074-15</v>
      </c>
      <c r="B1104">
        <f>'Arzneimittel-Packung (Download)'!N1104</f>
        <v>2402074</v>
      </c>
      <c r="C1104">
        <f>'Arzneimittel-Packung (Download)'!P1104</f>
        <v>15</v>
      </c>
      <c r="D1104" s="2">
        <f>'Arzneimittel-Packung (Download)'!Q1104</f>
        <v>30</v>
      </c>
      <c r="E1104" t="str">
        <f>'Arzneimittel-Packung (Download)'!R1104</f>
        <v>STK</v>
      </c>
      <c r="F1104">
        <f>'Arzneimittel-Packung (Download)'!S1104</f>
        <v>0</v>
      </c>
      <c r="G1104" t="str">
        <f>'Arzneimittel-Packung (Download)'!T1104</f>
        <v>OP30; PVC/PE/PVDC/Al-Blisterpackung</v>
      </c>
      <c r="H1104" t="str">
        <f t="shared" si="17"/>
        <v>30 STK OP30; PVC/PE/PVDC/Al-Blisterpackung</v>
      </c>
    </row>
    <row r="1105" spans="1:8" x14ac:dyDescent="0.25">
      <c r="A1105" t="str">
        <f>'Arzneimittel-Packung (Download)'!N1105 &amp; "-" &amp; 'Arzneimittel-Packung (Download)'!P1105</f>
        <v>2402074-63</v>
      </c>
      <c r="B1105">
        <f>'Arzneimittel-Packung (Download)'!N1105</f>
        <v>2402074</v>
      </c>
      <c r="C1105">
        <f>'Arzneimittel-Packung (Download)'!P1105</f>
        <v>63</v>
      </c>
      <c r="D1105" s="2">
        <f>'Arzneimittel-Packung (Download)'!Q1105</f>
        <v>190</v>
      </c>
      <c r="E1105" t="str">
        <f>'Arzneimittel-Packung (Download)'!R1105</f>
        <v>STK</v>
      </c>
      <c r="F1105">
        <f>'Arzneimittel-Packung (Download)'!S1105</f>
        <v>0</v>
      </c>
      <c r="G1105" t="str">
        <f>'Arzneimittel-Packung (Download)'!T1105</f>
        <v>OP190; PVC/PE/PVDC/Al-Blisterpackung</v>
      </c>
      <c r="H1105" t="str">
        <f t="shared" si="17"/>
        <v>190 STK OP190; PVC/PE/PVDC/Al-Blisterpackung</v>
      </c>
    </row>
    <row r="1106" spans="1:8" x14ac:dyDescent="0.25">
      <c r="A1106" t="str">
        <f>'Arzneimittel-Packung (Download)'!N1106 &amp; "-" &amp; 'Arzneimittel-Packung (Download)'!P1106</f>
        <v>2402074-62</v>
      </c>
      <c r="B1106">
        <f>'Arzneimittel-Packung (Download)'!N1106</f>
        <v>2402074</v>
      </c>
      <c r="C1106">
        <f>'Arzneimittel-Packung (Download)'!P1106</f>
        <v>62</v>
      </c>
      <c r="D1106" s="2">
        <f>'Arzneimittel-Packung (Download)'!Q1106</f>
        <v>186</v>
      </c>
      <c r="E1106" t="str">
        <f>'Arzneimittel-Packung (Download)'!R1106</f>
        <v>STK</v>
      </c>
      <c r="F1106">
        <f>'Arzneimittel-Packung (Download)'!S1106</f>
        <v>0</v>
      </c>
      <c r="G1106" t="str">
        <f>'Arzneimittel-Packung (Download)'!T1106</f>
        <v>OP186; PVC/PE/PVDC/Al-Blisterpackung</v>
      </c>
      <c r="H1106" t="str">
        <f t="shared" si="17"/>
        <v>186 STK OP186; PVC/PE/PVDC/Al-Blisterpackung</v>
      </c>
    </row>
    <row r="1107" spans="1:8" x14ac:dyDescent="0.25">
      <c r="A1107" t="str">
        <f>'Arzneimittel-Packung (Download)'!N1107 &amp; "-" &amp; 'Arzneimittel-Packung (Download)'!P1107</f>
        <v>2402074-61</v>
      </c>
      <c r="B1107">
        <f>'Arzneimittel-Packung (Download)'!N1107</f>
        <v>2402074</v>
      </c>
      <c r="C1107">
        <f>'Arzneimittel-Packung (Download)'!P1107</f>
        <v>61</v>
      </c>
      <c r="D1107" s="2">
        <f>'Arzneimittel-Packung (Download)'!Q1107</f>
        <v>182</v>
      </c>
      <c r="E1107" t="str">
        <f>'Arzneimittel-Packung (Download)'!R1107</f>
        <v>STK</v>
      </c>
      <c r="F1107">
        <f>'Arzneimittel-Packung (Download)'!S1107</f>
        <v>0</v>
      </c>
      <c r="G1107" t="str">
        <f>'Arzneimittel-Packung (Download)'!T1107</f>
        <v>OP182; PVC/PE/PVDC/Al-Blisterpackung</v>
      </c>
      <c r="H1107" t="str">
        <f t="shared" si="17"/>
        <v>182 STK OP182; PVC/PE/PVDC/Al-Blisterpackung</v>
      </c>
    </row>
    <row r="1108" spans="1:8" x14ac:dyDescent="0.25">
      <c r="A1108" t="str">
        <f>'Arzneimittel-Packung (Download)'!N1108 &amp; "-" &amp; 'Arzneimittel-Packung (Download)'!P1108</f>
        <v>2402074-60</v>
      </c>
      <c r="B1108">
        <f>'Arzneimittel-Packung (Download)'!N1108</f>
        <v>2402074</v>
      </c>
      <c r="C1108">
        <f>'Arzneimittel-Packung (Download)'!P1108</f>
        <v>60</v>
      </c>
      <c r="D1108" s="2">
        <f>'Arzneimittel-Packung (Download)'!Q1108</f>
        <v>180</v>
      </c>
      <c r="E1108" t="str">
        <f>'Arzneimittel-Packung (Download)'!R1108</f>
        <v>STK</v>
      </c>
      <c r="F1108">
        <f>'Arzneimittel-Packung (Download)'!S1108</f>
        <v>0</v>
      </c>
      <c r="G1108" t="str">
        <f>'Arzneimittel-Packung (Download)'!T1108</f>
        <v>OP180; PVC/PE/PVDC/Al-Blisterpackung</v>
      </c>
      <c r="H1108" t="str">
        <f t="shared" si="17"/>
        <v>180 STK OP180; PVC/PE/PVDC/Al-Blisterpackung</v>
      </c>
    </row>
    <row r="1109" spans="1:8" x14ac:dyDescent="0.25">
      <c r="A1109" t="str">
        <f>'Arzneimittel-Packung (Download)'!N1109 &amp; "-" &amp; 'Arzneimittel-Packung (Download)'!P1109</f>
        <v>2402074-59</v>
      </c>
      <c r="B1109">
        <f>'Arzneimittel-Packung (Download)'!N1109</f>
        <v>2402074</v>
      </c>
      <c r="C1109">
        <f>'Arzneimittel-Packung (Download)'!P1109</f>
        <v>59</v>
      </c>
      <c r="D1109" s="2">
        <f>'Arzneimittel-Packung (Download)'!Q1109</f>
        <v>168</v>
      </c>
      <c r="E1109" t="str">
        <f>'Arzneimittel-Packung (Download)'!R1109</f>
        <v>STK</v>
      </c>
      <c r="F1109">
        <f>'Arzneimittel-Packung (Download)'!S1109</f>
        <v>0</v>
      </c>
      <c r="G1109" t="str">
        <f>'Arzneimittel-Packung (Download)'!T1109</f>
        <v>OP168; PVC/PE/PVDC/Al-Blisterpackung</v>
      </c>
      <c r="H1109" t="str">
        <f t="shared" si="17"/>
        <v>168 STK OP168; PVC/PE/PVDC/Al-Blisterpackung</v>
      </c>
    </row>
    <row r="1110" spans="1:8" x14ac:dyDescent="0.25">
      <c r="A1110" t="str">
        <f>'Arzneimittel-Packung (Download)'!N1110 &amp; "-" &amp; 'Arzneimittel-Packung (Download)'!P1110</f>
        <v>2402074-58</v>
      </c>
      <c r="B1110">
        <f>'Arzneimittel-Packung (Download)'!N1110</f>
        <v>2402074</v>
      </c>
      <c r="C1110">
        <f>'Arzneimittel-Packung (Download)'!P1110</f>
        <v>58</v>
      </c>
      <c r="D1110" s="2">
        <f>'Arzneimittel-Packung (Download)'!Q1110</f>
        <v>160</v>
      </c>
      <c r="E1110" t="str">
        <f>'Arzneimittel-Packung (Download)'!R1110</f>
        <v>STK</v>
      </c>
      <c r="F1110">
        <f>'Arzneimittel-Packung (Download)'!S1110</f>
        <v>0</v>
      </c>
      <c r="G1110" t="str">
        <f>'Arzneimittel-Packung (Download)'!T1110</f>
        <v>OP160; PVC/PE/PVDC/Al-Blisterpackung</v>
      </c>
      <c r="H1110" t="str">
        <f t="shared" si="17"/>
        <v>160 STK OP160; PVC/PE/PVDC/Al-Blisterpackung</v>
      </c>
    </row>
    <row r="1111" spans="1:8" x14ac:dyDescent="0.25">
      <c r="A1111" t="str">
        <f>'Arzneimittel-Packung (Download)'!N1111 &amp; "-" &amp; 'Arzneimittel-Packung (Download)'!P1111</f>
        <v>2402074-57</v>
      </c>
      <c r="B1111">
        <f>'Arzneimittel-Packung (Download)'!N1111</f>
        <v>2402074</v>
      </c>
      <c r="C1111">
        <f>'Arzneimittel-Packung (Download)'!P1111</f>
        <v>57</v>
      </c>
      <c r="D1111" s="2">
        <f>'Arzneimittel-Packung (Download)'!Q1111</f>
        <v>154</v>
      </c>
      <c r="E1111" t="str">
        <f>'Arzneimittel-Packung (Download)'!R1111</f>
        <v>STK</v>
      </c>
      <c r="F1111">
        <f>'Arzneimittel-Packung (Download)'!S1111</f>
        <v>0</v>
      </c>
      <c r="G1111" t="str">
        <f>'Arzneimittel-Packung (Download)'!T1111</f>
        <v>OP154; PVC/PE/PVDC/Al-Blisterpackung</v>
      </c>
      <c r="H1111" t="str">
        <f t="shared" si="17"/>
        <v>154 STK OP154; PVC/PE/PVDC/Al-Blisterpackung</v>
      </c>
    </row>
    <row r="1112" spans="1:8" x14ac:dyDescent="0.25">
      <c r="A1112" t="str">
        <f>'Arzneimittel-Packung (Download)'!N1112 &amp; "-" &amp; 'Arzneimittel-Packung (Download)'!P1112</f>
        <v>2402074-56</v>
      </c>
      <c r="B1112">
        <f>'Arzneimittel-Packung (Download)'!N1112</f>
        <v>2402074</v>
      </c>
      <c r="C1112">
        <f>'Arzneimittel-Packung (Download)'!P1112</f>
        <v>56</v>
      </c>
      <c r="D1112" s="2">
        <f>'Arzneimittel-Packung (Download)'!Q1112</f>
        <v>150</v>
      </c>
      <c r="E1112" t="str">
        <f>'Arzneimittel-Packung (Download)'!R1112</f>
        <v>STK</v>
      </c>
      <c r="F1112">
        <f>'Arzneimittel-Packung (Download)'!S1112</f>
        <v>0</v>
      </c>
      <c r="G1112" t="str">
        <f>'Arzneimittel-Packung (Download)'!T1112</f>
        <v>OP150; PVC/PE/PVDC/Al-Blisterpackung</v>
      </c>
      <c r="H1112" t="str">
        <f t="shared" si="17"/>
        <v>150 STK OP150; PVC/PE/PVDC/Al-Blisterpackung</v>
      </c>
    </row>
    <row r="1113" spans="1:8" x14ac:dyDescent="0.25">
      <c r="A1113" t="str">
        <f>'Arzneimittel-Packung (Download)'!N1113 &amp; "-" &amp; 'Arzneimittel-Packung (Download)'!P1113</f>
        <v>2402074-14</v>
      </c>
      <c r="B1113">
        <f>'Arzneimittel-Packung (Download)'!N1113</f>
        <v>2402074</v>
      </c>
      <c r="C1113">
        <f>'Arzneimittel-Packung (Download)'!P1113</f>
        <v>14</v>
      </c>
      <c r="D1113" s="2">
        <f>'Arzneimittel-Packung (Download)'!Q1113</f>
        <v>28</v>
      </c>
      <c r="E1113" t="str">
        <f>'Arzneimittel-Packung (Download)'!R1113</f>
        <v>STK</v>
      </c>
      <c r="F1113">
        <f>'Arzneimittel-Packung (Download)'!S1113</f>
        <v>0</v>
      </c>
      <c r="G1113" t="str">
        <f>'Arzneimittel-Packung (Download)'!T1113</f>
        <v>OP28; PVC/PE/PVDC/Al-Blisterpackung</v>
      </c>
      <c r="H1113" t="str">
        <f t="shared" si="17"/>
        <v>28 STK OP28; PVC/PE/PVDC/Al-Blisterpackung</v>
      </c>
    </row>
    <row r="1114" spans="1:8" x14ac:dyDescent="0.25">
      <c r="A1114" t="str">
        <f>'Arzneimittel-Packung (Download)'!N1114 &amp; "-" &amp; 'Arzneimittel-Packung (Download)'!P1114</f>
        <v>2402074-13</v>
      </c>
      <c r="B1114">
        <f>'Arzneimittel-Packung (Download)'!N1114</f>
        <v>2402074</v>
      </c>
      <c r="C1114">
        <f>'Arzneimittel-Packung (Download)'!P1114</f>
        <v>13</v>
      </c>
      <c r="D1114" s="2">
        <f>'Arzneimittel-Packung (Download)'!Q1114</f>
        <v>26</v>
      </c>
      <c r="E1114" t="str">
        <f>'Arzneimittel-Packung (Download)'!R1114</f>
        <v>STK</v>
      </c>
      <c r="F1114">
        <f>'Arzneimittel-Packung (Download)'!S1114</f>
        <v>0</v>
      </c>
      <c r="G1114" t="str">
        <f>'Arzneimittel-Packung (Download)'!T1114</f>
        <v>OP26; PVC/PE/PVDC/Al-Blisterpackung</v>
      </c>
      <c r="H1114" t="str">
        <f t="shared" si="17"/>
        <v>26 STK OP26; PVC/PE/PVDC/Al-Blisterpackung</v>
      </c>
    </row>
    <row r="1115" spans="1:8" x14ac:dyDescent="0.25">
      <c r="A1115" t="str">
        <f>'Arzneimittel-Packung (Download)'!N1115 &amp; "-" &amp; 'Arzneimittel-Packung (Download)'!P1115</f>
        <v>2402074-12</v>
      </c>
      <c r="B1115">
        <f>'Arzneimittel-Packung (Download)'!N1115</f>
        <v>2402074</v>
      </c>
      <c r="C1115">
        <f>'Arzneimittel-Packung (Download)'!P1115</f>
        <v>12</v>
      </c>
      <c r="D1115" s="2">
        <f>'Arzneimittel-Packung (Download)'!Q1115</f>
        <v>24</v>
      </c>
      <c r="E1115" t="str">
        <f>'Arzneimittel-Packung (Download)'!R1115</f>
        <v>STK</v>
      </c>
      <c r="F1115">
        <f>'Arzneimittel-Packung (Download)'!S1115</f>
        <v>0</v>
      </c>
      <c r="G1115" t="str">
        <f>'Arzneimittel-Packung (Download)'!T1115</f>
        <v>OP24; PVC/PE/PVDC/Al-Blisterpackung</v>
      </c>
      <c r="H1115" t="str">
        <f t="shared" si="17"/>
        <v>24 STK OP24; PVC/PE/PVDC/Al-Blisterpackung</v>
      </c>
    </row>
    <row r="1116" spans="1:8" x14ac:dyDescent="0.25">
      <c r="A1116" t="str">
        <f>'Arzneimittel-Packung (Download)'!N1116 &amp; "-" &amp; 'Arzneimittel-Packung (Download)'!P1116</f>
        <v>2402074-11</v>
      </c>
      <c r="B1116">
        <f>'Arzneimittel-Packung (Download)'!N1116</f>
        <v>2402074</v>
      </c>
      <c r="C1116">
        <f>'Arzneimittel-Packung (Download)'!P1116</f>
        <v>11</v>
      </c>
      <c r="D1116" s="2">
        <f>'Arzneimittel-Packung (Download)'!Q1116</f>
        <v>22</v>
      </c>
      <c r="E1116" t="str">
        <f>'Arzneimittel-Packung (Download)'!R1116</f>
        <v>STK</v>
      </c>
      <c r="F1116">
        <f>'Arzneimittel-Packung (Download)'!S1116</f>
        <v>0</v>
      </c>
      <c r="G1116" t="str">
        <f>'Arzneimittel-Packung (Download)'!T1116</f>
        <v>OP22; PVC/PE/PVDC/Al-Blisterpackung</v>
      </c>
      <c r="H1116" t="str">
        <f t="shared" si="17"/>
        <v>22 STK OP22; PVC/PE/PVDC/Al-Blisterpackung</v>
      </c>
    </row>
    <row r="1117" spans="1:8" x14ac:dyDescent="0.25">
      <c r="A1117" t="str">
        <f>'Arzneimittel-Packung (Download)'!N1117 &amp; "-" &amp; 'Arzneimittel-Packung (Download)'!P1117</f>
        <v>2402074-10</v>
      </c>
      <c r="B1117">
        <f>'Arzneimittel-Packung (Download)'!N1117</f>
        <v>2402074</v>
      </c>
      <c r="C1117">
        <f>'Arzneimittel-Packung (Download)'!P1117</f>
        <v>10</v>
      </c>
      <c r="D1117" s="2">
        <f>'Arzneimittel-Packung (Download)'!Q1117</f>
        <v>20</v>
      </c>
      <c r="E1117" t="str">
        <f>'Arzneimittel-Packung (Download)'!R1117</f>
        <v>STK</v>
      </c>
      <c r="F1117">
        <f>'Arzneimittel-Packung (Download)'!S1117</f>
        <v>0</v>
      </c>
      <c r="G1117" t="str">
        <f>'Arzneimittel-Packung (Download)'!T1117</f>
        <v>OP20; PVC/PE/PVDC/Al-Blisterpackung</v>
      </c>
      <c r="H1117" t="str">
        <f t="shared" si="17"/>
        <v>20 STK OP20; PVC/PE/PVDC/Al-Blisterpackung</v>
      </c>
    </row>
    <row r="1118" spans="1:8" x14ac:dyDescent="0.25">
      <c r="A1118" t="str">
        <f>'Arzneimittel-Packung (Download)'!N1118 &amp; "-" &amp; 'Arzneimittel-Packung (Download)'!P1118</f>
        <v>2402074-9</v>
      </c>
      <c r="B1118">
        <f>'Arzneimittel-Packung (Download)'!N1118</f>
        <v>2402074</v>
      </c>
      <c r="C1118">
        <f>'Arzneimittel-Packung (Download)'!P1118</f>
        <v>9</v>
      </c>
      <c r="D1118" s="2">
        <f>'Arzneimittel-Packung (Download)'!Q1118</f>
        <v>18</v>
      </c>
      <c r="E1118" t="str">
        <f>'Arzneimittel-Packung (Download)'!R1118</f>
        <v>STK</v>
      </c>
      <c r="F1118">
        <f>'Arzneimittel-Packung (Download)'!S1118</f>
        <v>0</v>
      </c>
      <c r="G1118" t="str">
        <f>'Arzneimittel-Packung (Download)'!T1118</f>
        <v>OP18; PVC/PE/PVDC/Al-Blisterpackung</v>
      </c>
      <c r="H1118" t="str">
        <f t="shared" si="17"/>
        <v>18 STK OP18; PVC/PE/PVDC/Al-Blisterpackung</v>
      </c>
    </row>
    <row r="1119" spans="1:8" x14ac:dyDescent="0.25">
      <c r="A1119" t="str">
        <f>'Arzneimittel-Packung (Download)'!N1119 &amp; "-" &amp; 'Arzneimittel-Packung (Download)'!P1119</f>
        <v>2402074-8</v>
      </c>
      <c r="B1119">
        <f>'Arzneimittel-Packung (Download)'!N1119</f>
        <v>2402074</v>
      </c>
      <c r="C1119">
        <f>'Arzneimittel-Packung (Download)'!P1119</f>
        <v>8</v>
      </c>
      <c r="D1119" s="2">
        <f>'Arzneimittel-Packung (Download)'!Q1119</f>
        <v>16</v>
      </c>
      <c r="E1119" t="str">
        <f>'Arzneimittel-Packung (Download)'!R1119</f>
        <v>STK</v>
      </c>
      <c r="F1119">
        <f>'Arzneimittel-Packung (Download)'!S1119</f>
        <v>0</v>
      </c>
      <c r="G1119" t="str">
        <f>'Arzneimittel-Packung (Download)'!T1119</f>
        <v>OP16; PVC/PE/PVDC/Al-Blisterpackung</v>
      </c>
      <c r="H1119" t="str">
        <f t="shared" si="17"/>
        <v>16 STK OP16; PVC/PE/PVDC/Al-Blisterpackung</v>
      </c>
    </row>
    <row r="1120" spans="1:8" x14ac:dyDescent="0.25">
      <c r="A1120" t="str">
        <f>'Arzneimittel-Packung (Download)'!N1120 &amp; "-" &amp; 'Arzneimittel-Packung (Download)'!P1120</f>
        <v>2402074-7</v>
      </c>
      <c r="B1120">
        <f>'Arzneimittel-Packung (Download)'!N1120</f>
        <v>2402074</v>
      </c>
      <c r="C1120">
        <f>'Arzneimittel-Packung (Download)'!P1120</f>
        <v>7</v>
      </c>
      <c r="D1120" s="2">
        <f>'Arzneimittel-Packung (Download)'!Q1120</f>
        <v>14</v>
      </c>
      <c r="E1120" t="str">
        <f>'Arzneimittel-Packung (Download)'!R1120</f>
        <v>STK</v>
      </c>
      <c r="F1120">
        <f>'Arzneimittel-Packung (Download)'!S1120</f>
        <v>0</v>
      </c>
      <c r="G1120" t="str">
        <f>'Arzneimittel-Packung (Download)'!T1120</f>
        <v>OP14; PVC/PE/PVDC/Al-Blisterpackung</v>
      </c>
      <c r="H1120" t="str">
        <f t="shared" si="17"/>
        <v>14 STK OP14; PVC/PE/PVDC/Al-Blisterpackung</v>
      </c>
    </row>
    <row r="1121" spans="1:8" x14ac:dyDescent="0.25">
      <c r="A1121" t="str">
        <f>'Arzneimittel-Packung (Download)'!N1121 &amp; "-" &amp; 'Arzneimittel-Packung (Download)'!P1121</f>
        <v>2402074-6</v>
      </c>
      <c r="B1121">
        <f>'Arzneimittel-Packung (Download)'!N1121</f>
        <v>2402074</v>
      </c>
      <c r="C1121">
        <f>'Arzneimittel-Packung (Download)'!P1121</f>
        <v>6</v>
      </c>
      <c r="D1121" s="2">
        <f>'Arzneimittel-Packung (Download)'!Q1121</f>
        <v>12</v>
      </c>
      <c r="E1121" t="str">
        <f>'Arzneimittel-Packung (Download)'!R1121</f>
        <v>STK</v>
      </c>
      <c r="F1121">
        <f>'Arzneimittel-Packung (Download)'!S1121</f>
        <v>0</v>
      </c>
      <c r="G1121" t="str">
        <f>'Arzneimittel-Packung (Download)'!T1121</f>
        <v>OP12; PVC/PE/PVDC/Al-Blisterpackung</v>
      </c>
      <c r="H1121" t="str">
        <f t="shared" si="17"/>
        <v>12 STK OP12; PVC/PE/PVDC/Al-Blisterpackung</v>
      </c>
    </row>
    <row r="1122" spans="1:8" x14ac:dyDescent="0.25">
      <c r="A1122" t="str">
        <f>'Arzneimittel-Packung (Download)'!N1122 &amp; "-" &amp; 'Arzneimittel-Packung (Download)'!P1122</f>
        <v>2402074-5</v>
      </c>
      <c r="B1122">
        <f>'Arzneimittel-Packung (Download)'!N1122</f>
        <v>2402074</v>
      </c>
      <c r="C1122">
        <f>'Arzneimittel-Packung (Download)'!P1122</f>
        <v>5</v>
      </c>
      <c r="D1122" s="2">
        <f>'Arzneimittel-Packung (Download)'!Q1122</f>
        <v>10</v>
      </c>
      <c r="E1122" t="str">
        <f>'Arzneimittel-Packung (Download)'!R1122</f>
        <v>STK</v>
      </c>
      <c r="F1122">
        <f>'Arzneimittel-Packung (Download)'!S1122</f>
        <v>0</v>
      </c>
      <c r="G1122" t="str">
        <f>'Arzneimittel-Packung (Download)'!T1122</f>
        <v>OP10; PVC/PE/PVDC/Al-Blisterpackung</v>
      </c>
      <c r="H1122" t="str">
        <f t="shared" si="17"/>
        <v>10 STK OP10; PVC/PE/PVDC/Al-Blisterpackung</v>
      </c>
    </row>
    <row r="1123" spans="1:8" x14ac:dyDescent="0.25">
      <c r="A1123" t="str">
        <f>'Arzneimittel-Packung (Download)'!N1123 &amp; "-" &amp; 'Arzneimittel-Packung (Download)'!P1123</f>
        <v>2402074-4</v>
      </c>
      <c r="B1123">
        <f>'Arzneimittel-Packung (Download)'!N1123</f>
        <v>2402074</v>
      </c>
      <c r="C1123">
        <f>'Arzneimittel-Packung (Download)'!P1123</f>
        <v>4</v>
      </c>
      <c r="D1123" s="2">
        <f>'Arzneimittel-Packung (Download)'!Q1123</f>
        <v>8</v>
      </c>
      <c r="E1123" t="str">
        <f>'Arzneimittel-Packung (Download)'!R1123</f>
        <v>STK</v>
      </c>
      <c r="F1123">
        <f>'Arzneimittel-Packung (Download)'!S1123</f>
        <v>0</v>
      </c>
      <c r="G1123" t="str">
        <f>'Arzneimittel-Packung (Download)'!T1123</f>
        <v>OP8; PVC/PE/PVDC/Al-Blisterpackung</v>
      </c>
      <c r="H1123" t="str">
        <f t="shared" si="17"/>
        <v>8 STK OP8; PVC/PE/PVDC/Al-Blisterpackung</v>
      </c>
    </row>
    <row r="1124" spans="1:8" x14ac:dyDescent="0.25">
      <c r="A1124" t="str">
        <f>'Arzneimittel-Packung (Download)'!N1124 &amp; "-" &amp; 'Arzneimittel-Packung (Download)'!P1124</f>
        <v>2402074-3</v>
      </c>
      <c r="B1124">
        <f>'Arzneimittel-Packung (Download)'!N1124</f>
        <v>2402074</v>
      </c>
      <c r="C1124">
        <f>'Arzneimittel-Packung (Download)'!P1124</f>
        <v>3</v>
      </c>
      <c r="D1124" s="2">
        <f>'Arzneimittel-Packung (Download)'!Q1124</f>
        <v>6</v>
      </c>
      <c r="E1124" t="str">
        <f>'Arzneimittel-Packung (Download)'!R1124</f>
        <v>STK</v>
      </c>
      <c r="F1124">
        <f>'Arzneimittel-Packung (Download)'!S1124</f>
        <v>0</v>
      </c>
      <c r="G1124" t="str">
        <f>'Arzneimittel-Packung (Download)'!T1124</f>
        <v>OP6; PVC/PE/PVDC/Al-Blisterpackung</v>
      </c>
      <c r="H1124" t="str">
        <f t="shared" si="17"/>
        <v>6 STK OP6; PVC/PE/PVDC/Al-Blisterpackung</v>
      </c>
    </row>
    <row r="1125" spans="1:8" x14ac:dyDescent="0.25">
      <c r="A1125" t="str">
        <f>'Arzneimittel-Packung (Download)'!N1125 &amp; "-" &amp; 'Arzneimittel-Packung (Download)'!P1125</f>
        <v>2402074-55</v>
      </c>
      <c r="B1125">
        <f>'Arzneimittel-Packung (Download)'!N1125</f>
        <v>2402074</v>
      </c>
      <c r="C1125">
        <f>'Arzneimittel-Packung (Download)'!P1125</f>
        <v>55</v>
      </c>
      <c r="D1125" s="2">
        <f>'Arzneimittel-Packung (Download)'!Q1125</f>
        <v>140</v>
      </c>
      <c r="E1125" t="str">
        <f>'Arzneimittel-Packung (Download)'!R1125</f>
        <v>STK</v>
      </c>
      <c r="F1125">
        <f>'Arzneimittel-Packung (Download)'!S1125</f>
        <v>0</v>
      </c>
      <c r="G1125" t="str">
        <f>'Arzneimittel-Packung (Download)'!T1125</f>
        <v>OP140; PVC/PE/PVDC/Al-Blisterpackung</v>
      </c>
      <c r="H1125" t="str">
        <f t="shared" si="17"/>
        <v>140 STK OP140; PVC/PE/PVDC/Al-Blisterpackung</v>
      </c>
    </row>
    <row r="1126" spans="1:8" x14ac:dyDescent="0.25">
      <c r="A1126" t="str">
        <f>'Arzneimittel-Packung (Download)'!N1126 &amp; "-" &amp; 'Arzneimittel-Packung (Download)'!P1126</f>
        <v>2402074-54</v>
      </c>
      <c r="B1126">
        <f>'Arzneimittel-Packung (Download)'!N1126</f>
        <v>2402074</v>
      </c>
      <c r="C1126">
        <f>'Arzneimittel-Packung (Download)'!P1126</f>
        <v>54</v>
      </c>
      <c r="D1126" s="2">
        <f>'Arzneimittel-Packung (Download)'!Q1126</f>
        <v>130</v>
      </c>
      <c r="E1126" t="str">
        <f>'Arzneimittel-Packung (Download)'!R1126</f>
        <v>STK</v>
      </c>
      <c r="F1126">
        <f>'Arzneimittel-Packung (Download)'!S1126</f>
        <v>0</v>
      </c>
      <c r="G1126" t="str">
        <f>'Arzneimittel-Packung (Download)'!T1126</f>
        <v>OP130; PVC/PE/PVDC/Al-Blisterpackung</v>
      </c>
      <c r="H1126" t="str">
        <f t="shared" si="17"/>
        <v>130 STK OP130; PVC/PE/PVDC/Al-Blisterpackung</v>
      </c>
    </row>
    <row r="1127" spans="1:8" x14ac:dyDescent="0.25">
      <c r="A1127" t="str">
        <f>'Arzneimittel-Packung (Download)'!N1127 &amp; "-" &amp; 'Arzneimittel-Packung (Download)'!P1127</f>
        <v>2402074-53</v>
      </c>
      <c r="B1127">
        <f>'Arzneimittel-Packung (Download)'!N1127</f>
        <v>2402074</v>
      </c>
      <c r="C1127">
        <f>'Arzneimittel-Packung (Download)'!P1127</f>
        <v>53</v>
      </c>
      <c r="D1127" s="2">
        <f>'Arzneimittel-Packung (Download)'!Q1127</f>
        <v>128</v>
      </c>
      <c r="E1127" t="str">
        <f>'Arzneimittel-Packung (Download)'!R1127</f>
        <v>STK</v>
      </c>
      <c r="F1127">
        <f>'Arzneimittel-Packung (Download)'!S1127</f>
        <v>0</v>
      </c>
      <c r="G1127" t="str">
        <f>'Arzneimittel-Packung (Download)'!T1127</f>
        <v>OP128; PVC/PE/PVDC/Al-Blisterpackung</v>
      </c>
      <c r="H1127" t="str">
        <f t="shared" si="17"/>
        <v>128 STK OP128; PVC/PE/PVDC/Al-Blisterpackung</v>
      </c>
    </row>
    <row r="1128" spans="1:8" x14ac:dyDescent="0.25">
      <c r="A1128" t="str">
        <f>'Arzneimittel-Packung (Download)'!N1128 &amp; "-" &amp; 'Arzneimittel-Packung (Download)'!P1128</f>
        <v>2402074-52</v>
      </c>
      <c r="B1128">
        <f>'Arzneimittel-Packung (Download)'!N1128</f>
        <v>2402074</v>
      </c>
      <c r="C1128">
        <f>'Arzneimittel-Packung (Download)'!P1128</f>
        <v>52</v>
      </c>
      <c r="D1128" s="2">
        <f>'Arzneimittel-Packung (Download)'!Q1128</f>
        <v>120</v>
      </c>
      <c r="E1128" t="str">
        <f>'Arzneimittel-Packung (Download)'!R1128</f>
        <v>STK</v>
      </c>
      <c r="F1128">
        <f>'Arzneimittel-Packung (Download)'!S1128</f>
        <v>0</v>
      </c>
      <c r="G1128" t="str">
        <f>'Arzneimittel-Packung (Download)'!T1128</f>
        <v>OP120; PVC/PE/PVDC/Al-Blisterpackung</v>
      </c>
      <c r="H1128" t="str">
        <f t="shared" si="17"/>
        <v>120 STK OP120; PVC/PE/PVDC/Al-Blisterpackung</v>
      </c>
    </row>
    <row r="1129" spans="1:8" x14ac:dyDescent="0.25">
      <c r="A1129" t="str">
        <f>'Arzneimittel-Packung (Download)'!N1129 &amp; "-" &amp; 'Arzneimittel-Packung (Download)'!P1129</f>
        <v>2402074-51</v>
      </c>
      <c r="B1129">
        <f>'Arzneimittel-Packung (Download)'!N1129</f>
        <v>2402074</v>
      </c>
      <c r="C1129">
        <f>'Arzneimittel-Packung (Download)'!P1129</f>
        <v>51</v>
      </c>
      <c r="D1129" s="2">
        <f>'Arzneimittel-Packung (Download)'!Q1129</f>
        <v>112</v>
      </c>
      <c r="E1129" t="str">
        <f>'Arzneimittel-Packung (Download)'!R1129</f>
        <v>STK</v>
      </c>
      <c r="F1129">
        <f>'Arzneimittel-Packung (Download)'!S1129</f>
        <v>0</v>
      </c>
      <c r="G1129" t="str">
        <f>'Arzneimittel-Packung (Download)'!T1129</f>
        <v>OP112; PVC/PE/PVDC/Al-Blisterpackung</v>
      </c>
      <c r="H1129" t="str">
        <f t="shared" si="17"/>
        <v>112 STK OP112; PVC/PE/PVDC/Al-Blisterpackung</v>
      </c>
    </row>
    <row r="1130" spans="1:8" x14ac:dyDescent="0.25">
      <c r="A1130" t="str">
        <f>'Arzneimittel-Packung (Download)'!N1130 &amp; "-" &amp; 'Arzneimittel-Packung (Download)'!P1130</f>
        <v>2402074-50</v>
      </c>
      <c r="B1130">
        <f>'Arzneimittel-Packung (Download)'!N1130</f>
        <v>2402074</v>
      </c>
      <c r="C1130">
        <f>'Arzneimittel-Packung (Download)'!P1130</f>
        <v>50</v>
      </c>
      <c r="D1130" s="2">
        <f>'Arzneimittel-Packung (Download)'!Q1130</f>
        <v>100</v>
      </c>
      <c r="E1130" t="str">
        <f>'Arzneimittel-Packung (Download)'!R1130</f>
        <v>STK</v>
      </c>
      <c r="F1130">
        <f>'Arzneimittel-Packung (Download)'!S1130</f>
        <v>0</v>
      </c>
      <c r="G1130" t="str">
        <f>'Arzneimittel-Packung (Download)'!T1130</f>
        <v>OP100; PVC/PE/PVDC/Al-Blisterpackung</v>
      </c>
      <c r="H1130" t="str">
        <f t="shared" si="17"/>
        <v>100 STK OP100; PVC/PE/PVDC/Al-Blisterpackung</v>
      </c>
    </row>
    <row r="1131" spans="1:8" x14ac:dyDescent="0.25">
      <c r="A1131" t="str">
        <f>'Arzneimittel-Packung (Download)'!N1131 &amp; "-" &amp; 'Arzneimittel-Packung (Download)'!P1131</f>
        <v>2402074-49</v>
      </c>
      <c r="B1131">
        <f>'Arzneimittel-Packung (Download)'!N1131</f>
        <v>2402074</v>
      </c>
      <c r="C1131">
        <f>'Arzneimittel-Packung (Download)'!P1131</f>
        <v>49</v>
      </c>
      <c r="D1131" s="2">
        <f>'Arzneimittel-Packung (Download)'!Q1131</f>
        <v>98</v>
      </c>
      <c r="E1131" t="str">
        <f>'Arzneimittel-Packung (Download)'!R1131</f>
        <v>STK</v>
      </c>
      <c r="F1131">
        <f>'Arzneimittel-Packung (Download)'!S1131</f>
        <v>0</v>
      </c>
      <c r="G1131" t="str">
        <f>'Arzneimittel-Packung (Download)'!T1131</f>
        <v>OP98; PVC/PE/PVDC/Al-Blisterpackung</v>
      </c>
      <c r="H1131" t="str">
        <f t="shared" si="17"/>
        <v>98 STK OP98; PVC/PE/PVDC/Al-Blisterpackung</v>
      </c>
    </row>
    <row r="1132" spans="1:8" x14ac:dyDescent="0.25">
      <c r="A1132" t="str">
        <f>'Arzneimittel-Packung (Download)'!N1132 &amp; "-" &amp; 'Arzneimittel-Packung (Download)'!P1132</f>
        <v>2402074-2</v>
      </c>
      <c r="B1132">
        <f>'Arzneimittel-Packung (Download)'!N1132</f>
        <v>2402074</v>
      </c>
      <c r="C1132">
        <f>'Arzneimittel-Packung (Download)'!P1132</f>
        <v>2</v>
      </c>
      <c r="D1132" s="2">
        <f>'Arzneimittel-Packung (Download)'!Q1132</f>
        <v>4</v>
      </c>
      <c r="E1132" t="str">
        <f>'Arzneimittel-Packung (Download)'!R1132</f>
        <v>STK</v>
      </c>
      <c r="F1132">
        <f>'Arzneimittel-Packung (Download)'!S1132</f>
        <v>0</v>
      </c>
      <c r="G1132" t="str">
        <f>'Arzneimittel-Packung (Download)'!T1132</f>
        <v>OP4; PVC/PE/PVDC/Al-Blisterpackung</v>
      </c>
      <c r="H1132" t="str">
        <f t="shared" si="17"/>
        <v>4 STK OP4; PVC/PE/PVDC/Al-Blisterpackung</v>
      </c>
    </row>
    <row r="1133" spans="1:8" x14ac:dyDescent="0.25">
      <c r="A1133" t="str">
        <f>'Arzneimittel-Packung (Download)'!N1133 &amp; "-" &amp; 'Arzneimittel-Packung (Download)'!P1133</f>
        <v>2402074-1</v>
      </c>
      <c r="B1133">
        <f>'Arzneimittel-Packung (Download)'!N1133</f>
        <v>2402074</v>
      </c>
      <c r="C1133">
        <f>'Arzneimittel-Packung (Download)'!P1133</f>
        <v>1</v>
      </c>
      <c r="D1133" s="2">
        <f>'Arzneimittel-Packung (Download)'!Q1133</f>
        <v>2</v>
      </c>
      <c r="E1133" t="str">
        <f>'Arzneimittel-Packung (Download)'!R1133</f>
        <v>STK</v>
      </c>
      <c r="F1133">
        <f>'Arzneimittel-Packung (Download)'!S1133</f>
        <v>0</v>
      </c>
      <c r="G1133" t="str">
        <f>'Arzneimittel-Packung (Download)'!T1133</f>
        <v>OP2; PVC/PE/PVDC/Al-Blisterpackung</v>
      </c>
      <c r="H1133" t="str">
        <f t="shared" si="17"/>
        <v>2 STK OP2; PVC/PE/PVDC/Al-Blisterpackung</v>
      </c>
    </row>
    <row r="1134" spans="1:8" x14ac:dyDescent="0.25">
      <c r="A1134" t="str">
        <f>'Arzneimittel-Packung (Download)'!N1134 &amp; "-" &amp; 'Arzneimittel-Packung (Download)'!P1134</f>
        <v>2402074-48</v>
      </c>
      <c r="B1134">
        <f>'Arzneimittel-Packung (Download)'!N1134</f>
        <v>2402074</v>
      </c>
      <c r="C1134">
        <f>'Arzneimittel-Packung (Download)'!P1134</f>
        <v>48</v>
      </c>
      <c r="D1134" s="2">
        <f>'Arzneimittel-Packung (Download)'!Q1134</f>
        <v>96</v>
      </c>
      <c r="E1134" t="str">
        <f>'Arzneimittel-Packung (Download)'!R1134</f>
        <v>STK</v>
      </c>
      <c r="F1134">
        <f>'Arzneimittel-Packung (Download)'!S1134</f>
        <v>0</v>
      </c>
      <c r="G1134" t="str">
        <f>'Arzneimittel-Packung (Download)'!T1134</f>
        <v>OP96; PVC/PE/PVDC/Al-Blisterpackung</v>
      </c>
      <c r="H1134" t="str">
        <f t="shared" si="17"/>
        <v>96 STK OP96; PVC/PE/PVDC/Al-Blisterpackung</v>
      </c>
    </row>
    <row r="1135" spans="1:8" x14ac:dyDescent="0.25">
      <c r="A1135" t="str">
        <f>'Arzneimittel-Packung (Download)'!N1135 &amp; "-" &amp; 'Arzneimittel-Packung (Download)'!P1135</f>
        <v>2402074-47</v>
      </c>
      <c r="B1135">
        <f>'Arzneimittel-Packung (Download)'!N1135</f>
        <v>2402074</v>
      </c>
      <c r="C1135">
        <f>'Arzneimittel-Packung (Download)'!P1135</f>
        <v>47</v>
      </c>
      <c r="D1135" s="2">
        <f>'Arzneimittel-Packung (Download)'!Q1135</f>
        <v>94</v>
      </c>
      <c r="E1135" t="str">
        <f>'Arzneimittel-Packung (Download)'!R1135</f>
        <v>STK</v>
      </c>
      <c r="F1135">
        <f>'Arzneimittel-Packung (Download)'!S1135</f>
        <v>0</v>
      </c>
      <c r="G1135" t="str">
        <f>'Arzneimittel-Packung (Download)'!T1135</f>
        <v>OP94; PVC/PE/PVDC/Al-Blisterpackung</v>
      </c>
      <c r="H1135" t="str">
        <f t="shared" si="17"/>
        <v>94 STK OP94; PVC/PE/PVDC/Al-Blisterpackung</v>
      </c>
    </row>
    <row r="1136" spans="1:8" x14ac:dyDescent="0.25">
      <c r="A1136" t="str">
        <f>'Arzneimittel-Packung (Download)'!N1136 &amp; "-" &amp; 'Arzneimittel-Packung (Download)'!P1136</f>
        <v>2402074-46</v>
      </c>
      <c r="B1136">
        <f>'Arzneimittel-Packung (Download)'!N1136</f>
        <v>2402074</v>
      </c>
      <c r="C1136">
        <f>'Arzneimittel-Packung (Download)'!P1136</f>
        <v>46</v>
      </c>
      <c r="D1136" s="2">
        <f>'Arzneimittel-Packung (Download)'!Q1136</f>
        <v>92</v>
      </c>
      <c r="E1136" t="str">
        <f>'Arzneimittel-Packung (Download)'!R1136</f>
        <v>STK</v>
      </c>
      <c r="F1136">
        <f>'Arzneimittel-Packung (Download)'!S1136</f>
        <v>0</v>
      </c>
      <c r="G1136" t="str">
        <f>'Arzneimittel-Packung (Download)'!T1136</f>
        <v>OP92; PVC/PE/PVDC/Al-Blisterpackung</v>
      </c>
      <c r="H1136" t="str">
        <f t="shared" si="17"/>
        <v>92 STK OP92; PVC/PE/PVDC/Al-Blisterpackung</v>
      </c>
    </row>
    <row r="1137" spans="1:8" x14ac:dyDescent="0.25">
      <c r="A1137" t="str">
        <f>'Arzneimittel-Packung (Download)'!N1137 &amp; "-" &amp; 'Arzneimittel-Packung (Download)'!P1137</f>
        <v>2402074-45</v>
      </c>
      <c r="B1137">
        <f>'Arzneimittel-Packung (Download)'!N1137</f>
        <v>2402074</v>
      </c>
      <c r="C1137">
        <f>'Arzneimittel-Packung (Download)'!P1137</f>
        <v>45</v>
      </c>
      <c r="D1137" s="2">
        <f>'Arzneimittel-Packung (Download)'!Q1137</f>
        <v>90</v>
      </c>
      <c r="E1137" t="str">
        <f>'Arzneimittel-Packung (Download)'!R1137</f>
        <v>STK</v>
      </c>
      <c r="F1137">
        <f>'Arzneimittel-Packung (Download)'!S1137</f>
        <v>0</v>
      </c>
      <c r="G1137" t="str">
        <f>'Arzneimittel-Packung (Download)'!T1137</f>
        <v>OP90; PVC/PE/PVDC/Al-Blisterpackung</v>
      </c>
      <c r="H1137" t="str">
        <f t="shared" si="17"/>
        <v>90 STK OP90; PVC/PE/PVDC/Al-Blisterpackung</v>
      </c>
    </row>
    <row r="1138" spans="1:8" x14ac:dyDescent="0.25">
      <c r="A1138" t="str">
        <f>'Arzneimittel-Packung (Download)'!N1138 &amp; "-" &amp; 'Arzneimittel-Packung (Download)'!P1138</f>
        <v>2402074-44</v>
      </c>
      <c r="B1138">
        <f>'Arzneimittel-Packung (Download)'!N1138</f>
        <v>2402074</v>
      </c>
      <c r="C1138">
        <f>'Arzneimittel-Packung (Download)'!P1138</f>
        <v>44</v>
      </c>
      <c r="D1138" s="2">
        <f>'Arzneimittel-Packung (Download)'!Q1138</f>
        <v>88</v>
      </c>
      <c r="E1138" t="str">
        <f>'Arzneimittel-Packung (Download)'!R1138</f>
        <v>STK</v>
      </c>
      <c r="F1138">
        <f>'Arzneimittel-Packung (Download)'!S1138</f>
        <v>0</v>
      </c>
      <c r="G1138" t="str">
        <f>'Arzneimittel-Packung (Download)'!T1138</f>
        <v>OP88; PVC/PE/PVDC/Al-Blisterpackung</v>
      </c>
      <c r="H1138" t="str">
        <f t="shared" si="17"/>
        <v>88 STK OP88; PVC/PE/PVDC/Al-Blisterpackung</v>
      </c>
    </row>
    <row r="1139" spans="1:8" x14ac:dyDescent="0.25">
      <c r="A1139" t="str">
        <f>'Arzneimittel-Packung (Download)'!N1139 &amp; "-" &amp; 'Arzneimittel-Packung (Download)'!P1139</f>
        <v>2402074-43</v>
      </c>
      <c r="B1139">
        <f>'Arzneimittel-Packung (Download)'!N1139</f>
        <v>2402074</v>
      </c>
      <c r="C1139">
        <f>'Arzneimittel-Packung (Download)'!P1139</f>
        <v>43</v>
      </c>
      <c r="D1139" s="2">
        <f>'Arzneimittel-Packung (Download)'!Q1139</f>
        <v>86</v>
      </c>
      <c r="E1139" t="str">
        <f>'Arzneimittel-Packung (Download)'!R1139</f>
        <v>STK</v>
      </c>
      <c r="F1139">
        <f>'Arzneimittel-Packung (Download)'!S1139</f>
        <v>0</v>
      </c>
      <c r="G1139" t="str">
        <f>'Arzneimittel-Packung (Download)'!T1139</f>
        <v>OP86; PVC/PE/PVDC/Al-Blisterpackung</v>
      </c>
      <c r="H1139" t="str">
        <f t="shared" si="17"/>
        <v>86 STK OP86; PVC/PE/PVDC/Al-Blisterpackung</v>
      </c>
    </row>
    <row r="1140" spans="1:8" x14ac:dyDescent="0.25">
      <c r="A1140" t="str">
        <f>'Arzneimittel-Packung (Download)'!N1140 &amp; "-" &amp; 'Arzneimittel-Packung (Download)'!P1140</f>
        <v>2402074-42</v>
      </c>
      <c r="B1140">
        <f>'Arzneimittel-Packung (Download)'!N1140</f>
        <v>2402074</v>
      </c>
      <c r="C1140">
        <f>'Arzneimittel-Packung (Download)'!P1140</f>
        <v>42</v>
      </c>
      <c r="D1140" s="2">
        <f>'Arzneimittel-Packung (Download)'!Q1140</f>
        <v>84</v>
      </c>
      <c r="E1140" t="str">
        <f>'Arzneimittel-Packung (Download)'!R1140</f>
        <v>STK</v>
      </c>
      <c r="F1140">
        <f>'Arzneimittel-Packung (Download)'!S1140</f>
        <v>0</v>
      </c>
      <c r="G1140" t="str">
        <f>'Arzneimittel-Packung (Download)'!T1140</f>
        <v>OP84; PVC/PE/PVDC/Al-Blisterpackung</v>
      </c>
      <c r="H1140" t="str">
        <f t="shared" si="17"/>
        <v>84 STK OP84; PVC/PE/PVDC/Al-Blisterpackung</v>
      </c>
    </row>
    <row r="1141" spans="1:8" x14ac:dyDescent="0.25">
      <c r="A1141" t="str">
        <f>'Arzneimittel-Packung (Download)'!N1141 &amp; "-" &amp; 'Arzneimittel-Packung (Download)'!P1141</f>
        <v>2402074-41</v>
      </c>
      <c r="B1141">
        <f>'Arzneimittel-Packung (Download)'!N1141</f>
        <v>2402074</v>
      </c>
      <c r="C1141">
        <f>'Arzneimittel-Packung (Download)'!P1141</f>
        <v>41</v>
      </c>
      <c r="D1141" s="2">
        <f>'Arzneimittel-Packung (Download)'!Q1141</f>
        <v>82</v>
      </c>
      <c r="E1141" t="str">
        <f>'Arzneimittel-Packung (Download)'!R1141</f>
        <v>STK</v>
      </c>
      <c r="F1141">
        <f>'Arzneimittel-Packung (Download)'!S1141</f>
        <v>0</v>
      </c>
      <c r="G1141" t="str">
        <f>'Arzneimittel-Packung (Download)'!T1141</f>
        <v>OP82; PVC/PE/PVDC/Al-Blisterpackung</v>
      </c>
      <c r="H1141" t="str">
        <f t="shared" si="17"/>
        <v>82 STK OP82; PVC/PE/PVDC/Al-Blisterpackung</v>
      </c>
    </row>
    <row r="1142" spans="1:8" x14ac:dyDescent="0.25">
      <c r="A1142" t="str">
        <f>'Arzneimittel-Packung (Download)'!N1142 &amp; "-" &amp; 'Arzneimittel-Packung (Download)'!P1142</f>
        <v>2402074-40</v>
      </c>
      <c r="B1142">
        <f>'Arzneimittel-Packung (Download)'!N1142</f>
        <v>2402074</v>
      </c>
      <c r="C1142">
        <f>'Arzneimittel-Packung (Download)'!P1142</f>
        <v>40</v>
      </c>
      <c r="D1142" s="2">
        <f>'Arzneimittel-Packung (Download)'!Q1142</f>
        <v>80</v>
      </c>
      <c r="E1142" t="str">
        <f>'Arzneimittel-Packung (Download)'!R1142</f>
        <v>STK</v>
      </c>
      <c r="F1142">
        <f>'Arzneimittel-Packung (Download)'!S1142</f>
        <v>0</v>
      </c>
      <c r="G1142" t="str">
        <f>'Arzneimittel-Packung (Download)'!T1142</f>
        <v>OP80; PVC/PE/PVDC/Al-Blisterpackung</v>
      </c>
      <c r="H1142" t="str">
        <f t="shared" si="17"/>
        <v>80 STK OP80; PVC/PE/PVDC/Al-Blisterpackung</v>
      </c>
    </row>
    <row r="1143" spans="1:8" x14ac:dyDescent="0.25">
      <c r="A1143" t="str">
        <f>'Arzneimittel-Packung (Download)'!N1143 &amp; "-" &amp; 'Arzneimittel-Packung (Download)'!P1143</f>
        <v>2402074-39</v>
      </c>
      <c r="B1143">
        <f>'Arzneimittel-Packung (Download)'!N1143</f>
        <v>2402074</v>
      </c>
      <c r="C1143">
        <f>'Arzneimittel-Packung (Download)'!P1143</f>
        <v>39</v>
      </c>
      <c r="D1143" s="2">
        <f>'Arzneimittel-Packung (Download)'!Q1143</f>
        <v>78</v>
      </c>
      <c r="E1143" t="str">
        <f>'Arzneimittel-Packung (Download)'!R1143</f>
        <v>STK</v>
      </c>
      <c r="F1143">
        <f>'Arzneimittel-Packung (Download)'!S1143</f>
        <v>0</v>
      </c>
      <c r="G1143" t="str">
        <f>'Arzneimittel-Packung (Download)'!T1143</f>
        <v>OP78; PVC/PE/PVDC/Al-Blisterpackung</v>
      </c>
      <c r="H1143" t="str">
        <f t="shared" si="17"/>
        <v>78 STK OP78; PVC/PE/PVDC/Al-Blisterpackung</v>
      </c>
    </row>
    <row r="1144" spans="1:8" x14ac:dyDescent="0.25">
      <c r="A1144" t="str">
        <f>'Arzneimittel-Packung (Download)'!N1144 &amp; "-" &amp; 'Arzneimittel-Packung (Download)'!P1144</f>
        <v>2402074-38</v>
      </c>
      <c r="B1144">
        <f>'Arzneimittel-Packung (Download)'!N1144</f>
        <v>2402074</v>
      </c>
      <c r="C1144">
        <f>'Arzneimittel-Packung (Download)'!P1144</f>
        <v>38</v>
      </c>
      <c r="D1144" s="2">
        <f>'Arzneimittel-Packung (Download)'!Q1144</f>
        <v>76</v>
      </c>
      <c r="E1144" t="str">
        <f>'Arzneimittel-Packung (Download)'!R1144</f>
        <v>STK</v>
      </c>
      <c r="F1144">
        <f>'Arzneimittel-Packung (Download)'!S1144</f>
        <v>0</v>
      </c>
      <c r="G1144" t="str">
        <f>'Arzneimittel-Packung (Download)'!T1144</f>
        <v>OP76; PVC/PE/PVDC/Al-Blisterpackung</v>
      </c>
      <c r="H1144" t="str">
        <f t="shared" si="17"/>
        <v>76 STK OP76; PVC/PE/PVDC/Al-Blisterpackung</v>
      </c>
    </row>
    <row r="1145" spans="1:8" x14ac:dyDescent="0.25">
      <c r="A1145" t="str">
        <f>'Arzneimittel-Packung (Download)'!N1145 &amp; "-" &amp; 'Arzneimittel-Packung (Download)'!P1145</f>
        <v>2402074-37</v>
      </c>
      <c r="B1145">
        <f>'Arzneimittel-Packung (Download)'!N1145</f>
        <v>2402074</v>
      </c>
      <c r="C1145">
        <f>'Arzneimittel-Packung (Download)'!P1145</f>
        <v>37</v>
      </c>
      <c r="D1145" s="2">
        <f>'Arzneimittel-Packung (Download)'!Q1145</f>
        <v>74</v>
      </c>
      <c r="E1145" t="str">
        <f>'Arzneimittel-Packung (Download)'!R1145</f>
        <v>STK</v>
      </c>
      <c r="F1145">
        <f>'Arzneimittel-Packung (Download)'!S1145</f>
        <v>0</v>
      </c>
      <c r="G1145" t="str">
        <f>'Arzneimittel-Packung (Download)'!T1145</f>
        <v>OP74; PVC/PE/PVDC/Al-Blisterpackung</v>
      </c>
      <c r="H1145" t="str">
        <f t="shared" si="17"/>
        <v>74 STK OP74; PVC/PE/PVDC/Al-Blisterpackung</v>
      </c>
    </row>
    <row r="1146" spans="1:8" x14ac:dyDescent="0.25">
      <c r="A1146" t="str">
        <f>'Arzneimittel-Packung (Download)'!N1146 &amp; "-" &amp; 'Arzneimittel-Packung (Download)'!P1146</f>
        <v>2402074-36</v>
      </c>
      <c r="B1146">
        <f>'Arzneimittel-Packung (Download)'!N1146</f>
        <v>2402074</v>
      </c>
      <c r="C1146">
        <f>'Arzneimittel-Packung (Download)'!P1146</f>
        <v>36</v>
      </c>
      <c r="D1146" s="2">
        <f>'Arzneimittel-Packung (Download)'!Q1146</f>
        <v>72</v>
      </c>
      <c r="E1146" t="str">
        <f>'Arzneimittel-Packung (Download)'!R1146</f>
        <v>STK</v>
      </c>
      <c r="F1146">
        <f>'Arzneimittel-Packung (Download)'!S1146</f>
        <v>0</v>
      </c>
      <c r="G1146" t="str">
        <f>'Arzneimittel-Packung (Download)'!T1146</f>
        <v>OP72; PVC/PE/PVDC/Al-Blisterpackung</v>
      </c>
      <c r="H1146" t="str">
        <f t="shared" si="17"/>
        <v>72 STK OP72; PVC/PE/PVDC/Al-Blisterpackung</v>
      </c>
    </row>
    <row r="1147" spans="1:8" x14ac:dyDescent="0.25">
      <c r="A1147" t="str">
        <f>'Arzneimittel-Packung (Download)'!N1147 &amp; "-" &amp; 'Arzneimittel-Packung (Download)'!P1147</f>
        <v>2402074-35</v>
      </c>
      <c r="B1147">
        <f>'Arzneimittel-Packung (Download)'!N1147</f>
        <v>2402074</v>
      </c>
      <c r="C1147">
        <f>'Arzneimittel-Packung (Download)'!P1147</f>
        <v>35</v>
      </c>
      <c r="D1147" s="2">
        <f>'Arzneimittel-Packung (Download)'!Q1147</f>
        <v>70</v>
      </c>
      <c r="E1147" t="str">
        <f>'Arzneimittel-Packung (Download)'!R1147</f>
        <v>STK</v>
      </c>
      <c r="F1147">
        <f>'Arzneimittel-Packung (Download)'!S1147</f>
        <v>0</v>
      </c>
      <c r="G1147" t="str">
        <f>'Arzneimittel-Packung (Download)'!T1147</f>
        <v>OP70; PVC/PE/PVDC/Al-Blisterpackung</v>
      </c>
      <c r="H1147" t="str">
        <f t="shared" si="17"/>
        <v>70 STK OP70; PVC/PE/PVDC/Al-Blisterpackung</v>
      </c>
    </row>
    <row r="1148" spans="1:8" x14ac:dyDescent="0.25">
      <c r="A1148" t="str">
        <f>'Arzneimittel-Packung (Download)'!N1148 &amp; "-" &amp; 'Arzneimittel-Packung (Download)'!P1148</f>
        <v>2402074-34</v>
      </c>
      <c r="B1148">
        <f>'Arzneimittel-Packung (Download)'!N1148</f>
        <v>2402074</v>
      </c>
      <c r="C1148">
        <f>'Arzneimittel-Packung (Download)'!P1148</f>
        <v>34</v>
      </c>
      <c r="D1148" s="2">
        <f>'Arzneimittel-Packung (Download)'!Q1148</f>
        <v>68</v>
      </c>
      <c r="E1148" t="str">
        <f>'Arzneimittel-Packung (Download)'!R1148</f>
        <v>STK</v>
      </c>
      <c r="F1148">
        <f>'Arzneimittel-Packung (Download)'!S1148</f>
        <v>0</v>
      </c>
      <c r="G1148" t="str">
        <f>'Arzneimittel-Packung (Download)'!T1148</f>
        <v>OP68; PVC/PE/PVDC/Al-Blisterpackung</v>
      </c>
      <c r="H1148" t="str">
        <f t="shared" si="17"/>
        <v>68 STK OP68; PVC/PE/PVDC/Al-Blisterpackung</v>
      </c>
    </row>
    <row r="1149" spans="1:8" x14ac:dyDescent="0.25">
      <c r="A1149" t="str">
        <f>'Arzneimittel-Packung (Download)'!N1149 &amp; "-" &amp; 'Arzneimittel-Packung (Download)'!P1149</f>
        <v>2402074-33</v>
      </c>
      <c r="B1149">
        <f>'Arzneimittel-Packung (Download)'!N1149</f>
        <v>2402074</v>
      </c>
      <c r="C1149">
        <f>'Arzneimittel-Packung (Download)'!P1149</f>
        <v>33</v>
      </c>
      <c r="D1149" s="2">
        <f>'Arzneimittel-Packung (Download)'!Q1149</f>
        <v>66</v>
      </c>
      <c r="E1149" t="str">
        <f>'Arzneimittel-Packung (Download)'!R1149</f>
        <v>STK</v>
      </c>
      <c r="F1149">
        <f>'Arzneimittel-Packung (Download)'!S1149</f>
        <v>0</v>
      </c>
      <c r="G1149" t="str">
        <f>'Arzneimittel-Packung (Download)'!T1149</f>
        <v>OP66; PVC/PE/PVDC/Al-Blisterpackung</v>
      </c>
      <c r="H1149" t="str">
        <f t="shared" si="17"/>
        <v>66 STK OP66; PVC/PE/PVDC/Al-Blisterpackung</v>
      </c>
    </row>
    <row r="1150" spans="1:8" x14ac:dyDescent="0.25">
      <c r="A1150" t="str">
        <f>'Arzneimittel-Packung (Download)'!N1150 &amp; "-" &amp; 'Arzneimittel-Packung (Download)'!P1150</f>
        <v>2402074-32</v>
      </c>
      <c r="B1150">
        <f>'Arzneimittel-Packung (Download)'!N1150</f>
        <v>2402074</v>
      </c>
      <c r="C1150">
        <f>'Arzneimittel-Packung (Download)'!P1150</f>
        <v>32</v>
      </c>
      <c r="D1150" s="2">
        <f>'Arzneimittel-Packung (Download)'!Q1150</f>
        <v>64</v>
      </c>
      <c r="E1150" t="str">
        <f>'Arzneimittel-Packung (Download)'!R1150</f>
        <v>STK</v>
      </c>
      <c r="F1150">
        <f>'Arzneimittel-Packung (Download)'!S1150</f>
        <v>0</v>
      </c>
      <c r="G1150" t="str">
        <f>'Arzneimittel-Packung (Download)'!T1150</f>
        <v>OP64; PVC/PE/PVDC/Al-Blisterpackung</v>
      </c>
      <c r="H1150" t="str">
        <f t="shared" si="17"/>
        <v>64 STK OP64; PVC/PE/PVDC/Al-Blisterpackung</v>
      </c>
    </row>
    <row r="1151" spans="1:8" x14ac:dyDescent="0.25">
      <c r="A1151" t="str">
        <f>'Arzneimittel-Packung (Download)'!N1151 &amp; "-" &amp; 'Arzneimittel-Packung (Download)'!P1151</f>
        <v>2402074-31</v>
      </c>
      <c r="B1151">
        <f>'Arzneimittel-Packung (Download)'!N1151</f>
        <v>2402074</v>
      </c>
      <c r="C1151">
        <f>'Arzneimittel-Packung (Download)'!P1151</f>
        <v>31</v>
      </c>
      <c r="D1151" s="2">
        <f>'Arzneimittel-Packung (Download)'!Q1151</f>
        <v>62</v>
      </c>
      <c r="E1151" t="str">
        <f>'Arzneimittel-Packung (Download)'!R1151</f>
        <v>STK</v>
      </c>
      <c r="F1151">
        <f>'Arzneimittel-Packung (Download)'!S1151</f>
        <v>0</v>
      </c>
      <c r="G1151" t="str">
        <f>'Arzneimittel-Packung (Download)'!T1151</f>
        <v>OP62; PVC/PE/PVDC/Al-Blisterpackung</v>
      </c>
      <c r="H1151" t="str">
        <f t="shared" si="17"/>
        <v>62 STK OP62; PVC/PE/PVDC/Al-Blisterpackung</v>
      </c>
    </row>
    <row r="1152" spans="1:8" x14ac:dyDescent="0.25">
      <c r="A1152" t="str">
        <f>'Arzneimittel-Packung (Download)'!N1152 &amp; "-" &amp; 'Arzneimittel-Packung (Download)'!P1152</f>
        <v>2402074-30</v>
      </c>
      <c r="B1152">
        <f>'Arzneimittel-Packung (Download)'!N1152</f>
        <v>2402074</v>
      </c>
      <c r="C1152">
        <f>'Arzneimittel-Packung (Download)'!P1152</f>
        <v>30</v>
      </c>
      <c r="D1152" s="2">
        <f>'Arzneimittel-Packung (Download)'!Q1152</f>
        <v>60</v>
      </c>
      <c r="E1152" t="str">
        <f>'Arzneimittel-Packung (Download)'!R1152</f>
        <v>STK</v>
      </c>
      <c r="F1152">
        <f>'Arzneimittel-Packung (Download)'!S1152</f>
        <v>0</v>
      </c>
      <c r="G1152" t="str">
        <f>'Arzneimittel-Packung (Download)'!T1152</f>
        <v>OP60; PVC/PE/PVDC/Al-Blisterpackung</v>
      </c>
      <c r="H1152" t="str">
        <f t="shared" si="17"/>
        <v>60 STK OP60; PVC/PE/PVDC/Al-Blisterpackung</v>
      </c>
    </row>
    <row r="1153" spans="1:8" x14ac:dyDescent="0.25">
      <c r="A1153" t="str">
        <f>'Arzneimittel-Packung (Download)'!N1153 &amp; "-" &amp; 'Arzneimittel-Packung (Download)'!P1153</f>
        <v>2402074-29</v>
      </c>
      <c r="B1153">
        <f>'Arzneimittel-Packung (Download)'!N1153</f>
        <v>2402074</v>
      </c>
      <c r="C1153">
        <f>'Arzneimittel-Packung (Download)'!P1153</f>
        <v>29</v>
      </c>
      <c r="D1153" s="2">
        <f>'Arzneimittel-Packung (Download)'!Q1153</f>
        <v>58</v>
      </c>
      <c r="E1153" t="str">
        <f>'Arzneimittel-Packung (Download)'!R1153</f>
        <v>STK</v>
      </c>
      <c r="F1153">
        <f>'Arzneimittel-Packung (Download)'!S1153</f>
        <v>0</v>
      </c>
      <c r="G1153" t="str">
        <f>'Arzneimittel-Packung (Download)'!T1153</f>
        <v>OP58; PVC/PE/PVDC/Al-Blisterpackung</v>
      </c>
      <c r="H1153" t="str">
        <f t="shared" si="17"/>
        <v>58 STK OP58; PVC/PE/PVDC/Al-Blisterpackung</v>
      </c>
    </row>
    <row r="1154" spans="1:8" x14ac:dyDescent="0.25">
      <c r="A1154" t="str">
        <f>'Arzneimittel-Packung (Download)'!N1154 &amp; "-" &amp; 'Arzneimittel-Packung (Download)'!P1154</f>
        <v>2402074-28</v>
      </c>
      <c r="B1154">
        <f>'Arzneimittel-Packung (Download)'!N1154</f>
        <v>2402074</v>
      </c>
      <c r="C1154">
        <f>'Arzneimittel-Packung (Download)'!P1154</f>
        <v>28</v>
      </c>
      <c r="D1154" s="2">
        <f>'Arzneimittel-Packung (Download)'!Q1154</f>
        <v>56</v>
      </c>
      <c r="E1154" t="str">
        <f>'Arzneimittel-Packung (Download)'!R1154</f>
        <v>STK</v>
      </c>
      <c r="F1154">
        <f>'Arzneimittel-Packung (Download)'!S1154</f>
        <v>0</v>
      </c>
      <c r="G1154" t="str">
        <f>'Arzneimittel-Packung (Download)'!T1154</f>
        <v>OP56; PVC/PE/PVDC/Al-Blisterpackung</v>
      </c>
      <c r="H1154" t="str">
        <f t="shared" si="17"/>
        <v>56 STK OP56; PVC/PE/PVDC/Al-Blisterpackung</v>
      </c>
    </row>
    <row r="1155" spans="1:8" x14ac:dyDescent="0.25">
      <c r="A1155" t="str">
        <f>'Arzneimittel-Packung (Download)'!N1155 &amp; "-" &amp; 'Arzneimittel-Packung (Download)'!P1155</f>
        <v>2402074-27</v>
      </c>
      <c r="B1155">
        <f>'Arzneimittel-Packung (Download)'!N1155</f>
        <v>2402074</v>
      </c>
      <c r="C1155">
        <f>'Arzneimittel-Packung (Download)'!P1155</f>
        <v>27</v>
      </c>
      <c r="D1155" s="2">
        <f>'Arzneimittel-Packung (Download)'!Q1155</f>
        <v>54</v>
      </c>
      <c r="E1155" t="str">
        <f>'Arzneimittel-Packung (Download)'!R1155</f>
        <v>STK</v>
      </c>
      <c r="F1155">
        <f>'Arzneimittel-Packung (Download)'!S1155</f>
        <v>0</v>
      </c>
      <c r="G1155" t="str">
        <f>'Arzneimittel-Packung (Download)'!T1155</f>
        <v>OP54; PVC/PE/PVDC/Al-Blisterpackung</v>
      </c>
      <c r="H1155" t="str">
        <f t="shared" ref="H1155:H1218" si="18">D1155 &amp; " " &amp; E1155 &amp; " " &amp; G1155</f>
        <v>54 STK OP54; PVC/PE/PVDC/Al-Blisterpackung</v>
      </c>
    </row>
    <row r="1156" spans="1:8" x14ac:dyDescent="0.25">
      <c r="A1156" t="str">
        <f>'Arzneimittel-Packung (Download)'!N1156 &amp; "-" &amp; 'Arzneimittel-Packung (Download)'!P1156</f>
        <v>2402072-82</v>
      </c>
      <c r="B1156">
        <f>'Arzneimittel-Packung (Download)'!N1156</f>
        <v>2402072</v>
      </c>
      <c r="C1156">
        <f>'Arzneimittel-Packung (Download)'!P1156</f>
        <v>82</v>
      </c>
      <c r="D1156" s="2">
        <f>'Arzneimittel-Packung (Download)'!Q1156</f>
        <v>390</v>
      </c>
      <c r="E1156" t="str">
        <f>'Arzneimittel-Packung (Download)'!R1156</f>
        <v>STK</v>
      </c>
      <c r="F1156">
        <f>'Arzneimittel-Packung (Download)'!S1156</f>
        <v>0</v>
      </c>
      <c r="G1156" t="str">
        <f>'Arzneimittel-Packung (Download)'!T1156</f>
        <v>OP390; PVC/PE/PVDC/Al-Blisterpackung</v>
      </c>
      <c r="H1156" t="str">
        <f t="shared" si="18"/>
        <v>390 STK OP390; PVC/PE/PVDC/Al-Blisterpackung</v>
      </c>
    </row>
    <row r="1157" spans="1:8" x14ac:dyDescent="0.25">
      <c r="A1157" t="str">
        <f>'Arzneimittel-Packung (Download)'!N1157 &amp; "-" &amp; 'Arzneimittel-Packung (Download)'!P1157</f>
        <v>2402072-90</v>
      </c>
      <c r="B1157">
        <f>'Arzneimittel-Packung (Download)'!N1157</f>
        <v>2402072</v>
      </c>
      <c r="C1157">
        <f>'Arzneimittel-Packung (Download)'!P1157</f>
        <v>90</v>
      </c>
      <c r="D1157" s="2">
        <f>'Arzneimittel-Packung (Download)'!Q1157</f>
        <v>602</v>
      </c>
      <c r="E1157" t="str">
        <f>'Arzneimittel-Packung (Download)'!R1157</f>
        <v>STK</v>
      </c>
      <c r="F1157">
        <f>'Arzneimittel-Packung (Download)'!S1157</f>
        <v>0</v>
      </c>
      <c r="G1157" t="str">
        <f>'Arzneimittel-Packung (Download)'!T1157</f>
        <v>OP602; PVC/PE/PVDC/Al-Blisterpackung</v>
      </c>
      <c r="H1157" t="str">
        <f t="shared" si="18"/>
        <v>602 STK OP602; PVC/PE/PVDC/Al-Blisterpackung</v>
      </c>
    </row>
    <row r="1158" spans="1:8" x14ac:dyDescent="0.25">
      <c r="A1158" t="str">
        <f>'Arzneimittel-Packung (Download)'!N1158 &amp; "-" &amp; 'Arzneimittel-Packung (Download)'!P1158</f>
        <v>2402072-91</v>
      </c>
      <c r="B1158">
        <f>'Arzneimittel-Packung (Download)'!N1158</f>
        <v>2402072</v>
      </c>
      <c r="C1158">
        <f>'Arzneimittel-Packung (Download)'!P1158</f>
        <v>91</v>
      </c>
      <c r="D1158" s="2">
        <f>'Arzneimittel-Packung (Download)'!Q1158</f>
        <v>700</v>
      </c>
      <c r="E1158" t="str">
        <f>'Arzneimittel-Packung (Download)'!R1158</f>
        <v>STK</v>
      </c>
      <c r="F1158">
        <f>'Arzneimittel-Packung (Download)'!S1158</f>
        <v>0</v>
      </c>
      <c r="G1158" t="str">
        <f>'Arzneimittel-Packung (Download)'!T1158</f>
        <v>OP700; PVC/PE/PVDC/Al-Blisterpackung</v>
      </c>
      <c r="H1158" t="str">
        <f t="shared" si="18"/>
        <v>700 STK OP700; PVC/PE/PVDC/Al-Blisterpackung</v>
      </c>
    </row>
    <row r="1159" spans="1:8" x14ac:dyDescent="0.25">
      <c r="A1159" t="str">
        <f>'Arzneimittel-Packung (Download)'!N1159 &amp; "-" &amp; 'Arzneimittel-Packung (Download)'!P1159</f>
        <v>2402072-5</v>
      </c>
      <c r="B1159">
        <f>'Arzneimittel-Packung (Download)'!N1159</f>
        <v>2402072</v>
      </c>
      <c r="C1159">
        <f>'Arzneimittel-Packung (Download)'!P1159</f>
        <v>5</v>
      </c>
      <c r="D1159" s="2">
        <f>'Arzneimittel-Packung (Download)'!Q1159</f>
        <v>10</v>
      </c>
      <c r="E1159" t="str">
        <f>'Arzneimittel-Packung (Download)'!R1159</f>
        <v>STK</v>
      </c>
      <c r="F1159">
        <f>'Arzneimittel-Packung (Download)'!S1159</f>
        <v>0</v>
      </c>
      <c r="G1159" t="str">
        <f>'Arzneimittel-Packung (Download)'!T1159</f>
        <v>OP10; PVC/PE/PVDC/Al-Blisterpackung</v>
      </c>
      <c r="H1159" t="str">
        <f t="shared" si="18"/>
        <v>10 STK OP10; PVC/PE/PVDC/Al-Blisterpackung</v>
      </c>
    </row>
    <row r="1160" spans="1:8" x14ac:dyDescent="0.25">
      <c r="A1160" t="str">
        <f>'Arzneimittel-Packung (Download)'!N1160 &amp; "-" &amp; 'Arzneimittel-Packung (Download)'!P1160</f>
        <v>2402072-4</v>
      </c>
      <c r="B1160">
        <f>'Arzneimittel-Packung (Download)'!N1160</f>
        <v>2402072</v>
      </c>
      <c r="C1160">
        <f>'Arzneimittel-Packung (Download)'!P1160</f>
        <v>4</v>
      </c>
      <c r="D1160" s="2">
        <f>'Arzneimittel-Packung (Download)'!Q1160</f>
        <v>8</v>
      </c>
      <c r="E1160" t="str">
        <f>'Arzneimittel-Packung (Download)'!R1160</f>
        <v>STK</v>
      </c>
      <c r="F1160">
        <f>'Arzneimittel-Packung (Download)'!S1160</f>
        <v>0</v>
      </c>
      <c r="G1160" t="str">
        <f>'Arzneimittel-Packung (Download)'!T1160</f>
        <v>OP8; PVC/PE/PVDC/Al-Blisterpackung</v>
      </c>
      <c r="H1160" t="str">
        <f t="shared" si="18"/>
        <v>8 STK OP8; PVC/PE/PVDC/Al-Blisterpackung</v>
      </c>
    </row>
    <row r="1161" spans="1:8" x14ac:dyDescent="0.25">
      <c r="A1161" t="str">
        <f>'Arzneimittel-Packung (Download)'!N1161 &amp; "-" &amp; 'Arzneimittel-Packung (Download)'!P1161</f>
        <v>2402072-3</v>
      </c>
      <c r="B1161">
        <f>'Arzneimittel-Packung (Download)'!N1161</f>
        <v>2402072</v>
      </c>
      <c r="C1161">
        <f>'Arzneimittel-Packung (Download)'!P1161</f>
        <v>3</v>
      </c>
      <c r="D1161" s="2">
        <f>'Arzneimittel-Packung (Download)'!Q1161</f>
        <v>6</v>
      </c>
      <c r="E1161" t="str">
        <f>'Arzneimittel-Packung (Download)'!R1161</f>
        <v>STK</v>
      </c>
      <c r="F1161">
        <f>'Arzneimittel-Packung (Download)'!S1161</f>
        <v>0</v>
      </c>
      <c r="G1161" t="str">
        <f>'Arzneimittel-Packung (Download)'!T1161</f>
        <v>OP6; PVC/PE/PVDC/Al-Blisterpackung</v>
      </c>
      <c r="H1161" t="str">
        <f t="shared" si="18"/>
        <v>6 STK OP6; PVC/PE/PVDC/Al-Blisterpackung</v>
      </c>
    </row>
    <row r="1162" spans="1:8" x14ac:dyDescent="0.25">
      <c r="A1162" t="str">
        <f>'Arzneimittel-Packung (Download)'!N1162 &amp; "-" &amp; 'Arzneimittel-Packung (Download)'!P1162</f>
        <v>2402072-2</v>
      </c>
      <c r="B1162">
        <f>'Arzneimittel-Packung (Download)'!N1162</f>
        <v>2402072</v>
      </c>
      <c r="C1162">
        <f>'Arzneimittel-Packung (Download)'!P1162</f>
        <v>2</v>
      </c>
      <c r="D1162" s="2">
        <f>'Arzneimittel-Packung (Download)'!Q1162</f>
        <v>4</v>
      </c>
      <c r="E1162" t="str">
        <f>'Arzneimittel-Packung (Download)'!R1162</f>
        <v>STK</v>
      </c>
      <c r="F1162">
        <f>'Arzneimittel-Packung (Download)'!S1162</f>
        <v>0</v>
      </c>
      <c r="G1162" t="str">
        <f>'Arzneimittel-Packung (Download)'!T1162</f>
        <v>OP4; PVC/PE/PVDC/Al-Blisterpackung</v>
      </c>
      <c r="H1162" t="str">
        <f t="shared" si="18"/>
        <v>4 STK OP4; PVC/PE/PVDC/Al-Blisterpackung</v>
      </c>
    </row>
    <row r="1163" spans="1:8" x14ac:dyDescent="0.25">
      <c r="A1163" t="str">
        <f>'Arzneimittel-Packung (Download)'!N1163 &amp; "-" &amp; 'Arzneimittel-Packung (Download)'!P1163</f>
        <v>2402072-1</v>
      </c>
      <c r="B1163">
        <f>'Arzneimittel-Packung (Download)'!N1163</f>
        <v>2402072</v>
      </c>
      <c r="C1163">
        <f>'Arzneimittel-Packung (Download)'!P1163</f>
        <v>1</v>
      </c>
      <c r="D1163" s="2">
        <f>'Arzneimittel-Packung (Download)'!Q1163</f>
        <v>2</v>
      </c>
      <c r="E1163" t="str">
        <f>'Arzneimittel-Packung (Download)'!R1163</f>
        <v>STK</v>
      </c>
      <c r="F1163">
        <f>'Arzneimittel-Packung (Download)'!S1163</f>
        <v>0</v>
      </c>
      <c r="G1163" t="str">
        <f>'Arzneimittel-Packung (Download)'!T1163</f>
        <v>OP2; PVC/PE/PVDC/Al-Blisterpackung</v>
      </c>
      <c r="H1163" t="str">
        <f t="shared" si="18"/>
        <v>2 STK OP2; PVC/PE/PVDC/Al-Blisterpackung</v>
      </c>
    </row>
    <row r="1164" spans="1:8" x14ac:dyDescent="0.25">
      <c r="A1164" t="str">
        <f>'Arzneimittel-Packung (Download)'!N1164 &amp; "-" &amp; 'Arzneimittel-Packung (Download)'!P1164</f>
        <v>2402072-97</v>
      </c>
      <c r="B1164">
        <f>'Arzneimittel-Packung (Download)'!N1164</f>
        <v>2402072</v>
      </c>
      <c r="C1164">
        <f>'Arzneimittel-Packung (Download)'!P1164</f>
        <v>97</v>
      </c>
      <c r="D1164" s="2">
        <f>'Arzneimittel-Packung (Download)'!Q1164</f>
        <v>900</v>
      </c>
      <c r="E1164" t="str">
        <f>'Arzneimittel-Packung (Download)'!R1164</f>
        <v>STK</v>
      </c>
      <c r="F1164">
        <f>'Arzneimittel-Packung (Download)'!S1164</f>
        <v>0</v>
      </c>
      <c r="G1164" t="str">
        <f>'Arzneimittel-Packung (Download)'!T1164</f>
        <v>OP900; PVC/PE/PVDC/Al-Blisterpackung</v>
      </c>
      <c r="H1164" t="str">
        <f t="shared" si="18"/>
        <v>900 STK OP900; PVC/PE/PVDC/Al-Blisterpackung</v>
      </c>
    </row>
    <row r="1165" spans="1:8" x14ac:dyDescent="0.25">
      <c r="A1165" t="str">
        <f>'Arzneimittel-Packung (Download)'!N1165 &amp; "-" &amp; 'Arzneimittel-Packung (Download)'!P1165</f>
        <v>2402072-98</v>
      </c>
      <c r="B1165">
        <f>'Arzneimittel-Packung (Download)'!N1165</f>
        <v>2402072</v>
      </c>
      <c r="C1165">
        <f>'Arzneimittel-Packung (Download)'!P1165</f>
        <v>98</v>
      </c>
      <c r="D1165" s="2">
        <f>'Arzneimittel-Packung (Download)'!Q1165</f>
        <v>994</v>
      </c>
      <c r="E1165" t="str">
        <f>'Arzneimittel-Packung (Download)'!R1165</f>
        <v>STK</v>
      </c>
      <c r="F1165">
        <f>'Arzneimittel-Packung (Download)'!S1165</f>
        <v>0</v>
      </c>
      <c r="G1165" t="str">
        <f>'Arzneimittel-Packung (Download)'!T1165</f>
        <v>OP994; PVC/PE/PVDC/Al-Blisterpackung</v>
      </c>
      <c r="H1165" t="str">
        <f t="shared" si="18"/>
        <v>994 STK OP994; PVC/PE/PVDC/Al-Blisterpackung</v>
      </c>
    </row>
    <row r="1166" spans="1:8" x14ac:dyDescent="0.25">
      <c r="A1166" t="str">
        <f>'Arzneimittel-Packung (Download)'!N1166 &amp; "-" &amp; 'Arzneimittel-Packung (Download)'!P1166</f>
        <v>2402072-29</v>
      </c>
      <c r="B1166">
        <f>'Arzneimittel-Packung (Download)'!N1166</f>
        <v>2402072</v>
      </c>
      <c r="C1166">
        <f>'Arzneimittel-Packung (Download)'!P1166</f>
        <v>29</v>
      </c>
      <c r="D1166" s="2">
        <f>'Arzneimittel-Packung (Download)'!Q1166</f>
        <v>58</v>
      </c>
      <c r="E1166" t="str">
        <f>'Arzneimittel-Packung (Download)'!R1166</f>
        <v>STK</v>
      </c>
      <c r="F1166">
        <f>'Arzneimittel-Packung (Download)'!S1166</f>
        <v>0</v>
      </c>
      <c r="G1166" t="str">
        <f>'Arzneimittel-Packung (Download)'!T1166</f>
        <v>OP58; PVC/PE/PVDC/Al-Blisterpackung</v>
      </c>
      <c r="H1166" t="str">
        <f t="shared" si="18"/>
        <v>58 STK OP58; PVC/PE/PVDC/Al-Blisterpackung</v>
      </c>
    </row>
    <row r="1167" spans="1:8" x14ac:dyDescent="0.25">
      <c r="A1167" t="str">
        <f>'Arzneimittel-Packung (Download)'!N1167 &amp; "-" &amp; 'Arzneimittel-Packung (Download)'!P1167</f>
        <v>2402072-28</v>
      </c>
      <c r="B1167">
        <f>'Arzneimittel-Packung (Download)'!N1167</f>
        <v>2402072</v>
      </c>
      <c r="C1167">
        <f>'Arzneimittel-Packung (Download)'!P1167</f>
        <v>28</v>
      </c>
      <c r="D1167" s="2">
        <f>'Arzneimittel-Packung (Download)'!Q1167</f>
        <v>56</v>
      </c>
      <c r="E1167" t="str">
        <f>'Arzneimittel-Packung (Download)'!R1167</f>
        <v>STK</v>
      </c>
      <c r="F1167">
        <f>'Arzneimittel-Packung (Download)'!S1167</f>
        <v>0</v>
      </c>
      <c r="G1167" t="str">
        <f>'Arzneimittel-Packung (Download)'!T1167</f>
        <v>OP56; PVC/PE/PVDC/Al-Blisterpackung</v>
      </c>
      <c r="H1167" t="str">
        <f t="shared" si="18"/>
        <v>56 STK OP56; PVC/PE/PVDC/Al-Blisterpackung</v>
      </c>
    </row>
    <row r="1168" spans="1:8" x14ac:dyDescent="0.25">
      <c r="A1168" t="str">
        <f>'Arzneimittel-Packung (Download)'!N1168 &amp; "-" &amp; 'Arzneimittel-Packung (Download)'!P1168</f>
        <v>2402072-27</v>
      </c>
      <c r="B1168">
        <f>'Arzneimittel-Packung (Download)'!N1168</f>
        <v>2402072</v>
      </c>
      <c r="C1168">
        <f>'Arzneimittel-Packung (Download)'!P1168</f>
        <v>27</v>
      </c>
      <c r="D1168" s="2">
        <f>'Arzneimittel-Packung (Download)'!Q1168</f>
        <v>54</v>
      </c>
      <c r="E1168" t="str">
        <f>'Arzneimittel-Packung (Download)'!R1168</f>
        <v>STK</v>
      </c>
      <c r="F1168">
        <f>'Arzneimittel-Packung (Download)'!S1168</f>
        <v>0</v>
      </c>
      <c r="G1168" t="str">
        <f>'Arzneimittel-Packung (Download)'!T1168</f>
        <v>OP54; PVC/PE/PVDC/Al-Blisterpackung</v>
      </c>
      <c r="H1168" t="str">
        <f t="shared" si="18"/>
        <v>54 STK OP54; PVC/PE/PVDC/Al-Blisterpackung</v>
      </c>
    </row>
    <row r="1169" spans="1:8" x14ac:dyDescent="0.25">
      <c r="A1169" t="str">
        <f>'Arzneimittel-Packung (Download)'!N1169 &amp; "-" &amp; 'Arzneimittel-Packung (Download)'!P1169</f>
        <v>2402072-99</v>
      </c>
      <c r="B1169">
        <f>'Arzneimittel-Packung (Download)'!N1169</f>
        <v>2402072</v>
      </c>
      <c r="C1169">
        <f>'Arzneimittel-Packung (Download)'!P1169</f>
        <v>99</v>
      </c>
      <c r="D1169" s="2">
        <f>'Arzneimittel-Packung (Download)'!Q1169</f>
        <v>1000</v>
      </c>
      <c r="E1169" t="str">
        <f>'Arzneimittel-Packung (Download)'!R1169</f>
        <v>STK</v>
      </c>
      <c r="F1169">
        <f>'Arzneimittel-Packung (Download)'!S1169</f>
        <v>0</v>
      </c>
      <c r="G1169" t="str">
        <f>'Arzneimittel-Packung (Download)'!T1169</f>
        <v>OP1000; PVC/PE/PVDC/Al-Blisterpackung</v>
      </c>
      <c r="H1169" t="str">
        <f t="shared" si="18"/>
        <v>1000 STK OP1000; PVC/PE/PVDC/Al-Blisterpackung</v>
      </c>
    </row>
    <row r="1170" spans="1:8" x14ac:dyDescent="0.25">
      <c r="A1170" t="str">
        <f>'Arzneimittel-Packung (Download)'!N1170 &amp; "-" &amp; 'Arzneimittel-Packung (Download)'!P1170</f>
        <v>2402072-92</v>
      </c>
      <c r="B1170">
        <f>'Arzneimittel-Packung (Download)'!N1170</f>
        <v>2402072</v>
      </c>
      <c r="C1170">
        <f>'Arzneimittel-Packung (Download)'!P1170</f>
        <v>92</v>
      </c>
      <c r="D1170" s="2">
        <f>'Arzneimittel-Packung (Download)'!Q1170</f>
        <v>750</v>
      </c>
      <c r="E1170" t="str">
        <f>'Arzneimittel-Packung (Download)'!R1170</f>
        <v>STK</v>
      </c>
      <c r="F1170">
        <f>'Arzneimittel-Packung (Download)'!S1170</f>
        <v>0</v>
      </c>
      <c r="G1170" t="str">
        <f>'Arzneimittel-Packung (Download)'!T1170</f>
        <v>OP750; PVC/PE/PVDC/Al-Blisterpackung</v>
      </c>
      <c r="H1170" t="str">
        <f t="shared" si="18"/>
        <v>750 STK OP750; PVC/PE/PVDC/Al-Blisterpackung</v>
      </c>
    </row>
    <row r="1171" spans="1:8" x14ac:dyDescent="0.25">
      <c r="A1171" t="str">
        <f>'Arzneimittel-Packung (Download)'!N1171 &amp; "-" &amp; 'Arzneimittel-Packung (Download)'!P1171</f>
        <v>2402072-93</v>
      </c>
      <c r="B1171">
        <f>'Arzneimittel-Packung (Download)'!N1171</f>
        <v>2402072</v>
      </c>
      <c r="C1171">
        <f>'Arzneimittel-Packung (Download)'!P1171</f>
        <v>93</v>
      </c>
      <c r="D1171" s="2">
        <f>'Arzneimittel-Packung (Download)'!Q1171</f>
        <v>800</v>
      </c>
      <c r="E1171" t="str">
        <f>'Arzneimittel-Packung (Download)'!R1171</f>
        <v>STK</v>
      </c>
      <c r="F1171">
        <f>'Arzneimittel-Packung (Download)'!S1171</f>
        <v>0</v>
      </c>
      <c r="G1171" t="str">
        <f>'Arzneimittel-Packung (Download)'!T1171</f>
        <v>OP800; PVC/PE/PVDC/Al-Blisterpackung</v>
      </c>
      <c r="H1171" t="str">
        <f t="shared" si="18"/>
        <v>800 STK OP800; PVC/PE/PVDC/Al-Blisterpackung</v>
      </c>
    </row>
    <row r="1172" spans="1:8" x14ac:dyDescent="0.25">
      <c r="A1172" t="str">
        <f>'Arzneimittel-Packung (Download)'!N1172 &amp; "-" &amp; 'Arzneimittel-Packung (Download)'!P1172</f>
        <v>2402072-94</v>
      </c>
      <c r="B1172">
        <f>'Arzneimittel-Packung (Download)'!N1172</f>
        <v>2402072</v>
      </c>
      <c r="C1172">
        <f>'Arzneimittel-Packung (Download)'!P1172</f>
        <v>94</v>
      </c>
      <c r="D1172" s="2">
        <f>'Arzneimittel-Packung (Download)'!Q1172</f>
        <v>798</v>
      </c>
      <c r="E1172" t="str">
        <f>'Arzneimittel-Packung (Download)'!R1172</f>
        <v>STK</v>
      </c>
      <c r="F1172">
        <f>'Arzneimittel-Packung (Download)'!S1172</f>
        <v>0</v>
      </c>
      <c r="G1172" t="str">
        <f>'Arzneimittel-Packung (Download)'!T1172</f>
        <v>OP798; PVC/PE/PVDC/Al-Blisterpackung</v>
      </c>
      <c r="H1172" t="str">
        <f t="shared" si="18"/>
        <v>798 STK OP798; PVC/PE/PVDC/Al-Blisterpackung</v>
      </c>
    </row>
    <row r="1173" spans="1:8" x14ac:dyDescent="0.25">
      <c r="A1173" t="str">
        <f>'Arzneimittel-Packung (Download)'!N1173 &amp; "-" &amp; 'Arzneimittel-Packung (Download)'!P1173</f>
        <v>2402072-95</v>
      </c>
      <c r="B1173">
        <f>'Arzneimittel-Packung (Download)'!N1173</f>
        <v>2402072</v>
      </c>
      <c r="C1173">
        <f>'Arzneimittel-Packung (Download)'!P1173</f>
        <v>95</v>
      </c>
      <c r="D1173" s="2">
        <f>'Arzneimittel-Packung (Download)'!Q1173</f>
        <v>810</v>
      </c>
      <c r="E1173" t="str">
        <f>'Arzneimittel-Packung (Download)'!R1173</f>
        <v>STK</v>
      </c>
      <c r="F1173">
        <f>'Arzneimittel-Packung (Download)'!S1173</f>
        <v>0</v>
      </c>
      <c r="G1173" t="str">
        <f>'Arzneimittel-Packung (Download)'!T1173</f>
        <v>OP810; PVC/PE/PVDC/Al-Blisterpackung</v>
      </c>
      <c r="H1173" t="str">
        <f t="shared" si="18"/>
        <v>810 STK OP810; PVC/PE/PVDC/Al-Blisterpackung</v>
      </c>
    </row>
    <row r="1174" spans="1:8" x14ac:dyDescent="0.25">
      <c r="A1174" t="str">
        <f>'Arzneimittel-Packung (Download)'!N1174 &amp; "-" &amp; 'Arzneimittel-Packung (Download)'!P1174</f>
        <v>2402072-30</v>
      </c>
      <c r="B1174">
        <f>'Arzneimittel-Packung (Download)'!N1174</f>
        <v>2402072</v>
      </c>
      <c r="C1174">
        <f>'Arzneimittel-Packung (Download)'!P1174</f>
        <v>30</v>
      </c>
      <c r="D1174" s="2">
        <f>'Arzneimittel-Packung (Download)'!Q1174</f>
        <v>60</v>
      </c>
      <c r="E1174" t="str">
        <f>'Arzneimittel-Packung (Download)'!R1174</f>
        <v>STK</v>
      </c>
      <c r="F1174">
        <f>'Arzneimittel-Packung (Download)'!S1174</f>
        <v>0</v>
      </c>
      <c r="G1174" t="str">
        <f>'Arzneimittel-Packung (Download)'!T1174</f>
        <v>OP60; PVC/PE/PVDC/Al-Blisterpackung</v>
      </c>
      <c r="H1174" t="str">
        <f t="shared" si="18"/>
        <v>60 STK OP60; PVC/PE/PVDC/Al-Blisterpackung</v>
      </c>
    </row>
    <row r="1175" spans="1:8" x14ac:dyDescent="0.25">
      <c r="A1175" t="str">
        <f>'Arzneimittel-Packung (Download)'!N1175 &amp; "-" &amp; 'Arzneimittel-Packung (Download)'!P1175</f>
        <v>2402072-31</v>
      </c>
      <c r="B1175">
        <f>'Arzneimittel-Packung (Download)'!N1175</f>
        <v>2402072</v>
      </c>
      <c r="C1175">
        <f>'Arzneimittel-Packung (Download)'!P1175</f>
        <v>31</v>
      </c>
      <c r="D1175" s="2">
        <f>'Arzneimittel-Packung (Download)'!Q1175</f>
        <v>62</v>
      </c>
      <c r="E1175" t="str">
        <f>'Arzneimittel-Packung (Download)'!R1175</f>
        <v>STK</v>
      </c>
      <c r="F1175">
        <f>'Arzneimittel-Packung (Download)'!S1175</f>
        <v>0</v>
      </c>
      <c r="G1175" t="str">
        <f>'Arzneimittel-Packung (Download)'!T1175</f>
        <v>OP62; PVC/PE/PVDC/Al-Blisterpackung</v>
      </c>
      <c r="H1175" t="str">
        <f t="shared" si="18"/>
        <v>62 STK OP62; PVC/PE/PVDC/Al-Blisterpackung</v>
      </c>
    </row>
    <row r="1176" spans="1:8" x14ac:dyDescent="0.25">
      <c r="A1176" t="str">
        <f>'Arzneimittel-Packung (Download)'!N1176 &amp; "-" &amp; 'Arzneimittel-Packung (Download)'!P1176</f>
        <v>2402072-32</v>
      </c>
      <c r="B1176">
        <f>'Arzneimittel-Packung (Download)'!N1176</f>
        <v>2402072</v>
      </c>
      <c r="C1176">
        <f>'Arzneimittel-Packung (Download)'!P1176</f>
        <v>32</v>
      </c>
      <c r="D1176" s="2">
        <f>'Arzneimittel-Packung (Download)'!Q1176</f>
        <v>64</v>
      </c>
      <c r="E1176" t="str">
        <f>'Arzneimittel-Packung (Download)'!R1176</f>
        <v>STK</v>
      </c>
      <c r="F1176">
        <f>'Arzneimittel-Packung (Download)'!S1176</f>
        <v>0</v>
      </c>
      <c r="G1176" t="str">
        <f>'Arzneimittel-Packung (Download)'!T1176</f>
        <v>OP64; PVC/PE/PVDC/Al-Blisterpackung</v>
      </c>
      <c r="H1176" t="str">
        <f t="shared" si="18"/>
        <v>64 STK OP64; PVC/PE/PVDC/Al-Blisterpackung</v>
      </c>
    </row>
    <row r="1177" spans="1:8" x14ac:dyDescent="0.25">
      <c r="A1177" t="str">
        <f>'Arzneimittel-Packung (Download)'!N1177 &amp; "-" &amp; 'Arzneimittel-Packung (Download)'!P1177</f>
        <v>2402072-33</v>
      </c>
      <c r="B1177">
        <f>'Arzneimittel-Packung (Download)'!N1177</f>
        <v>2402072</v>
      </c>
      <c r="C1177">
        <f>'Arzneimittel-Packung (Download)'!P1177</f>
        <v>33</v>
      </c>
      <c r="D1177" s="2">
        <f>'Arzneimittel-Packung (Download)'!Q1177</f>
        <v>66</v>
      </c>
      <c r="E1177" t="str">
        <f>'Arzneimittel-Packung (Download)'!R1177</f>
        <v>STK</v>
      </c>
      <c r="F1177">
        <f>'Arzneimittel-Packung (Download)'!S1177</f>
        <v>0</v>
      </c>
      <c r="G1177" t="str">
        <f>'Arzneimittel-Packung (Download)'!T1177</f>
        <v>OP66; PVC/PE/PVDC/Al-Blisterpackung</v>
      </c>
      <c r="H1177" t="str">
        <f t="shared" si="18"/>
        <v>66 STK OP66; PVC/PE/PVDC/Al-Blisterpackung</v>
      </c>
    </row>
    <row r="1178" spans="1:8" x14ac:dyDescent="0.25">
      <c r="A1178" t="str">
        <f>'Arzneimittel-Packung (Download)'!N1178 &amp; "-" &amp; 'Arzneimittel-Packung (Download)'!P1178</f>
        <v>2402072-34</v>
      </c>
      <c r="B1178">
        <f>'Arzneimittel-Packung (Download)'!N1178</f>
        <v>2402072</v>
      </c>
      <c r="C1178">
        <f>'Arzneimittel-Packung (Download)'!P1178</f>
        <v>34</v>
      </c>
      <c r="D1178" s="2">
        <f>'Arzneimittel-Packung (Download)'!Q1178</f>
        <v>68</v>
      </c>
      <c r="E1178" t="str">
        <f>'Arzneimittel-Packung (Download)'!R1178</f>
        <v>STK</v>
      </c>
      <c r="F1178">
        <f>'Arzneimittel-Packung (Download)'!S1178</f>
        <v>0</v>
      </c>
      <c r="G1178" t="str">
        <f>'Arzneimittel-Packung (Download)'!T1178</f>
        <v>OP68; PVC/PE/PVDC/Al-Blisterpackung</v>
      </c>
      <c r="H1178" t="str">
        <f t="shared" si="18"/>
        <v>68 STK OP68; PVC/PE/PVDC/Al-Blisterpackung</v>
      </c>
    </row>
    <row r="1179" spans="1:8" x14ac:dyDescent="0.25">
      <c r="A1179" t="str">
        <f>'Arzneimittel-Packung (Download)'!N1179 &amp; "-" &amp; 'Arzneimittel-Packung (Download)'!P1179</f>
        <v>2402072-35</v>
      </c>
      <c r="B1179">
        <f>'Arzneimittel-Packung (Download)'!N1179</f>
        <v>2402072</v>
      </c>
      <c r="C1179">
        <f>'Arzneimittel-Packung (Download)'!P1179</f>
        <v>35</v>
      </c>
      <c r="D1179" s="2">
        <f>'Arzneimittel-Packung (Download)'!Q1179</f>
        <v>70</v>
      </c>
      <c r="E1179" t="str">
        <f>'Arzneimittel-Packung (Download)'!R1179</f>
        <v>STK</v>
      </c>
      <c r="F1179">
        <f>'Arzneimittel-Packung (Download)'!S1179</f>
        <v>0</v>
      </c>
      <c r="G1179" t="str">
        <f>'Arzneimittel-Packung (Download)'!T1179</f>
        <v>OP70; PVC/PE/PVDC/Al-Blisterpackung</v>
      </c>
      <c r="H1179" t="str">
        <f t="shared" si="18"/>
        <v>70 STK OP70; PVC/PE/PVDC/Al-Blisterpackung</v>
      </c>
    </row>
    <row r="1180" spans="1:8" x14ac:dyDescent="0.25">
      <c r="A1180" t="str">
        <f>'Arzneimittel-Packung (Download)'!N1180 &amp; "-" &amp; 'Arzneimittel-Packung (Download)'!P1180</f>
        <v>2402072-36</v>
      </c>
      <c r="B1180">
        <f>'Arzneimittel-Packung (Download)'!N1180</f>
        <v>2402072</v>
      </c>
      <c r="C1180">
        <f>'Arzneimittel-Packung (Download)'!P1180</f>
        <v>36</v>
      </c>
      <c r="D1180" s="2">
        <f>'Arzneimittel-Packung (Download)'!Q1180</f>
        <v>72</v>
      </c>
      <c r="E1180" t="str">
        <f>'Arzneimittel-Packung (Download)'!R1180</f>
        <v>STK</v>
      </c>
      <c r="F1180">
        <f>'Arzneimittel-Packung (Download)'!S1180</f>
        <v>0</v>
      </c>
      <c r="G1180" t="str">
        <f>'Arzneimittel-Packung (Download)'!T1180</f>
        <v>OP72; PVC/PE/PVDC/Al-Blisterpackung</v>
      </c>
      <c r="H1180" t="str">
        <f t="shared" si="18"/>
        <v>72 STK OP72; PVC/PE/PVDC/Al-Blisterpackung</v>
      </c>
    </row>
    <row r="1181" spans="1:8" x14ac:dyDescent="0.25">
      <c r="A1181" t="str">
        <f>'Arzneimittel-Packung (Download)'!N1181 &amp; "-" &amp; 'Arzneimittel-Packung (Download)'!P1181</f>
        <v>2402072-37</v>
      </c>
      <c r="B1181">
        <f>'Arzneimittel-Packung (Download)'!N1181</f>
        <v>2402072</v>
      </c>
      <c r="C1181">
        <f>'Arzneimittel-Packung (Download)'!P1181</f>
        <v>37</v>
      </c>
      <c r="D1181" s="2">
        <f>'Arzneimittel-Packung (Download)'!Q1181</f>
        <v>74</v>
      </c>
      <c r="E1181" t="str">
        <f>'Arzneimittel-Packung (Download)'!R1181</f>
        <v>STK</v>
      </c>
      <c r="F1181">
        <f>'Arzneimittel-Packung (Download)'!S1181</f>
        <v>0</v>
      </c>
      <c r="G1181" t="str">
        <f>'Arzneimittel-Packung (Download)'!T1181</f>
        <v>OP74; PVC/PE/PVDC/Al-Blisterpackung</v>
      </c>
      <c r="H1181" t="str">
        <f t="shared" si="18"/>
        <v>74 STK OP74; PVC/PE/PVDC/Al-Blisterpackung</v>
      </c>
    </row>
    <row r="1182" spans="1:8" x14ac:dyDescent="0.25">
      <c r="A1182" t="str">
        <f>'Arzneimittel-Packung (Download)'!N1182 &amp; "-" &amp; 'Arzneimittel-Packung (Download)'!P1182</f>
        <v>2402072-26</v>
      </c>
      <c r="B1182">
        <f>'Arzneimittel-Packung (Download)'!N1182</f>
        <v>2402072</v>
      </c>
      <c r="C1182">
        <f>'Arzneimittel-Packung (Download)'!P1182</f>
        <v>26</v>
      </c>
      <c r="D1182" s="2">
        <f>'Arzneimittel-Packung (Download)'!Q1182</f>
        <v>52</v>
      </c>
      <c r="E1182" t="str">
        <f>'Arzneimittel-Packung (Download)'!R1182</f>
        <v>STK</v>
      </c>
      <c r="F1182">
        <f>'Arzneimittel-Packung (Download)'!S1182</f>
        <v>0</v>
      </c>
      <c r="G1182" t="str">
        <f>'Arzneimittel-Packung (Download)'!T1182</f>
        <v>OP52; PVC/PE/PVDC/Al-Blisterpackung</v>
      </c>
      <c r="H1182" t="str">
        <f t="shared" si="18"/>
        <v>52 STK OP52; PVC/PE/PVDC/Al-Blisterpackung</v>
      </c>
    </row>
    <row r="1183" spans="1:8" x14ac:dyDescent="0.25">
      <c r="A1183" t="str">
        <f>'Arzneimittel-Packung (Download)'!N1183 &amp; "-" &amp; 'Arzneimittel-Packung (Download)'!P1183</f>
        <v>2402072-25</v>
      </c>
      <c r="B1183">
        <f>'Arzneimittel-Packung (Download)'!N1183</f>
        <v>2402072</v>
      </c>
      <c r="C1183">
        <f>'Arzneimittel-Packung (Download)'!P1183</f>
        <v>25</v>
      </c>
      <c r="D1183" s="2">
        <f>'Arzneimittel-Packung (Download)'!Q1183</f>
        <v>50</v>
      </c>
      <c r="E1183" t="str">
        <f>'Arzneimittel-Packung (Download)'!R1183</f>
        <v>STK</v>
      </c>
      <c r="F1183">
        <f>'Arzneimittel-Packung (Download)'!S1183</f>
        <v>0</v>
      </c>
      <c r="G1183" t="str">
        <f>'Arzneimittel-Packung (Download)'!T1183</f>
        <v>OP50; PVC/PE/PVDC/Al-Blisterpackung</v>
      </c>
      <c r="H1183" t="str">
        <f t="shared" si="18"/>
        <v>50 STK OP50; PVC/PE/PVDC/Al-Blisterpackung</v>
      </c>
    </row>
    <row r="1184" spans="1:8" x14ac:dyDescent="0.25">
      <c r="A1184" t="str">
        <f>'Arzneimittel-Packung (Download)'!N1184 &amp; "-" &amp; 'Arzneimittel-Packung (Download)'!P1184</f>
        <v>2402072-24</v>
      </c>
      <c r="B1184">
        <f>'Arzneimittel-Packung (Download)'!N1184</f>
        <v>2402072</v>
      </c>
      <c r="C1184">
        <f>'Arzneimittel-Packung (Download)'!P1184</f>
        <v>24</v>
      </c>
      <c r="D1184" s="2">
        <f>'Arzneimittel-Packung (Download)'!Q1184</f>
        <v>48</v>
      </c>
      <c r="E1184" t="str">
        <f>'Arzneimittel-Packung (Download)'!R1184</f>
        <v>STK</v>
      </c>
      <c r="F1184">
        <f>'Arzneimittel-Packung (Download)'!S1184</f>
        <v>0</v>
      </c>
      <c r="G1184" t="str">
        <f>'Arzneimittel-Packung (Download)'!T1184</f>
        <v>OP48; PVC/PE/PVDC/Al-Blisterpackung</v>
      </c>
      <c r="H1184" t="str">
        <f t="shared" si="18"/>
        <v>48 STK OP48; PVC/PE/PVDC/Al-Blisterpackung</v>
      </c>
    </row>
    <row r="1185" spans="1:8" x14ac:dyDescent="0.25">
      <c r="A1185" t="str">
        <f>'Arzneimittel-Packung (Download)'!N1185 &amp; "-" &amp; 'Arzneimittel-Packung (Download)'!P1185</f>
        <v>2402072-96</v>
      </c>
      <c r="B1185">
        <f>'Arzneimittel-Packung (Download)'!N1185</f>
        <v>2402072</v>
      </c>
      <c r="C1185">
        <f>'Arzneimittel-Packung (Download)'!P1185</f>
        <v>96</v>
      </c>
      <c r="D1185" s="2">
        <f>'Arzneimittel-Packung (Download)'!Q1185</f>
        <v>896</v>
      </c>
      <c r="E1185" t="str">
        <f>'Arzneimittel-Packung (Download)'!R1185</f>
        <v>STK</v>
      </c>
      <c r="F1185">
        <f>'Arzneimittel-Packung (Download)'!S1185</f>
        <v>0</v>
      </c>
      <c r="G1185" t="str">
        <f>'Arzneimittel-Packung (Download)'!T1185</f>
        <v>OP896; PVC/PE/PVDC/Al-Blisterpackung</v>
      </c>
      <c r="H1185" t="str">
        <f t="shared" si="18"/>
        <v>896 STK OP896; PVC/PE/PVDC/Al-Blisterpackung</v>
      </c>
    </row>
    <row r="1186" spans="1:8" x14ac:dyDescent="0.25">
      <c r="A1186" t="str">
        <f>'Arzneimittel-Packung (Download)'!N1186 &amp; "-" &amp; 'Arzneimittel-Packung (Download)'!P1186</f>
        <v>2402072-38</v>
      </c>
      <c r="B1186">
        <f>'Arzneimittel-Packung (Download)'!N1186</f>
        <v>2402072</v>
      </c>
      <c r="C1186">
        <f>'Arzneimittel-Packung (Download)'!P1186</f>
        <v>38</v>
      </c>
      <c r="D1186" s="2">
        <f>'Arzneimittel-Packung (Download)'!Q1186</f>
        <v>76</v>
      </c>
      <c r="E1186" t="str">
        <f>'Arzneimittel-Packung (Download)'!R1186</f>
        <v>STK</v>
      </c>
      <c r="F1186">
        <f>'Arzneimittel-Packung (Download)'!S1186</f>
        <v>0</v>
      </c>
      <c r="G1186" t="str">
        <f>'Arzneimittel-Packung (Download)'!T1186</f>
        <v>OP76; PVC/PE/PVDC/Al-Blisterpackung</v>
      </c>
      <c r="H1186" t="str">
        <f t="shared" si="18"/>
        <v>76 STK OP76; PVC/PE/PVDC/Al-Blisterpackung</v>
      </c>
    </row>
    <row r="1187" spans="1:8" x14ac:dyDescent="0.25">
      <c r="A1187" t="str">
        <f>'Arzneimittel-Packung (Download)'!N1187 &amp; "-" &amp; 'Arzneimittel-Packung (Download)'!P1187</f>
        <v>2402072-39</v>
      </c>
      <c r="B1187">
        <f>'Arzneimittel-Packung (Download)'!N1187</f>
        <v>2402072</v>
      </c>
      <c r="C1187">
        <f>'Arzneimittel-Packung (Download)'!P1187</f>
        <v>39</v>
      </c>
      <c r="D1187" s="2">
        <f>'Arzneimittel-Packung (Download)'!Q1187</f>
        <v>78</v>
      </c>
      <c r="E1187" t="str">
        <f>'Arzneimittel-Packung (Download)'!R1187</f>
        <v>STK</v>
      </c>
      <c r="F1187">
        <f>'Arzneimittel-Packung (Download)'!S1187</f>
        <v>0</v>
      </c>
      <c r="G1187" t="str">
        <f>'Arzneimittel-Packung (Download)'!T1187</f>
        <v>OP78; PVC/PE/PVDC/Al-Blisterpackung</v>
      </c>
      <c r="H1187" t="str">
        <f t="shared" si="18"/>
        <v>78 STK OP78; PVC/PE/PVDC/Al-Blisterpackung</v>
      </c>
    </row>
    <row r="1188" spans="1:8" x14ac:dyDescent="0.25">
      <c r="A1188" t="str">
        <f>'Arzneimittel-Packung (Download)'!N1188 &amp; "-" &amp; 'Arzneimittel-Packung (Download)'!P1188</f>
        <v>2402072-23</v>
      </c>
      <c r="B1188">
        <f>'Arzneimittel-Packung (Download)'!N1188</f>
        <v>2402072</v>
      </c>
      <c r="C1188">
        <f>'Arzneimittel-Packung (Download)'!P1188</f>
        <v>23</v>
      </c>
      <c r="D1188" s="2">
        <f>'Arzneimittel-Packung (Download)'!Q1188</f>
        <v>46</v>
      </c>
      <c r="E1188" t="str">
        <f>'Arzneimittel-Packung (Download)'!R1188</f>
        <v>STK</v>
      </c>
      <c r="F1188">
        <f>'Arzneimittel-Packung (Download)'!S1188</f>
        <v>0</v>
      </c>
      <c r="G1188" t="str">
        <f>'Arzneimittel-Packung (Download)'!T1188</f>
        <v>OP46; PVC/PE/PVDC/Al-Blisterpackung</v>
      </c>
      <c r="H1188" t="str">
        <f t="shared" si="18"/>
        <v>46 STK OP46; PVC/PE/PVDC/Al-Blisterpackung</v>
      </c>
    </row>
    <row r="1189" spans="1:8" x14ac:dyDescent="0.25">
      <c r="A1189" t="str">
        <f>'Arzneimittel-Packung (Download)'!N1189 &amp; "-" &amp; 'Arzneimittel-Packung (Download)'!P1189</f>
        <v>2402072-22</v>
      </c>
      <c r="B1189">
        <f>'Arzneimittel-Packung (Download)'!N1189</f>
        <v>2402072</v>
      </c>
      <c r="C1189">
        <f>'Arzneimittel-Packung (Download)'!P1189</f>
        <v>22</v>
      </c>
      <c r="D1189" s="2">
        <f>'Arzneimittel-Packung (Download)'!Q1189</f>
        <v>44</v>
      </c>
      <c r="E1189" t="str">
        <f>'Arzneimittel-Packung (Download)'!R1189</f>
        <v>STK</v>
      </c>
      <c r="F1189">
        <f>'Arzneimittel-Packung (Download)'!S1189</f>
        <v>0</v>
      </c>
      <c r="G1189" t="str">
        <f>'Arzneimittel-Packung (Download)'!T1189</f>
        <v>OP44; PVC/PE/PVDC/Al-Blisterpackung</v>
      </c>
      <c r="H1189" t="str">
        <f t="shared" si="18"/>
        <v>44 STK OP44; PVC/PE/PVDC/Al-Blisterpackung</v>
      </c>
    </row>
    <row r="1190" spans="1:8" x14ac:dyDescent="0.25">
      <c r="A1190" t="str">
        <f>'Arzneimittel-Packung (Download)'!N1190 &amp; "-" &amp; 'Arzneimittel-Packung (Download)'!P1190</f>
        <v>2402072-21</v>
      </c>
      <c r="B1190">
        <f>'Arzneimittel-Packung (Download)'!N1190</f>
        <v>2402072</v>
      </c>
      <c r="C1190">
        <f>'Arzneimittel-Packung (Download)'!P1190</f>
        <v>21</v>
      </c>
      <c r="D1190" s="2">
        <f>'Arzneimittel-Packung (Download)'!Q1190</f>
        <v>42</v>
      </c>
      <c r="E1190" t="str">
        <f>'Arzneimittel-Packung (Download)'!R1190</f>
        <v>STK</v>
      </c>
      <c r="F1190">
        <f>'Arzneimittel-Packung (Download)'!S1190</f>
        <v>0</v>
      </c>
      <c r="G1190" t="str">
        <f>'Arzneimittel-Packung (Download)'!T1190</f>
        <v>OP42; PVC/PE/PVDC/Al-Blisterpackung</v>
      </c>
      <c r="H1190" t="str">
        <f t="shared" si="18"/>
        <v>42 STK OP42; PVC/PE/PVDC/Al-Blisterpackung</v>
      </c>
    </row>
    <row r="1191" spans="1:8" x14ac:dyDescent="0.25">
      <c r="A1191" t="str">
        <f>'Arzneimittel-Packung (Download)'!N1191 &amp; "-" &amp; 'Arzneimittel-Packung (Download)'!P1191</f>
        <v>2402072-20</v>
      </c>
      <c r="B1191">
        <f>'Arzneimittel-Packung (Download)'!N1191</f>
        <v>2402072</v>
      </c>
      <c r="C1191">
        <f>'Arzneimittel-Packung (Download)'!P1191</f>
        <v>20</v>
      </c>
      <c r="D1191" s="2">
        <f>'Arzneimittel-Packung (Download)'!Q1191</f>
        <v>40</v>
      </c>
      <c r="E1191" t="str">
        <f>'Arzneimittel-Packung (Download)'!R1191</f>
        <v>STK</v>
      </c>
      <c r="F1191">
        <f>'Arzneimittel-Packung (Download)'!S1191</f>
        <v>0</v>
      </c>
      <c r="G1191" t="str">
        <f>'Arzneimittel-Packung (Download)'!T1191</f>
        <v>OP40; PVC/PE/PVDC/Al-Blisterpackung</v>
      </c>
      <c r="H1191" t="str">
        <f t="shared" si="18"/>
        <v>40 STK OP40; PVC/PE/PVDC/Al-Blisterpackung</v>
      </c>
    </row>
    <row r="1192" spans="1:8" x14ac:dyDescent="0.25">
      <c r="A1192" t="str">
        <f>'Arzneimittel-Packung (Download)'!N1192 &amp; "-" &amp; 'Arzneimittel-Packung (Download)'!P1192</f>
        <v>2402072-40</v>
      </c>
      <c r="B1192">
        <f>'Arzneimittel-Packung (Download)'!N1192</f>
        <v>2402072</v>
      </c>
      <c r="C1192">
        <f>'Arzneimittel-Packung (Download)'!P1192</f>
        <v>40</v>
      </c>
      <c r="D1192" s="2">
        <f>'Arzneimittel-Packung (Download)'!Q1192</f>
        <v>80</v>
      </c>
      <c r="E1192" t="str">
        <f>'Arzneimittel-Packung (Download)'!R1192</f>
        <v>STK</v>
      </c>
      <c r="F1192">
        <f>'Arzneimittel-Packung (Download)'!S1192</f>
        <v>0</v>
      </c>
      <c r="G1192" t="str">
        <f>'Arzneimittel-Packung (Download)'!T1192</f>
        <v>OP80; PVC/PE/PVDC/Al-Blisterpackung</v>
      </c>
      <c r="H1192" t="str">
        <f t="shared" si="18"/>
        <v>80 STK OP80; PVC/PE/PVDC/Al-Blisterpackung</v>
      </c>
    </row>
    <row r="1193" spans="1:8" x14ac:dyDescent="0.25">
      <c r="A1193" t="str">
        <f>'Arzneimittel-Packung (Download)'!N1193 &amp; "-" &amp; 'Arzneimittel-Packung (Download)'!P1193</f>
        <v>2402072-41</v>
      </c>
      <c r="B1193">
        <f>'Arzneimittel-Packung (Download)'!N1193</f>
        <v>2402072</v>
      </c>
      <c r="C1193">
        <f>'Arzneimittel-Packung (Download)'!P1193</f>
        <v>41</v>
      </c>
      <c r="D1193" s="2">
        <f>'Arzneimittel-Packung (Download)'!Q1193</f>
        <v>82</v>
      </c>
      <c r="E1193" t="str">
        <f>'Arzneimittel-Packung (Download)'!R1193</f>
        <v>STK</v>
      </c>
      <c r="F1193">
        <f>'Arzneimittel-Packung (Download)'!S1193</f>
        <v>0</v>
      </c>
      <c r="G1193" t="str">
        <f>'Arzneimittel-Packung (Download)'!T1193</f>
        <v>OP82; PVC/PE/PVDC/Al-Blisterpackung</v>
      </c>
      <c r="H1193" t="str">
        <f t="shared" si="18"/>
        <v>82 STK OP82; PVC/PE/PVDC/Al-Blisterpackung</v>
      </c>
    </row>
    <row r="1194" spans="1:8" x14ac:dyDescent="0.25">
      <c r="A1194" t="str">
        <f>'Arzneimittel-Packung (Download)'!N1194 &amp; "-" &amp; 'Arzneimittel-Packung (Download)'!P1194</f>
        <v>2402072-42</v>
      </c>
      <c r="B1194">
        <f>'Arzneimittel-Packung (Download)'!N1194</f>
        <v>2402072</v>
      </c>
      <c r="C1194">
        <f>'Arzneimittel-Packung (Download)'!P1194</f>
        <v>42</v>
      </c>
      <c r="D1194" s="2">
        <f>'Arzneimittel-Packung (Download)'!Q1194</f>
        <v>84</v>
      </c>
      <c r="E1194" t="str">
        <f>'Arzneimittel-Packung (Download)'!R1194</f>
        <v>STK</v>
      </c>
      <c r="F1194">
        <f>'Arzneimittel-Packung (Download)'!S1194</f>
        <v>0</v>
      </c>
      <c r="G1194" t="str">
        <f>'Arzneimittel-Packung (Download)'!T1194</f>
        <v>OP84; PVC/PE/PVDC/Al-Blisterpackung</v>
      </c>
      <c r="H1194" t="str">
        <f t="shared" si="18"/>
        <v>84 STK OP84; PVC/PE/PVDC/Al-Blisterpackung</v>
      </c>
    </row>
    <row r="1195" spans="1:8" x14ac:dyDescent="0.25">
      <c r="A1195" t="str">
        <f>'Arzneimittel-Packung (Download)'!N1195 &amp; "-" &amp; 'Arzneimittel-Packung (Download)'!P1195</f>
        <v>2402072-43</v>
      </c>
      <c r="B1195">
        <f>'Arzneimittel-Packung (Download)'!N1195</f>
        <v>2402072</v>
      </c>
      <c r="C1195">
        <f>'Arzneimittel-Packung (Download)'!P1195</f>
        <v>43</v>
      </c>
      <c r="D1195" s="2">
        <f>'Arzneimittel-Packung (Download)'!Q1195</f>
        <v>86</v>
      </c>
      <c r="E1195" t="str">
        <f>'Arzneimittel-Packung (Download)'!R1195</f>
        <v>STK</v>
      </c>
      <c r="F1195">
        <f>'Arzneimittel-Packung (Download)'!S1195</f>
        <v>0</v>
      </c>
      <c r="G1195" t="str">
        <f>'Arzneimittel-Packung (Download)'!T1195</f>
        <v>OP86; PVC/PE/PVDC/Al-Blisterpackung</v>
      </c>
      <c r="H1195" t="str">
        <f t="shared" si="18"/>
        <v>86 STK OP86; PVC/PE/PVDC/Al-Blisterpackung</v>
      </c>
    </row>
    <row r="1196" spans="1:8" x14ac:dyDescent="0.25">
      <c r="A1196" t="str">
        <f>'Arzneimittel-Packung (Download)'!N1196 &amp; "-" &amp; 'Arzneimittel-Packung (Download)'!P1196</f>
        <v>2402072-44</v>
      </c>
      <c r="B1196">
        <f>'Arzneimittel-Packung (Download)'!N1196</f>
        <v>2402072</v>
      </c>
      <c r="C1196">
        <f>'Arzneimittel-Packung (Download)'!P1196</f>
        <v>44</v>
      </c>
      <c r="D1196" s="2">
        <f>'Arzneimittel-Packung (Download)'!Q1196</f>
        <v>88</v>
      </c>
      <c r="E1196" t="str">
        <f>'Arzneimittel-Packung (Download)'!R1196</f>
        <v>STK</v>
      </c>
      <c r="F1196">
        <f>'Arzneimittel-Packung (Download)'!S1196</f>
        <v>0</v>
      </c>
      <c r="G1196" t="str">
        <f>'Arzneimittel-Packung (Download)'!T1196</f>
        <v>OP88; PVC/PE/PVDC/Al-Blisterpackung</v>
      </c>
      <c r="H1196" t="str">
        <f t="shared" si="18"/>
        <v>88 STK OP88; PVC/PE/PVDC/Al-Blisterpackung</v>
      </c>
    </row>
    <row r="1197" spans="1:8" x14ac:dyDescent="0.25">
      <c r="A1197" t="str">
        <f>'Arzneimittel-Packung (Download)'!N1197 &amp; "-" &amp; 'Arzneimittel-Packung (Download)'!P1197</f>
        <v>2402072-45</v>
      </c>
      <c r="B1197">
        <f>'Arzneimittel-Packung (Download)'!N1197</f>
        <v>2402072</v>
      </c>
      <c r="C1197">
        <f>'Arzneimittel-Packung (Download)'!P1197</f>
        <v>45</v>
      </c>
      <c r="D1197" s="2">
        <f>'Arzneimittel-Packung (Download)'!Q1197</f>
        <v>90</v>
      </c>
      <c r="E1197" t="str">
        <f>'Arzneimittel-Packung (Download)'!R1197</f>
        <v>STK</v>
      </c>
      <c r="F1197">
        <f>'Arzneimittel-Packung (Download)'!S1197</f>
        <v>0</v>
      </c>
      <c r="G1197" t="str">
        <f>'Arzneimittel-Packung (Download)'!T1197</f>
        <v>OP90; PVC/PE/PVDC/Al-Blisterpackung</v>
      </c>
      <c r="H1197" t="str">
        <f t="shared" si="18"/>
        <v>90 STK OP90; PVC/PE/PVDC/Al-Blisterpackung</v>
      </c>
    </row>
    <row r="1198" spans="1:8" x14ac:dyDescent="0.25">
      <c r="A1198" t="str">
        <f>'Arzneimittel-Packung (Download)'!N1198 &amp; "-" &amp; 'Arzneimittel-Packung (Download)'!P1198</f>
        <v>2402072-46</v>
      </c>
      <c r="B1198">
        <f>'Arzneimittel-Packung (Download)'!N1198</f>
        <v>2402072</v>
      </c>
      <c r="C1198">
        <f>'Arzneimittel-Packung (Download)'!P1198</f>
        <v>46</v>
      </c>
      <c r="D1198" s="2">
        <f>'Arzneimittel-Packung (Download)'!Q1198</f>
        <v>92</v>
      </c>
      <c r="E1198" t="str">
        <f>'Arzneimittel-Packung (Download)'!R1198</f>
        <v>STK</v>
      </c>
      <c r="F1198">
        <f>'Arzneimittel-Packung (Download)'!S1198</f>
        <v>0</v>
      </c>
      <c r="G1198" t="str">
        <f>'Arzneimittel-Packung (Download)'!T1198</f>
        <v>OP92; PVC/PE/PVDC/Al-Blisterpackung</v>
      </c>
      <c r="H1198" t="str">
        <f t="shared" si="18"/>
        <v>92 STK OP92; PVC/PE/PVDC/Al-Blisterpackung</v>
      </c>
    </row>
    <row r="1199" spans="1:8" x14ac:dyDescent="0.25">
      <c r="A1199" t="str">
        <f>'Arzneimittel-Packung (Download)'!N1199 &amp; "-" &amp; 'Arzneimittel-Packung (Download)'!P1199</f>
        <v>2402072-47</v>
      </c>
      <c r="B1199">
        <f>'Arzneimittel-Packung (Download)'!N1199</f>
        <v>2402072</v>
      </c>
      <c r="C1199">
        <f>'Arzneimittel-Packung (Download)'!P1199</f>
        <v>47</v>
      </c>
      <c r="D1199" s="2">
        <f>'Arzneimittel-Packung (Download)'!Q1199</f>
        <v>94</v>
      </c>
      <c r="E1199" t="str">
        <f>'Arzneimittel-Packung (Download)'!R1199</f>
        <v>STK</v>
      </c>
      <c r="F1199">
        <f>'Arzneimittel-Packung (Download)'!S1199</f>
        <v>0</v>
      </c>
      <c r="G1199" t="str">
        <f>'Arzneimittel-Packung (Download)'!T1199</f>
        <v>OP94; PVC/PE/PVDC/Al-Blisterpackung</v>
      </c>
      <c r="H1199" t="str">
        <f t="shared" si="18"/>
        <v>94 STK OP94; PVC/PE/PVDC/Al-Blisterpackung</v>
      </c>
    </row>
    <row r="1200" spans="1:8" x14ac:dyDescent="0.25">
      <c r="A1200" t="str">
        <f>'Arzneimittel-Packung (Download)'!N1200 &amp; "-" &amp; 'Arzneimittel-Packung (Download)'!P1200</f>
        <v>2402072-48</v>
      </c>
      <c r="B1200">
        <f>'Arzneimittel-Packung (Download)'!N1200</f>
        <v>2402072</v>
      </c>
      <c r="C1200">
        <f>'Arzneimittel-Packung (Download)'!P1200</f>
        <v>48</v>
      </c>
      <c r="D1200" s="2">
        <f>'Arzneimittel-Packung (Download)'!Q1200</f>
        <v>96</v>
      </c>
      <c r="E1200" t="str">
        <f>'Arzneimittel-Packung (Download)'!R1200</f>
        <v>STK</v>
      </c>
      <c r="F1200">
        <f>'Arzneimittel-Packung (Download)'!S1200</f>
        <v>0</v>
      </c>
      <c r="G1200" t="str">
        <f>'Arzneimittel-Packung (Download)'!T1200</f>
        <v>OP96; PVC/PE/PVDC/Al-Blisterpackung</v>
      </c>
      <c r="H1200" t="str">
        <f t="shared" si="18"/>
        <v>96 STK OP96; PVC/PE/PVDC/Al-Blisterpackung</v>
      </c>
    </row>
    <row r="1201" spans="1:8" x14ac:dyDescent="0.25">
      <c r="A1201" t="str">
        <f>'Arzneimittel-Packung (Download)'!N1201 &amp; "-" &amp; 'Arzneimittel-Packung (Download)'!P1201</f>
        <v>2402072-49</v>
      </c>
      <c r="B1201">
        <f>'Arzneimittel-Packung (Download)'!N1201</f>
        <v>2402072</v>
      </c>
      <c r="C1201">
        <f>'Arzneimittel-Packung (Download)'!P1201</f>
        <v>49</v>
      </c>
      <c r="D1201" s="2">
        <f>'Arzneimittel-Packung (Download)'!Q1201</f>
        <v>98</v>
      </c>
      <c r="E1201" t="str">
        <f>'Arzneimittel-Packung (Download)'!R1201</f>
        <v>STK</v>
      </c>
      <c r="F1201">
        <f>'Arzneimittel-Packung (Download)'!S1201</f>
        <v>0</v>
      </c>
      <c r="G1201" t="str">
        <f>'Arzneimittel-Packung (Download)'!T1201</f>
        <v>OP98; PVC/PE/PVDC/Al-Blisterpackung</v>
      </c>
      <c r="H1201" t="str">
        <f t="shared" si="18"/>
        <v>98 STK OP98; PVC/PE/PVDC/Al-Blisterpackung</v>
      </c>
    </row>
    <row r="1202" spans="1:8" x14ac:dyDescent="0.25">
      <c r="A1202" t="str">
        <f>'Arzneimittel-Packung (Download)'!N1202 &amp; "-" &amp; 'Arzneimittel-Packung (Download)'!P1202</f>
        <v>2402072-50</v>
      </c>
      <c r="B1202">
        <f>'Arzneimittel-Packung (Download)'!N1202</f>
        <v>2402072</v>
      </c>
      <c r="C1202">
        <f>'Arzneimittel-Packung (Download)'!P1202</f>
        <v>50</v>
      </c>
      <c r="D1202" s="2">
        <f>'Arzneimittel-Packung (Download)'!Q1202</f>
        <v>100</v>
      </c>
      <c r="E1202" t="str">
        <f>'Arzneimittel-Packung (Download)'!R1202</f>
        <v>STK</v>
      </c>
      <c r="F1202">
        <f>'Arzneimittel-Packung (Download)'!S1202</f>
        <v>0</v>
      </c>
      <c r="G1202" t="str">
        <f>'Arzneimittel-Packung (Download)'!T1202</f>
        <v>OP100; PVC/PE/PVDC/Al-Blisterpackung</v>
      </c>
      <c r="H1202" t="str">
        <f t="shared" si="18"/>
        <v>100 STK OP100; PVC/PE/PVDC/Al-Blisterpackung</v>
      </c>
    </row>
    <row r="1203" spans="1:8" x14ac:dyDescent="0.25">
      <c r="A1203" t="str">
        <f>'Arzneimittel-Packung (Download)'!N1203 &amp; "-" &amp; 'Arzneimittel-Packung (Download)'!P1203</f>
        <v>2402072-51</v>
      </c>
      <c r="B1203">
        <f>'Arzneimittel-Packung (Download)'!N1203</f>
        <v>2402072</v>
      </c>
      <c r="C1203">
        <f>'Arzneimittel-Packung (Download)'!P1203</f>
        <v>51</v>
      </c>
      <c r="D1203" s="2">
        <f>'Arzneimittel-Packung (Download)'!Q1203</f>
        <v>112</v>
      </c>
      <c r="E1203" t="str">
        <f>'Arzneimittel-Packung (Download)'!R1203</f>
        <v>STK</v>
      </c>
      <c r="F1203">
        <f>'Arzneimittel-Packung (Download)'!S1203</f>
        <v>0</v>
      </c>
      <c r="G1203" t="str">
        <f>'Arzneimittel-Packung (Download)'!T1203</f>
        <v>OP112; PVC/PE/PVDC/Al-Blisterpackung</v>
      </c>
      <c r="H1203" t="str">
        <f t="shared" si="18"/>
        <v>112 STK OP112; PVC/PE/PVDC/Al-Blisterpackung</v>
      </c>
    </row>
    <row r="1204" spans="1:8" x14ac:dyDescent="0.25">
      <c r="A1204" t="str">
        <f>'Arzneimittel-Packung (Download)'!N1204 &amp; "-" &amp; 'Arzneimittel-Packung (Download)'!P1204</f>
        <v>2402072-52</v>
      </c>
      <c r="B1204">
        <f>'Arzneimittel-Packung (Download)'!N1204</f>
        <v>2402072</v>
      </c>
      <c r="C1204">
        <f>'Arzneimittel-Packung (Download)'!P1204</f>
        <v>52</v>
      </c>
      <c r="D1204" s="2">
        <f>'Arzneimittel-Packung (Download)'!Q1204</f>
        <v>120</v>
      </c>
      <c r="E1204" t="str">
        <f>'Arzneimittel-Packung (Download)'!R1204</f>
        <v>STK</v>
      </c>
      <c r="F1204">
        <f>'Arzneimittel-Packung (Download)'!S1204</f>
        <v>0</v>
      </c>
      <c r="G1204" t="str">
        <f>'Arzneimittel-Packung (Download)'!T1204</f>
        <v>OP120; PVC/PE/PVDC/Al-Blisterpackung</v>
      </c>
      <c r="H1204" t="str">
        <f t="shared" si="18"/>
        <v>120 STK OP120; PVC/PE/PVDC/Al-Blisterpackung</v>
      </c>
    </row>
    <row r="1205" spans="1:8" x14ac:dyDescent="0.25">
      <c r="A1205" t="str">
        <f>'Arzneimittel-Packung (Download)'!N1205 &amp; "-" &amp; 'Arzneimittel-Packung (Download)'!P1205</f>
        <v>2402072-53</v>
      </c>
      <c r="B1205">
        <f>'Arzneimittel-Packung (Download)'!N1205</f>
        <v>2402072</v>
      </c>
      <c r="C1205">
        <f>'Arzneimittel-Packung (Download)'!P1205</f>
        <v>53</v>
      </c>
      <c r="D1205" s="2">
        <f>'Arzneimittel-Packung (Download)'!Q1205</f>
        <v>128</v>
      </c>
      <c r="E1205" t="str">
        <f>'Arzneimittel-Packung (Download)'!R1205</f>
        <v>STK</v>
      </c>
      <c r="F1205">
        <f>'Arzneimittel-Packung (Download)'!S1205</f>
        <v>0</v>
      </c>
      <c r="G1205" t="str">
        <f>'Arzneimittel-Packung (Download)'!T1205</f>
        <v>OP128; PVC/PE/PVDC/Al-Blisterpackung</v>
      </c>
      <c r="H1205" t="str">
        <f t="shared" si="18"/>
        <v>128 STK OP128; PVC/PE/PVDC/Al-Blisterpackung</v>
      </c>
    </row>
    <row r="1206" spans="1:8" x14ac:dyDescent="0.25">
      <c r="A1206" t="str">
        <f>'Arzneimittel-Packung (Download)'!N1206 &amp; "-" &amp; 'Arzneimittel-Packung (Download)'!P1206</f>
        <v>2402072-54</v>
      </c>
      <c r="B1206">
        <f>'Arzneimittel-Packung (Download)'!N1206</f>
        <v>2402072</v>
      </c>
      <c r="C1206">
        <f>'Arzneimittel-Packung (Download)'!P1206</f>
        <v>54</v>
      </c>
      <c r="D1206" s="2">
        <f>'Arzneimittel-Packung (Download)'!Q1206</f>
        <v>130</v>
      </c>
      <c r="E1206" t="str">
        <f>'Arzneimittel-Packung (Download)'!R1206</f>
        <v>STK</v>
      </c>
      <c r="F1206">
        <f>'Arzneimittel-Packung (Download)'!S1206</f>
        <v>0</v>
      </c>
      <c r="G1206" t="str">
        <f>'Arzneimittel-Packung (Download)'!T1206</f>
        <v>OP130; PVC/PE/PVDC/Al-Blisterpackung</v>
      </c>
      <c r="H1206" t="str">
        <f t="shared" si="18"/>
        <v>130 STK OP130; PVC/PE/PVDC/Al-Blisterpackung</v>
      </c>
    </row>
    <row r="1207" spans="1:8" x14ac:dyDescent="0.25">
      <c r="A1207" t="str">
        <f>'Arzneimittel-Packung (Download)'!N1207 &amp; "-" &amp; 'Arzneimittel-Packung (Download)'!P1207</f>
        <v>2402072-19</v>
      </c>
      <c r="B1207">
        <f>'Arzneimittel-Packung (Download)'!N1207</f>
        <v>2402072</v>
      </c>
      <c r="C1207">
        <f>'Arzneimittel-Packung (Download)'!P1207</f>
        <v>19</v>
      </c>
      <c r="D1207" s="2">
        <f>'Arzneimittel-Packung (Download)'!Q1207</f>
        <v>38</v>
      </c>
      <c r="E1207" t="str">
        <f>'Arzneimittel-Packung (Download)'!R1207</f>
        <v>STK</v>
      </c>
      <c r="F1207">
        <f>'Arzneimittel-Packung (Download)'!S1207</f>
        <v>0</v>
      </c>
      <c r="G1207" t="str">
        <f>'Arzneimittel-Packung (Download)'!T1207</f>
        <v>OP38; PVC/PE/PVDC/Al-Blisterpackung</v>
      </c>
      <c r="H1207" t="str">
        <f t="shared" si="18"/>
        <v>38 STK OP38; PVC/PE/PVDC/Al-Blisterpackung</v>
      </c>
    </row>
    <row r="1208" spans="1:8" x14ac:dyDescent="0.25">
      <c r="A1208" t="str">
        <f>'Arzneimittel-Packung (Download)'!N1208 &amp; "-" &amp; 'Arzneimittel-Packung (Download)'!P1208</f>
        <v>2402072-18</v>
      </c>
      <c r="B1208">
        <f>'Arzneimittel-Packung (Download)'!N1208</f>
        <v>2402072</v>
      </c>
      <c r="C1208">
        <f>'Arzneimittel-Packung (Download)'!P1208</f>
        <v>18</v>
      </c>
      <c r="D1208" s="2">
        <f>'Arzneimittel-Packung (Download)'!Q1208</f>
        <v>36</v>
      </c>
      <c r="E1208" t="str">
        <f>'Arzneimittel-Packung (Download)'!R1208</f>
        <v>STK</v>
      </c>
      <c r="F1208">
        <f>'Arzneimittel-Packung (Download)'!S1208</f>
        <v>0</v>
      </c>
      <c r="G1208" t="str">
        <f>'Arzneimittel-Packung (Download)'!T1208</f>
        <v>OP36; PVC/PE/PVDC/Al-Blisterpackung</v>
      </c>
      <c r="H1208" t="str">
        <f t="shared" si="18"/>
        <v>36 STK OP36; PVC/PE/PVDC/Al-Blisterpackung</v>
      </c>
    </row>
    <row r="1209" spans="1:8" x14ac:dyDescent="0.25">
      <c r="A1209" t="str">
        <f>'Arzneimittel-Packung (Download)'!N1209 &amp; "-" &amp; 'Arzneimittel-Packung (Download)'!P1209</f>
        <v>2402072-55</v>
      </c>
      <c r="B1209">
        <f>'Arzneimittel-Packung (Download)'!N1209</f>
        <v>2402072</v>
      </c>
      <c r="C1209">
        <f>'Arzneimittel-Packung (Download)'!P1209</f>
        <v>55</v>
      </c>
      <c r="D1209" s="2">
        <f>'Arzneimittel-Packung (Download)'!Q1209</f>
        <v>140</v>
      </c>
      <c r="E1209" t="str">
        <f>'Arzneimittel-Packung (Download)'!R1209</f>
        <v>STK</v>
      </c>
      <c r="F1209">
        <f>'Arzneimittel-Packung (Download)'!S1209</f>
        <v>0</v>
      </c>
      <c r="G1209" t="str">
        <f>'Arzneimittel-Packung (Download)'!T1209</f>
        <v>OP140; PVC/PE/PVDC/Al-Blisterpackung</v>
      </c>
      <c r="H1209" t="str">
        <f t="shared" si="18"/>
        <v>140 STK OP140; PVC/PE/PVDC/Al-Blisterpackung</v>
      </c>
    </row>
    <row r="1210" spans="1:8" x14ac:dyDescent="0.25">
      <c r="A1210" t="str">
        <f>'Arzneimittel-Packung (Download)'!N1210 &amp; "-" &amp; 'Arzneimittel-Packung (Download)'!P1210</f>
        <v>2402072-17</v>
      </c>
      <c r="B1210">
        <f>'Arzneimittel-Packung (Download)'!N1210</f>
        <v>2402072</v>
      </c>
      <c r="C1210">
        <f>'Arzneimittel-Packung (Download)'!P1210</f>
        <v>17</v>
      </c>
      <c r="D1210" s="2">
        <f>'Arzneimittel-Packung (Download)'!Q1210</f>
        <v>34</v>
      </c>
      <c r="E1210" t="str">
        <f>'Arzneimittel-Packung (Download)'!R1210</f>
        <v>STK</v>
      </c>
      <c r="F1210">
        <f>'Arzneimittel-Packung (Download)'!S1210</f>
        <v>0</v>
      </c>
      <c r="G1210" t="str">
        <f>'Arzneimittel-Packung (Download)'!T1210</f>
        <v>OP34; PVC/PE/PVDC/Al-Blisterpackung</v>
      </c>
      <c r="H1210" t="str">
        <f t="shared" si="18"/>
        <v>34 STK OP34; PVC/PE/PVDC/Al-Blisterpackung</v>
      </c>
    </row>
    <row r="1211" spans="1:8" x14ac:dyDescent="0.25">
      <c r="A1211" t="str">
        <f>'Arzneimittel-Packung (Download)'!N1211 &amp; "-" &amp; 'Arzneimittel-Packung (Download)'!P1211</f>
        <v>2402072-16</v>
      </c>
      <c r="B1211">
        <f>'Arzneimittel-Packung (Download)'!N1211</f>
        <v>2402072</v>
      </c>
      <c r="C1211">
        <f>'Arzneimittel-Packung (Download)'!P1211</f>
        <v>16</v>
      </c>
      <c r="D1211" s="2">
        <f>'Arzneimittel-Packung (Download)'!Q1211</f>
        <v>32</v>
      </c>
      <c r="E1211" t="str">
        <f>'Arzneimittel-Packung (Download)'!R1211</f>
        <v>STK</v>
      </c>
      <c r="F1211">
        <f>'Arzneimittel-Packung (Download)'!S1211</f>
        <v>0</v>
      </c>
      <c r="G1211" t="str">
        <f>'Arzneimittel-Packung (Download)'!T1211</f>
        <v>OP32; PVC/PE/PVDC/Al-Blisterpackung</v>
      </c>
      <c r="H1211" t="str">
        <f t="shared" si="18"/>
        <v>32 STK OP32; PVC/PE/PVDC/Al-Blisterpackung</v>
      </c>
    </row>
    <row r="1212" spans="1:8" x14ac:dyDescent="0.25">
      <c r="A1212" t="str">
        <f>'Arzneimittel-Packung (Download)'!N1212 &amp; "-" &amp; 'Arzneimittel-Packung (Download)'!P1212</f>
        <v>2402072-56</v>
      </c>
      <c r="B1212">
        <f>'Arzneimittel-Packung (Download)'!N1212</f>
        <v>2402072</v>
      </c>
      <c r="C1212">
        <f>'Arzneimittel-Packung (Download)'!P1212</f>
        <v>56</v>
      </c>
      <c r="D1212" s="2">
        <f>'Arzneimittel-Packung (Download)'!Q1212</f>
        <v>150</v>
      </c>
      <c r="E1212" t="str">
        <f>'Arzneimittel-Packung (Download)'!R1212</f>
        <v>STK</v>
      </c>
      <c r="F1212">
        <f>'Arzneimittel-Packung (Download)'!S1212</f>
        <v>0</v>
      </c>
      <c r="G1212" t="str">
        <f>'Arzneimittel-Packung (Download)'!T1212</f>
        <v>OP150; PVC/PE/PVDC/Al-Blisterpackung</v>
      </c>
      <c r="H1212" t="str">
        <f t="shared" si="18"/>
        <v>150 STK OP150; PVC/PE/PVDC/Al-Blisterpackung</v>
      </c>
    </row>
    <row r="1213" spans="1:8" x14ac:dyDescent="0.25">
      <c r="A1213" t="str">
        <f>'Arzneimittel-Packung (Download)'!N1213 &amp; "-" &amp; 'Arzneimittel-Packung (Download)'!P1213</f>
        <v>2402072-57</v>
      </c>
      <c r="B1213">
        <f>'Arzneimittel-Packung (Download)'!N1213</f>
        <v>2402072</v>
      </c>
      <c r="C1213">
        <f>'Arzneimittel-Packung (Download)'!P1213</f>
        <v>57</v>
      </c>
      <c r="D1213" s="2">
        <f>'Arzneimittel-Packung (Download)'!Q1213</f>
        <v>154</v>
      </c>
      <c r="E1213" t="str">
        <f>'Arzneimittel-Packung (Download)'!R1213</f>
        <v>STK</v>
      </c>
      <c r="F1213">
        <f>'Arzneimittel-Packung (Download)'!S1213</f>
        <v>0</v>
      </c>
      <c r="G1213" t="str">
        <f>'Arzneimittel-Packung (Download)'!T1213</f>
        <v>OP154; PVC/PE/PVDC/Al-Blisterpackung</v>
      </c>
      <c r="H1213" t="str">
        <f t="shared" si="18"/>
        <v>154 STK OP154; PVC/PE/PVDC/Al-Blisterpackung</v>
      </c>
    </row>
    <row r="1214" spans="1:8" x14ac:dyDescent="0.25">
      <c r="A1214" t="str">
        <f>'Arzneimittel-Packung (Download)'!N1214 &amp; "-" &amp; 'Arzneimittel-Packung (Download)'!P1214</f>
        <v>2402072-58</v>
      </c>
      <c r="B1214">
        <f>'Arzneimittel-Packung (Download)'!N1214</f>
        <v>2402072</v>
      </c>
      <c r="C1214">
        <f>'Arzneimittel-Packung (Download)'!P1214</f>
        <v>58</v>
      </c>
      <c r="D1214" s="2">
        <f>'Arzneimittel-Packung (Download)'!Q1214</f>
        <v>160</v>
      </c>
      <c r="E1214" t="str">
        <f>'Arzneimittel-Packung (Download)'!R1214</f>
        <v>STK</v>
      </c>
      <c r="F1214">
        <f>'Arzneimittel-Packung (Download)'!S1214</f>
        <v>0</v>
      </c>
      <c r="G1214" t="str">
        <f>'Arzneimittel-Packung (Download)'!T1214</f>
        <v>OP160; PVC/PE/PVDC/Al-Blisterpackung</v>
      </c>
      <c r="H1214" t="str">
        <f t="shared" si="18"/>
        <v>160 STK OP160; PVC/PE/PVDC/Al-Blisterpackung</v>
      </c>
    </row>
    <row r="1215" spans="1:8" x14ac:dyDescent="0.25">
      <c r="A1215" t="str">
        <f>'Arzneimittel-Packung (Download)'!N1215 &amp; "-" &amp; 'Arzneimittel-Packung (Download)'!P1215</f>
        <v>2402072-59</v>
      </c>
      <c r="B1215">
        <f>'Arzneimittel-Packung (Download)'!N1215</f>
        <v>2402072</v>
      </c>
      <c r="C1215">
        <f>'Arzneimittel-Packung (Download)'!P1215</f>
        <v>59</v>
      </c>
      <c r="D1215" s="2">
        <f>'Arzneimittel-Packung (Download)'!Q1215</f>
        <v>168</v>
      </c>
      <c r="E1215" t="str">
        <f>'Arzneimittel-Packung (Download)'!R1215</f>
        <v>STK</v>
      </c>
      <c r="F1215">
        <f>'Arzneimittel-Packung (Download)'!S1215</f>
        <v>0</v>
      </c>
      <c r="G1215" t="str">
        <f>'Arzneimittel-Packung (Download)'!T1215</f>
        <v>OP168; PVC/PE/PVDC/Al-Blisterpackung</v>
      </c>
      <c r="H1215" t="str">
        <f t="shared" si="18"/>
        <v>168 STK OP168; PVC/PE/PVDC/Al-Blisterpackung</v>
      </c>
    </row>
    <row r="1216" spans="1:8" x14ac:dyDescent="0.25">
      <c r="A1216" t="str">
        <f>'Arzneimittel-Packung (Download)'!N1216 &amp; "-" &amp; 'Arzneimittel-Packung (Download)'!P1216</f>
        <v>2402072-60</v>
      </c>
      <c r="B1216">
        <f>'Arzneimittel-Packung (Download)'!N1216</f>
        <v>2402072</v>
      </c>
      <c r="C1216">
        <f>'Arzneimittel-Packung (Download)'!P1216</f>
        <v>60</v>
      </c>
      <c r="D1216" s="2">
        <f>'Arzneimittel-Packung (Download)'!Q1216</f>
        <v>180</v>
      </c>
      <c r="E1216" t="str">
        <f>'Arzneimittel-Packung (Download)'!R1216</f>
        <v>STK</v>
      </c>
      <c r="F1216">
        <f>'Arzneimittel-Packung (Download)'!S1216</f>
        <v>0</v>
      </c>
      <c r="G1216" t="str">
        <f>'Arzneimittel-Packung (Download)'!T1216</f>
        <v>OP180; PVC/PE/PVDC/Al-Blisterpackung</v>
      </c>
      <c r="H1216" t="str">
        <f t="shared" si="18"/>
        <v>180 STK OP180; PVC/PE/PVDC/Al-Blisterpackung</v>
      </c>
    </row>
    <row r="1217" spans="1:8" x14ac:dyDescent="0.25">
      <c r="A1217" t="str">
        <f>'Arzneimittel-Packung (Download)'!N1217 &amp; "-" &amp; 'Arzneimittel-Packung (Download)'!P1217</f>
        <v>2402072-61</v>
      </c>
      <c r="B1217">
        <f>'Arzneimittel-Packung (Download)'!N1217</f>
        <v>2402072</v>
      </c>
      <c r="C1217">
        <f>'Arzneimittel-Packung (Download)'!P1217</f>
        <v>61</v>
      </c>
      <c r="D1217" s="2">
        <f>'Arzneimittel-Packung (Download)'!Q1217</f>
        <v>182</v>
      </c>
      <c r="E1217" t="str">
        <f>'Arzneimittel-Packung (Download)'!R1217</f>
        <v>STK</v>
      </c>
      <c r="F1217">
        <f>'Arzneimittel-Packung (Download)'!S1217</f>
        <v>0</v>
      </c>
      <c r="G1217" t="str">
        <f>'Arzneimittel-Packung (Download)'!T1217</f>
        <v>OP182; PVC/PE/PVDC/Al-Blisterpackung</v>
      </c>
      <c r="H1217" t="str">
        <f t="shared" si="18"/>
        <v>182 STK OP182; PVC/PE/PVDC/Al-Blisterpackung</v>
      </c>
    </row>
    <row r="1218" spans="1:8" x14ac:dyDescent="0.25">
      <c r="A1218" t="str">
        <f>'Arzneimittel-Packung (Download)'!N1218 &amp; "-" &amp; 'Arzneimittel-Packung (Download)'!P1218</f>
        <v>2402072-62</v>
      </c>
      <c r="B1218">
        <f>'Arzneimittel-Packung (Download)'!N1218</f>
        <v>2402072</v>
      </c>
      <c r="C1218">
        <f>'Arzneimittel-Packung (Download)'!P1218</f>
        <v>62</v>
      </c>
      <c r="D1218" s="2">
        <f>'Arzneimittel-Packung (Download)'!Q1218</f>
        <v>186</v>
      </c>
      <c r="E1218" t="str">
        <f>'Arzneimittel-Packung (Download)'!R1218</f>
        <v>STK</v>
      </c>
      <c r="F1218">
        <f>'Arzneimittel-Packung (Download)'!S1218</f>
        <v>0</v>
      </c>
      <c r="G1218" t="str">
        <f>'Arzneimittel-Packung (Download)'!T1218</f>
        <v>OP186; PVC/PE/PVDC/Al-Blisterpackung</v>
      </c>
      <c r="H1218" t="str">
        <f t="shared" si="18"/>
        <v>186 STK OP186; PVC/PE/PVDC/Al-Blisterpackung</v>
      </c>
    </row>
    <row r="1219" spans="1:8" x14ac:dyDescent="0.25">
      <c r="A1219" t="str">
        <f>'Arzneimittel-Packung (Download)'!N1219 &amp; "-" &amp; 'Arzneimittel-Packung (Download)'!P1219</f>
        <v>2402072-63</v>
      </c>
      <c r="B1219">
        <f>'Arzneimittel-Packung (Download)'!N1219</f>
        <v>2402072</v>
      </c>
      <c r="C1219">
        <f>'Arzneimittel-Packung (Download)'!P1219</f>
        <v>63</v>
      </c>
      <c r="D1219" s="2">
        <f>'Arzneimittel-Packung (Download)'!Q1219</f>
        <v>190</v>
      </c>
      <c r="E1219" t="str">
        <f>'Arzneimittel-Packung (Download)'!R1219</f>
        <v>STK</v>
      </c>
      <c r="F1219">
        <f>'Arzneimittel-Packung (Download)'!S1219</f>
        <v>0</v>
      </c>
      <c r="G1219" t="str">
        <f>'Arzneimittel-Packung (Download)'!T1219</f>
        <v>OP190; PVC/PE/PVDC/Al-Blisterpackung</v>
      </c>
      <c r="H1219" t="str">
        <f t="shared" ref="H1219:H1282" si="19">D1219 &amp; " " &amp; E1219 &amp; " " &amp; G1219</f>
        <v>190 STK OP190; PVC/PE/PVDC/Al-Blisterpackung</v>
      </c>
    </row>
    <row r="1220" spans="1:8" x14ac:dyDescent="0.25">
      <c r="A1220" t="str">
        <f>'Arzneimittel-Packung (Download)'!N1220 &amp; "-" &amp; 'Arzneimittel-Packung (Download)'!P1220</f>
        <v>2402072-64</v>
      </c>
      <c r="B1220">
        <f>'Arzneimittel-Packung (Download)'!N1220</f>
        <v>2402072</v>
      </c>
      <c r="C1220">
        <f>'Arzneimittel-Packung (Download)'!P1220</f>
        <v>64</v>
      </c>
      <c r="D1220" s="2">
        <f>'Arzneimittel-Packung (Download)'!Q1220</f>
        <v>196</v>
      </c>
      <c r="E1220" t="str">
        <f>'Arzneimittel-Packung (Download)'!R1220</f>
        <v>STK</v>
      </c>
      <c r="F1220">
        <f>'Arzneimittel-Packung (Download)'!S1220</f>
        <v>0</v>
      </c>
      <c r="G1220" t="str">
        <f>'Arzneimittel-Packung (Download)'!T1220</f>
        <v>OP196; PVC/PE/PVDC/Al-Blisterpackung</v>
      </c>
      <c r="H1220" t="str">
        <f t="shared" si="19"/>
        <v>196 STK OP196; PVC/PE/PVDC/Al-Blisterpackung</v>
      </c>
    </row>
    <row r="1221" spans="1:8" x14ac:dyDescent="0.25">
      <c r="A1221" t="str">
        <f>'Arzneimittel-Packung (Download)'!N1221 &amp; "-" &amp; 'Arzneimittel-Packung (Download)'!P1221</f>
        <v>2402072-65</v>
      </c>
      <c r="B1221">
        <f>'Arzneimittel-Packung (Download)'!N1221</f>
        <v>2402072</v>
      </c>
      <c r="C1221">
        <f>'Arzneimittel-Packung (Download)'!P1221</f>
        <v>65</v>
      </c>
      <c r="D1221" s="2">
        <f>'Arzneimittel-Packung (Download)'!Q1221</f>
        <v>200</v>
      </c>
      <c r="E1221" t="str">
        <f>'Arzneimittel-Packung (Download)'!R1221</f>
        <v>STK</v>
      </c>
      <c r="F1221">
        <f>'Arzneimittel-Packung (Download)'!S1221</f>
        <v>0</v>
      </c>
      <c r="G1221" t="str">
        <f>'Arzneimittel-Packung (Download)'!T1221</f>
        <v>OP200; PVC/PE/PVDC/Al-Blisterpackung</v>
      </c>
      <c r="H1221" t="str">
        <f t="shared" si="19"/>
        <v>200 STK OP200; PVC/PE/PVDC/Al-Blisterpackung</v>
      </c>
    </row>
    <row r="1222" spans="1:8" x14ac:dyDescent="0.25">
      <c r="A1222" t="str">
        <f>'Arzneimittel-Packung (Download)'!N1222 &amp; "-" &amp; 'Arzneimittel-Packung (Download)'!P1222</f>
        <v>2402072-66</v>
      </c>
      <c r="B1222">
        <f>'Arzneimittel-Packung (Download)'!N1222</f>
        <v>2402072</v>
      </c>
      <c r="C1222">
        <f>'Arzneimittel-Packung (Download)'!P1222</f>
        <v>66</v>
      </c>
      <c r="D1222" s="2">
        <f>'Arzneimittel-Packung (Download)'!Q1222</f>
        <v>210</v>
      </c>
      <c r="E1222" t="str">
        <f>'Arzneimittel-Packung (Download)'!R1222</f>
        <v>STK</v>
      </c>
      <c r="F1222">
        <f>'Arzneimittel-Packung (Download)'!S1222</f>
        <v>0</v>
      </c>
      <c r="G1222" t="str">
        <f>'Arzneimittel-Packung (Download)'!T1222</f>
        <v>OP210; PVC/PE/PVDC/Al-Blisterpackung</v>
      </c>
      <c r="H1222" t="str">
        <f t="shared" si="19"/>
        <v>210 STK OP210; PVC/PE/PVDC/Al-Blisterpackung</v>
      </c>
    </row>
    <row r="1223" spans="1:8" x14ac:dyDescent="0.25">
      <c r="A1223" t="str">
        <f>'Arzneimittel-Packung (Download)'!N1223 &amp; "-" &amp; 'Arzneimittel-Packung (Download)'!P1223</f>
        <v>2402072-67</v>
      </c>
      <c r="B1223">
        <f>'Arzneimittel-Packung (Download)'!N1223</f>
        <v>2402072</v>
      </c>
      <c r="C1223">
        <f>'Arzneimittel-Packung (Download)'!P1223</f>
        <v>67</v>
      </c>
      <c r="D1223" s="2">
        <f>'Arzneimittel-Packung (Download)'!Q1223</f>
        <v>224</v>
      </c>
      <c r="E1223" t="str">
        <f>'Arzneimittel-Packung (Download)'!R1223</f>
        <v>STK</v>
      </c>
      <c r="F1223">
        <f>'Arzneimittel-Packung (Download)'!S1223</f>
        <v>0</v>
      </c>
      <c r="G1223" t="str">
        <f>'Arzneimittel-Packung (Download)'!T1223</f>
        <v>OP224; PVC/PE/PVDC/Al-Blisterpackung</v>
      </c>
      <c r="H1223" t="str">
        <f t="shared" si="19"/>
        <v>224 STK OP224; PVC/PE/PVDC/Al-Blisterpackung</v>
      </c>
    </row>
    <row r="1224" spans="1:8" x14ac:dyDescent="0.25">
      <c r="A1224" t="str">
        <f>'Arzneimittel-Packung (Download)'!N1224 &amp; "-" &amp; 'Arzneimittel-Packung (Download)'!P1224</f>
        <v>2402072-68</v>
      </c>
      <c r="B1224">
        <f>'Arzneimittel-Packung (Download)'!N1224</f>
        <v>2402072</v>
      </c>
      <c r="C1224">
        <f>'Arzneimittel-Packung (Download)'!P1224</f>
        <v>68</v>
      </c>
      <c r="D1224" s="2">
        <f>'Arzneimittel-Packung (Download)'!Q1224</f>
        <v>240</v>
      </c>
      <c r="E1224" t="str">
        <f>'Arzneimittel-Packung (Download)'!R1224</f>
        <v>STK</v>
      </c>
      <c r="F1224">
        <f>'Arzneimittel-Packung (Download)'!S1224</f>
        <v>0</v>
      </c>
      <c r="G1224" t="str">
        <f>'Arzneimittel-Packung (Download)'!T1224</f>
        <v>OP240; PVC/PE/PVDC/Al-Blisterpackung</v>
      </c>
      <c r="H1224" t="str">
        <f t="shared" si="19"/>
        <v>240 STK OP240; PVC/PE/PVDC/Al-Blisterpackung</v>
      </c>
    </row>
    <row r="1225" spans="1:8" x14ac:dyDescent="0.25">
      <c r="A1225" t="str">
        <f>'Arzneimittel-Packung (Download)'!N1225 &amp; "-" &amp; 'Arzneimittel-Packung (Download)'!P1225</f>
        <v>2402072-69</v>
      </c>
      <c r="B1225">
        <f>'Arzneimittel-Packung (Download)'!N1225</f>
        <v>2402072</v>
      </c>
      <c r="C1225">
        <f>'Arzneimittel-Packung (Download)'!P1225</f>
        <v>69</v>
      </c>
      <c r="D1225" s="2">
        <f>'Arzneimittel-Packung (Download)'!Q1225</f>
        <v>250</v>
      </c>
      <c r="E1225" t="str">
        <f>'Arzneimittel-Packung (Download)'!R1225</f>
        <v>STK</v>
      </c>
      <c r="F1225">
        <f>'Arzneimittel-Packung (Download)'!S1225</f>
        <v>0</v>
      </c>
      <c r="G1225" t="str">
        <f>'Arzneimittel-Packung (Download)'!T1225</f>
        <v>OP250; PVC/PE/PVDC/Al-Blisterpackung</v>
      </c>
      <c r="H1225" t="str">
        <f t="shared" si="19"/>
        <v>250 STK OP250; PVC/PE/PVDC/Al-Blisterpackung</v>
      </c>
    </row>
    <row r="1226" spans="1:8" x14ac:dyDescent="0.25">
      <c r="A1226" t="str">
        <f>'Arzneimittel-Packung (Download)'!N1226 &amp; "-" &amp; 'Arzneimittel-Packung (Download)'!P1226</f>
        <v>2402072-70</v>
      </c>
      <c r="B1226">
        <f>'Arzneimittel-Packung (Download)'!N1226</f>
        <v>2402072</v>
      </c>
      <c r="C1226">
        <f>'Arzneimittel-Packung (Download)'!P1226</f>
        <v>70</v>
      </c>
      <c r="D1226" s="2">
        <f>'Arzneimittel-Packung (Download)'!Q1226</f>
        <v>252</v>
      </c>
      <c r="E1226" t="str">
        <f>'Arzneimittel-Packung (Download)'!R1226</f>
        <v>STK</v>
      </c>
      <c r="F1226">
        <f>'Arzneimittel-Packung (Download)'!S1226</f>
        <v>0</v>
      </c>
      <c r="G1226" t="str">
        <f>'Arzneimittel-Packung (Download)'!T1226</f>
        <v>OP252; PVC/PE/PVDC/Al-Blisterpackung</v>
      </c>
      <c r="H1226" t="str">
        <f t="shared" si="19"/>
        <v>252 STK OP252; PVC/PE/PVDC/Al-Blisterpackung</v>
      </c>
    </row>
    <row r="1227" spans="1:8" x14ac:dyDescent="0.25">
      <c r="A1227" t="str">
        <f>'Arzneimittel-Packung (Download)'!N1227 &amp; "-" &amp; 'Arzneimittel-Packung (Download)'!P1227</f>
        <v>2402072-71</v>
      </c>
      <c r="B1227">
        <f>'Arzneimittel-Packung (Download)'!N1227</f>
        <v>2402072</v>
      </c>
      <c r="C1227">
        <f>'Arzneimittel-Packung (Download)'!P1227</f>
        <v>71</v>
      </c>
      <c r="D1227" s="2">
        <f>'Arzneimittel-Packung (Download)'!Q1227</f>
        <v>256</v>
      </c>
      <c r="E1227" t="str">
        <f>'Arzneimittel-Packung (Download)'!R1227</f>
        <v>STK</v>
      </c>
      <c r="F1227">
        <f>'Arzneimittel-Packung (Download)'!S1227</f>
        <v>0</v>
      </c>
      <c r="G1227" t="str">
        <f>'Arzneimittel-Packung (Download)'!T1227</f>
        <v>OP256; PVC/PE/PVDC/Al-Blisterpackung</v>
      </c>
      <c r="H1227" t="str">
        <f t="shared" si="19"/>
        <v>256 STK OP256; PVC/PE/PVDC/Al-Blisterpackung</v>
      </c>
    </row>
    <row r="1228" spans="1:8" x14ac:dyDescent="0.25">
      <c r="A1228" t="str">
        <f>'Arzneimittel-Packung (Download)'!N1228 &amp; "-" &amp; 'Arzneimittel-Packung (Download)'!P1228</f>
        <v>2402072-72</v>
      </c>
      <c r="B1228">
        <f>'Arzneimittel-Packung (Download)'!N1228</f>
        <v>2402072</v>
      </c>
      <c r="C1228">
        <f>'Arzneimittel-Packung (Download)'!P1228</f>
        <v>72</v>
      </c>
      <c r="D1228" s="2">
        <f>'Arzneimittel-Packung (Download)'!Q1228</f>
        <v>260</v>
      </c>
      <c r="E1228" t="str">
        <f>'Arzneimittel-Packung (Download)'!R1228</f>
        <v>STK</v>
      </c>
      <c r="F1228">
        <f>'Arzneimittel-Packung (Download)'!S1228</f>
        <v>0</v>
      </c>
      <c r="G1228" t="str">
        <f>'Arzneimittel-Packung (Download)'!T1228</f>
        <v>OP260; PVC/PE/PVDC/Al-Blisterpackung</v>
      </c>
      <c r="H1228" t="str">
        <f t="shared" si="19"/>
        <v>260 STK OP260; PVC/PE/PVDC/Al-Blisterpackung</v>
      </c>
    </row>
    <row r="1229" spans="1:8" x14ac:dyDescent="0.25">
      <c r="A1229" t="str">
        <f>'Arzneimittel-Packung (Download)'!N1229 &amp; "-" &amp; 'Arzneimittel-Packung (Download)'!P1229</f>
        <v>2402072-73</v>
      </c>
      <c r="B1229">
        <f>'Arzneimittel-Packung (Download)'!N1229</f>
        <v>2402072</v>
      </c>
      <c r="C1229">
        <f>'Arzneimittel-Packung (Download)'!P1229</f>
        <v>73</v>
      </c>
      <c r="D1229" s="2">
        <f>'Arzneimittel-Packung (Download)'!Q1229</f>
        <v>266</v>
      </c>
      <c r="E1229" t="str">
        <f>'Arzneimittel-Packung (Download)'!R1229</f>
        <v>STK</v>
      </c>
      <c r="F1229">
        <f>'Arzneimittel-Packung (Download)'!S1229</f>
        <v>0</v>
      </c>
      <c r="G1229" t="str">
        <f>'Arzneimittel-Packung (Download)'!T1229</f>
        <v>OP266; PVC/PE/PVDC/Al-Blisterpackung</v>
      </c>
      <c r="H1229" t="str">
        <f t="shared" si="19"/>
        <v>266 STK OP266; PVC/PE/PVDC/Al-Blisterpackung</v>
      </c>
    </row>
    <row r="1230" spans="1:8" x14ac:dyDescent="0.25">
      <c r="A1230" t="str">
        <f>'Arzneimittel-Packung (Download)'!N1230 &amp; "-" &amp; 'Arzneimittel-Packung (Download)'!P1230</f>
        <v>2402072-74</v>
      </c>
      <c r="B1230">
        <f>'Arzneimittel-Packung (Download)'!N1230</f>
        <v>2402072</v>
      </c>
      <c r="C1230">
        <f>'Arzneimittel-Packung (Download)'!P1230</f>
        <v>74</v>
      </c>
      <c r="D1230" s="2">
        <f>'Arzneimittel-Packung (Download)'!Q1230</f>
        <v>270</v>
      </c>
      <c r="E1230" t="str">
        <f>'Arzneimittel-Packung (Download)'!R1230</f>
        <v>STK</v>
      </c>
      <c r="F1230">
        <f>'Arzneimittel-Packung (Download)'!S1230</f>
        <v>0</v>
      </c>
      <c r="G1230" t="str">
        <f>'Arzneimittel-Packung (Download)'!T1230</f>
        <v>OP270; PVC/PE/PVDC/Al-Blisterpackung</v>
      </c>
      <c r="H1230" t="str">
        <f t="shared" si="19"/>
        <v>270 STK OP270; PVC/PE/PVDC/Al-Blisterpackung</v>
      </c>
    </row>
    <row r="1231" spans="1:8" x14ac:dyDescent="0.25">
      <c r="A1231" t="str">
        <f>'Arzneimittel-Packung (Download)'!N1231 &amp; "-" &amp; 'Arzneimittel-Packung (Download)'!P1231</f>
        <v>2402072-75</v>
      </c>
      <c r="B1231">
        <f>'Arzneimittel-Packung (Download)'!N1231</f>
        <v>2402072</v>
      </c>
      <c r="C1231">
        <f>'Arzneimittel-Packung (Download)'!P1231</f>
        <v>75</v>
      </c>
      <c r="D1231" s="2">
        <f>'Arzneimittel-Packung (Download)'!Q1231</f>
        <v>280</v>
      </c>
      <c r="E1231" t="str">
        <f>'Arzneimittel-Packung (Download)'!R1231</f>
        <v>STK</v>
      </c>
      <c r="F1231">
        <f>'Arzneimittel-Packung (Download)'!S1231</f>
        <v>0</v>
      </c>
      <c r="G1231" t="str">
        <f>'Arzneimittel-Packung (Download)'!T1231</f>
        <v>OP280; PVC/PE/PVDC/Al-Blisterpackung</v>
      </c>
      <c r="H1231" t="str">
        <f t="shared" si="19"/>
        <v>280 STK OP280; PVC/PE/PVDC/Al-Blisterpackung</v>
      </c>
    </row>
    <row r="1232" spans="1:8" x14ac:dyDescent="0.25">
      <c r="A1232" t="str">
        <f>'Arzneimittel-Packung (Download)'!N1232 &amp; "-" &amp; 'Arzneimittel-Packung (Download)'!P1232</f>
        <v>2402072-76</v>
      </c>
      <c r="B1232">
        <f>'Arzneimittel-Packung (Download)'!N1232</f>
        <v>2402072</v>
      </c>
      <c r="C1232">
        <f>'Arzneimittel-Packung (Download)'!P1232</f>
        <v>76</v>
      </c>
      <c r="D1232" s="2">
        <f>'Arzneimittel-Packung (Download)'!Q1232</f>
        <v>290</v>
      </c>
      <c r="E1232" t="str">
        <f>'Arzneimittel-Packung (Download)'!R1232</f>
        <v>STK</v>
      </c>
      <c r="F1232">
        <f>'Arzneimittel-Packung (Download)'!S1232</f>
        <v>0</v>
      </c>
      <c r="G1232" t="str">
        <f>'Arzneimittel-Packung (Download)'!T1232</f>
        <v>OP290; PVC/PE/PVDC/Al-Blisterpackung</v>
      </c>
      <c r="H1232" t="str">
        <f t="shared" si="19"/>
        <v>290 STK OP290; PVC/PE/PVDC/Al-Blisterpackung</v>
      </c>
    </row>
    <row r="1233" spans="1:8" x14ac:dyDescent="0.25">
      <c r="A1233" t="str">
        <f>'Arzneimittel-Packung (Download)'!N1233 &amp; "-" &amp; 'Arzneimittel-Packung (Download)'!P1233</f>
        <v>2402072-77</v>
      </c>
      <c r="B1233">
        <f>'Arzneimittel-Packung (Download)'!N1233</f>
        <v>2402072</v>
      </c>
      <c r="C1233">
        <f>'Arzneimittel-Packung (Download)'!P1233</f>
        <v>77</v>
      </c>
      <c r="D1233" s="2">
        <f>'Arzneimittel-Packung (Download)'!Q1233</f>
        <v>294</v>
      </c>
      <c r="E1233" t="str">
        <f>'Arzneimittel-Packung (Download)'!R1233</f>
        <v>STK</v>
      </c>
      <c r="F1233">
        <f>'Arzneimittel-Packung (Download)'!S1233</f>
        <v>0</v>
      </c>
      <c r="G1233" t="str">
        <f>'Arzneimittel-Packung (Download)'!T1233</f>
        <v>OP294; PVC/PE/PVDC/Al-Blisterpackung</v>
      </c>
      <c r="H1233" t="str">
        <f t="shared" si="19"/>
        <v>294 STK OP294; PVC/PE/PVDC/Al-Blisterpackung</v>
      </c>
    </row>
    <row r="1234" spans="1:8" x14ac:dyDescent="0.25">
      <c r="A1234" t="str">
        <f>'Arzneimittel-Packung (Download)'!N1234 &amp; "-" &amp; 'Arzneimittel-Packung (Download)'!P1234</f>
        <v>2402072-15</v>
      </c>
      <c r="B1234">
        <f>'Arzneimittel-Packung (Download)'!N1234</f>
        <v>2402072</v>
      </c>
      <c r="C1234">
        <f>'Arzneimittel-Packung (Download)'!P1234</f>
        <v>15</v>
      </c>
      <c r="D1234" s="2">
        <f>'Arzneimittel-Packung (Download)'!Q1234</f>
        <v>30</v>
      </c>
      <c r="E1234" t="str">
        <f>'Arzneimittel-Packung (Download)'!R1234</f>
        <v>STK</v>
      </c>
      <c r="F1234">
        <f>'Arzneimittel-Packung (Download)'!S1234</f>
        <v>0</v>
      </c>
      <c r="G1234" t="str">
        <f>'Arzneimittel-Packung (Download)'!T1234</f>
        <v>OP30; PVC/PE/PVDC/Al-Blisterpackung</v>
      </c>
      <c r="H1234" t="str">
        <f t="shared" si="19"/>
        <v>30 STK OP30; PVC/PE/PVDC/Al-Blisterpackung</v>
      </c>
    </row>
    <row r="1235" spans="1:8" x14ac:dyDescent="0.25">
      <c r="A1235" t="str">
        <f>'Arzneimittel-Packung (Download)'!N1235 &amp; "-" &amp; 'Arzneimittel-Packung (Download)'!P1235</f>
        <v>2402072-14</v>
      </c>
      <c r="B1235">
        <f>'Arzneimittel-Packung (Download)'!N1235</f>
        <v>2402072</v>
      </c>
      <c r="C1235">
        <f>'Arzneimittel-Packung (Download)'!P1235</f>
        <v>14</v>
      </c>
      <c r="D1235" s="2">
        <f>'Arzneimittel-Packung (Download)'!Q1235</f>
        <v>28</v>
      </c>
      <c r="E1235" t="str">
        <f>'Arzneimittel-Packung (Download)'!R1235</f>
        <v>STK</v>
      </c>
      <c r="F1235">
        <f>'Arzneimittel-Packung (Download)'!S1235</f>
        <v>0</v>
      </c>
      <c r="G1235" t="str">
        <f>'Arzneimittel-Packung (Download)'!T1235</f>
        <v>OP28; PVC/PE/PVDC/Al-Blisterpackung</v>
      </c>
      <c r="H1235" t="str">
        <f t="shared" si="19"/>
        <v>28 STK OP28; PVC/PE/PVDC/Al-Blisterpackung</v>
      </c>
    </row>
    <row r="1236" spans="1:8" x14ac:dyDescent="0.25">
      <c r="A1236" t="str">
        <f>'Arzneimittel-Packung (Download)'!N1236 &amp; "-" &amp; 'Arzneimittel-Packung (Download)'!P1236</f>
        <v>2402072-13</v>
      </c>
      <c r="B1236">
        <f>'Arzneimittel-Packung (Download)'!N1236</f>
        <v>2402072</v>
      </c>
      <c r="C1236">
        <f>'Arzneimittel-Packung (Download)'!P1236</f>
        <v>13</v>
      </c>
      <c r="D1236" s="2">
        <f>'Arzneimittel-Packung (Download)'!Q1236</f>
        <v>26</v>
      </c>
      <c r="E1236" t="str">
        <f>'Arzneimittel-Packung (Download)'!R1236</f>
        <v>STK</v>
      </c>
      <c r="F1236">
        <f>'Arzneimittel-Packung (Download)'!S1236</f>
        <v>0</v>
      </c>
      <c r="G1236" t="str">
        <f>'Arzneimittel-Packung (Download)'!T1236</f>
        <v>OP26; PVC/PE/PVDC/Al-Blisterpackung</v>
      </c>
      <c r="H1236" t="str">
        <f t="shared" si="19"/>
        <v>26 STK OP26; PVC/PE/PVDC/Al-Blisterpackung</v>
      </c>
    </row>
    <row r="1237" spans="1:8" x14ac:dyDescent="0.25">
      <c r="A1237" t="str">
        <f>'Arzneimittel-Packung (Download)'!N1237 &amp; "-" &amp; 'Arzneimittel-Packung (Download)'!P1237</f>
        <v>2402072-12</v>
      </c>
      <c r="B1237">
        <f>'Arzneimittel-Packung (Download)'!N1237</f>
        <v>2402072</v>
      </c>
      <c r="C1237">
        <f>'Arzneimittel-Packung (Download)'!P1237</f>
        <v>12</v>
      </c>
      <c r="D1237" s="2">
        <f>'Arzneimittel-Packung (Download)'!Q1237</f>
        <v>24</v>
      </c>
      <c r="E1237" t="str">
        <f>'Arzneimittel-Packung (Download)'!R1237</f>
        <v>STK</v>
      </c>
      <c r="F1237">
        <f>'Arzneimittel-Packung (Download)'!S1237</f>
        <v>0</v>
      </c>
      <c r="G1237" t="str">
        <f>'Arzneimittel-Packung (Download)'!T1237</f>
        <v>OP24; PVC/PE/PVDC/Al-Blisterpackung</v>
      </c>
      <c r="H1237" t="str">
        <f t="shared" si="19"/>
        <v>24 STK OP24; PVC/PE/PVDC/Al-Blisterpackung</v>
      </c>
    </row>
    <row r="1238" spans="1:8" x14ac:dyDescent="0.25">
      <c r="A1238" t="str">
        <f>'Arzneimittel-Packung (Download)'!N1238 &amp; "-" &amp; 'Arzneimittel-Packung (Download)'!P1238</f>
        <v>2402072-11</v>
      </c>
      <c r="B1238">
        <f>'Arzneimittel-Packung (Download)'!N1238</f>
        <v>2402072</v>
      </c>
      <c r="C1238">
        <f>'Arzneimittel-Packung (Download)'!P1238</f>
        <v>11</v>
      </c>
      <c r="D1238" s="2">
        <f>'Arzneimittel-Packung (Download)'!Q1238</f>
        <v>22</v>
      </c>
      <c r="E1238" t="str">
        <f>'Arzneimittel-Packung (Download)'!R1238</f>
        <v>STK</v>
      </c>
      <c r="F1238">
        <f>'Arzneimittel-Packung (Download)'!S1238</f>
        <v>0</v>
      </c>
      <c r="G1238" t="str">
        <f>'Arzneimittel-Packung (Download)'!T1238</f>
        <v>OP22; PVC/PE/PVDC/Al-Blisterpackung</v>
      </c>
      <c r="H1238" t="str">
        <f t="shared" si="19"/>
        <v>22 STK OP22; PVC/PE/PVDC/Al-Blisterpackung</v>
      </c>
    </row>
    <row r="1239" spans="1:8" x14ac:dyDescent="0.25">
      <c r="A1239" t="str">
        <f>'Arzneimittel-Packung (Download)'!N1239 &amp; "-" &amp; 'Arzneimittel-Packung (Download)'!P1239</f>
        <v>2402072-78</v>
      </c>
      <c r="B1239">
        <f>'Arzneimittel-Packung (Download)'!N1239</f>
        <v>2402072</v>
      </c>
      <c r="C1239">
        <f>'Arzneimittel-Packung (Download)'!P1239</f>
        <v>78</v>
      </c>
      <c r="D1239" s="2">
        <f>'Arzneimittel-Packung (Download)'!Q1239</f>
        <v>300</v>
      </c>
      <c r="E1239" t="str">
        <f>'Arzneimittel-Packung (Download)'!R1239</f>
        <v>STK</v>
      </c>
      <c r="F1239">
        <f>'Arzneimittel-Packung (Download)'!S1239</f>
        <v>0</v>
      </c>
      <c r="G1239" t="str">
        <f>'Arzneimittel-Packung (Download)'!T1239</f>
        <v>OP300; PVC/PE/PVDC/Al-Blisterpackung</v>
      </c>
      <c r="H1239" t="str">
        <f t="shared" si="19"/>
        <v>300 STK OP300; PVC/PE/PVDC/Al-Blisterpackung</v>
      </c>
    </row>
    <row r="1240" spans="1:8" x14ac:dyDescent="0.25">
      <c r="A1240" t="str">
        <f>'Arzneimittel-Packung (Download)'!N1240 &amp; "-" &amp; 'Arzneimittel-Packung (Download)'!P1240</f>
        <v>2402072-79</v>
      </c>
      <c r="B1240">
        <f>'Arzneimittel-Packung (Download)'!N1240</f>
        <v>2402072</v>
      </c>
      <c r="C1240">
        <f>'Arzneimittel-Packung (Download)'!P1240</f>
        <v>79</v>
      </c>
      <c r="D1240" s="2">
        <f>'Arzneimittel-Packung (Download)'!Q1240</f>
        <v>308</v>
      </c>
      <c r="E1240" t="str">
        <f>'Arzneimittel-Packung (Download)'!R1240</f>
        <v>STK</v>
      </c>
      <c r="F1240">
        <f>'Arzneimittel-Packung (Download)'!S1240</f>
        <v>0</v>
      </c>
      <c r="G1240" t="str">
        <f>'Arzneimittel-Packung (Download)'!T1240</f>
        <v>OP308; PVC/PE/PVDC/Al-Blisterpackung</v>
      </c>
      <c r="H1240" t="str">
        <f t="shared" si="19"/>
        <v>308 STK OP308; PVC/PE/PVDC/Al-Blisterpackung</v>
      </c>
    </row>
    <row r="1241" spans="1:8" x14ac:dyDescent="0.25">
      <c r="A1241" t="str">
        <f>'Arzneimittel-Packung (Download)'!N1241 &amp; "-" &amp; 'Arzneimittel-Packung (Download)'!P1241</f>
        <v>2402072-10</v>
      </c>
      <c r="B1241">
        <f>'Arzneimittel-Packung (Download)'!N1241</f>
        <v>2402072</v>
      </c>
      <c r="C1241">
        <f>'Arzneimittel-Packung (Download)'!P1241</f>
        <v>10</v>
      </c>
      <c r="D1241" s="2">
        <f>'Arzneimittel-Packung (Download)'!Q1241</f>
        <v>20</v>
      </c>
      <c r="E1241" t="str">
        <f>'Arzneimittel-Packung (Download)'!R1241</f>
        <v>STK</v>
      </c>
      <c r="F1241">
        <f>'Arzneimittel-Packung (Download)'!S1241</f>
        <v>0</v>
      </c>
      <c r="G1241" t="str">
        <f>'Arzneimittel-Packung (Download)'!T1241</f>
        <v>OP20; PVC/PE/PVDC/Al-Blisterpackung</v>
      </c>
      <c r="H1241" t="str">
        <f t="shared" si="19"/>
        <v>20 STK OP20; PVC/PE/PVDC/Al-Blisterpackung</v>
      </c>
    </row>
    <row r="1242" spans="1:8" x14ac:dyDescent="0.25">
      <c r="A1242" t="str">
        <f>'Arzneimittel-Packung (Download)'!N1242 &amp; "-" &amp; 'Arzneimittel-Packung (Download)'!P1242</f>
        <v>2402072-9</v>
      </c>
      <c r="B1242">
        <f>'Arzneimittel-Packung (Download)'!N1242</f>
        <v>2402072</v>
      </c>
      <c r="C1242">
        <f>'Arzneimittel-Packung (Download)'!P1242</f>
        <v>9</v>
      </c>
      <c r="D1242" s="2">
        <f>'Arzneimittel-Packung (Download)'!Q1242</f>
        <v>18</v>
      </c>
      <c r="E1242" t="str">
        <f>'Arzneimittel-Packung (Download)'!R1242</f>
        <v>STK</v>
      </c>
      <c r="F1242">
        <f>'Arzneimittel-Packung (Download)'!S1242</f>
        <v>0</v>
      </c>
      <c r="G1242" t="str">
        <f>'Arzneimittel-Packung (Download)'!T1242</f>
        <v>OP18; PVC/PE/PVDC/Al-Blisterpackung</v>
      </c>
      <c r="H1242" t="str">
        <f t="shared" si="19"/>
        <v>18 STK OP18; PVC/PE/PVDC/Al-Blisterpackung</v>
      </c>
    </row>
    <row r="1243" spans="1:8" x14ac:dyDescent="0.25">
      <c r="A1243" t="str">
        <f>'Arzneimittel-Packung (Download)'!N1243 &amp; "-" &amp; 'Arzneimittel-Packung (Download)'!P1243</f>
        <v>2402072-80</v>
      </c>
      <c r="B1243">
        <f>'Arzneimittel-Packung (Download)'!N1243</f>
        <v>2402072</v>
      </c>
      <c r="C1243">
        <f>'Arzneimittel-Packung (Download)'!P1243</f>
        <v>80</v>
      </c>
      <c r="D1243" s="2">
        <f>'Arzneimittel-Packung (Download)'!Q1243</f>
        <v>320</v>
      </c>
      <c r="E1243" t="str">
        <f>'Arzneimittel-Packung (Download)'!R1243</f>
        <v>STK</v>
      </c>
      <c r="F1243">
        <f>'Arzneimittel-Packung (Download)'!S1243</f>
        <v>0</v>
      </c>
      <c r="G1243" t="str">
        <f>'Arzneimittel-Packung (Download)'!T1243</f>
        <v>OP320; PVC/PE/PVDC/Al-Blisterpackung</v>
      </c>
      <c r="H1243" t="str">
        <f t="shared" si="19"/>
        <v>320 STK OP320; PVC/PE/PVDC/Al-Blisterpackung</v>
      </c>
    </row>
    <row r="1244" spans="1:8" x14ac:dyDescent="0.25">
      <c r="A1244" t="str">
        <f>'Arzneimittel-Packung (Download)'!N1244 &amp; "-" &amp; 'Arzneimittel-Packung (Download)'!P1244</f>
        <v>2402072-81</v>
      </c>
      <c r="B1244">
        <f>'Arzneimittel-Packung (Download)'!N1244</f>
        <v>2402072</v>
      </c>
      <c r="C1244">
        <f>'Arzneimittel-Packung (Download)'!P1244</f>
        <v>81</v>
      </c>
      <c r="D1244" s="2">
        <f>'Arzneimittel-Packung (Download)'!Q1244</f>
        <v>350</v>
      </c>
      <c r="E1244" t="str">
        <f>'Arzneimittel-Packung (Download)'!R1244</f>
        <v>STK</v>
      </c>
      <c r="F1244">
        <f>'Arzneimittel-Packung (Download)'!S1244</f>
        <v>0</v>
      </c>
      <c r="G1244" t="str">
        <f>'Arzneimittel-Packung (Download)'!T1244</f>
        <v>OP350; PVC/PE/PVDC/Al-Blisterpackung</v>
      </c>
      <c r="H1244" t="str">
        <f t="shared" si="19"/>
        <v>350 STK OP350; PVC/PE/PVDC/Al-Blisterpackung</v>
      </c>
    </row>
    <row r="1245" spans="1:8" x14ac:dyDescent="0.25">
      <c r="A1245" t="str">
        <f>'Arzneimittel-Packung (Download)'!N1245 &amp; "-" &amp; 'Arzneimittel-Packung (Download)'!P1245</f>
        <v>2402072-89</v>
      </c>
      <c r="B1245">
        <f>'Arzneimittel-Packung (Download)'!N1245</f>
        <v>2402072</v>
      </c>
      <c r="C1245">
        <f>'Arzneimittel-Packung (Download)'!P1245</f>
        <v>89</v>
      </c>
      <c r="D1245" s="2">
        <f>'Arzneimittel-Packung (Download)'!Q1245</f>
        <v>600</v>
      </c>
      <c r="E1245" t="str">
        <f>'Arzneimittel-Packung (Download)'!R1245</f>
        <v>STK</v>
      </c>
      <c r="F1245">
        <f>'Arzneimittel-Packung (Download)'!S1245</f>
        <v>0</v>
      </c>
      <c r="G1245" t="str">
        <f>'Arzneimittel-Packung (Download)'!T1245</f>
        <v>OP600; PVC/PE/PVDC/Al-Blisterpackung</v>
      </c>
      <c r="H1245" t="str">
        <f t="shared" si="19"/>
        <v>600 STK OP600; PVC/PE/PVDC/Al-Blisterpackung</v>
      </c>
    </row>
    <row r="1246" spans="1:8" x14ac:dyDescent="0.25">
      <c r="A1246" t="str">
        <f>'Arzneimittel-Packung (Download)'!N1246 &amp; "-" &amp; 'Arzneimittel-Packung (Download)'!P1246</f>
        <v>2402072-83</v>
      </c>
      <c r="B1246">
        <f>'Arzneimittel-Packung (Download)'!N1246</f>
        <v>2402072</v>
      </c>
      <c r="C1246">
        <f>'Arzneimittel-Packung (Download)'!P1246</f>
        <v>83</v>
      </c>
      <c r="D1246" s="2">
        <f>'Arzneimittel-Packung (Download)'!Q1246</f>
        <v>392</v>
      </c>
      <c r="E1246" t="str">
        <f>'Arzneimittel-Packung (Download)'!R1246</f>
        <v>STK</v>
      </c>
      <c r="F1246">
        <f>'Arzneimittel-Packung (Download)'!S1246</f>
        <v>0</v>
      </c>
      <c r="G1246" t="str">
        <f>'Arzneimittel-Packung (Download)'!T1246</f>
        <v>OP392; PVC/PE/PVDC/Al-Blisterpackung</v>
      </c>
      <c r="H1246" t="str">
        <f t="shared" si="19"/>
        <v>392 STK OP392; PVC/PE/PVDC/Al-Blisterpackung</v>
      </c>
    </row>
    <row r="1247" spans="1:8" x14ac:dyDescent="0.25">
      <c r="A1247" t="str">
        <f>'Arzneimittel-Packung (Download)'!N1247 &amp; "-" &amp; 'Arzneimittel-Packung (Download)'!P1247</f>
        <v>2402072-84</v>
      </c>
      <c r="B1247">
        <f>'Arzneimittel-Packung (Download)'!N1247</f>
        <v>2402072</v>
      </c>
      <c r="C1247">
        <f>'Arzneimittel-Packung (Download)'!P1247</f>
        <v>84</v>
      </c>
      <c r="D1247" s="2">
        <f>'Arzneimittel-Packung (Download)'!Q1247</f>
        <v>448</v>
      </c>
      <c r="E1247" t="str">
        <f>'Arzneimittel-Packung (Download)'!R1247</f>
        <v>STK</v>
      </c>
      <c r="F1247">
        <f>'Arzneimittel-Packung (Download)'!S1247</f>
        <v>0</v>
      </c>
      <c r="G1247" t="str">
        <f>'Arzneimittel-Packung (Download)'!T1247</f>
        <v>OP448; PVC/PE/PVDC/Al-Blisterpackung</v>
      </c>
      <c r="H1247" t="str">
        <f t="shared" si="19"/>
        <v>448 STK OP448; PVC/PE/PVDC/Al-Blisterpackung</v>
      </c>
    </row>
    <row r="1248" spans="1:8" x14ac:dyDescent="0.25">
      <c r="A1248" t="str">
        <f>'Arzneimittel-Packung (Download)'!N1248 &amp; "-" &amp; 'Arzneimittel-Packung (Download)'!P1248</f>
        <v>2402072-85</v>
      </c>
      <c r="B1248">
        <f>'Arzneimittel-Packung (Download)'!N1248</f>
        <v>2402072</v>
      </c>
      <c r="C1248">
        <f>'Arzneimittel-Packung (Download)'!P1248</f>
        <v>85</v>
      </c>
      <c r="D1248" s="2">
        <f>'Arzneimittel-Packung (Download)'!Q1248</f>
        <v>500</v>
      </c>
      <c r="E1248" t="str">
        <f>'Arzneimittel-Packung (Download)'!R1248</f>
        <v>STK</v>
      </c>
      <c r="F1248">
        <f>'Arzneimittel-Packung (Download)'!S1248</f>
        <v>0</v>
      </c>
      <c r="G1248" t="str">
        <f>'Arzneimittel-Packung (Download)'!T1248</f>
        <v>OP500; PVC/PE/PVDC/Al-Blisterpackung</v>
      </c>
      <c r="H1248" t="str">
        <f t="shared" si="19"/>
        <v>500 STK OP500; PVC/PE/PVDC/Al-Blisterpackung</v>
      </c>
    </row>
    <row r="1249" spans="1:8" x14ac:dyDescent="0.25">
      <c r="A1249" t="str">
        <f>'Arzneimittel-Packung (Download)'!N1249 &amp; "-" &amp; 'Arzneimittel-Packung (Download)'!P1249</f>
        <v>2402072-86</v>
      </c>
      <c r="B1249">
        <f>'Arzneimittel-Packung (Download)'!N1249</f>
        <v>2402072</v>
      </c>
      <c r="C1249">
        <f>'Arzneimittel-Packung (Download)'!P1249</f>
        <v>86</v>
      </c>
      <c r="D1249" s="2">
        <f>'Arzneimittel-Packung (Download)'!Q1249</f>
        <v>450</v>
      </c>
      <c r="E1249" t="str">
        <f>'Arzneimittel-Packung (Download)'!R1249</f>
        <v>STK</v>
      </c>
      <c r="F1249">
        <f>'Arzneimittel-Packung (Download)'!S1249</f>
        <v>0</v>
      </c>
      <c r="G1249" t="str">
        <f>'Arzneimittel-Packung (Download)'!T1249</f>
        <v>OP450; PVC/PE/PVDC/Al-Blisterpackung</v>
      </c>
      <c r="H1249" t="str">
        <f t="shared" si="19"/>
        <v>450 STK OP450; PVC/PE/PVDC/Al-Blisterpackung</v>
      </c>
    </row>
    <row r="1250" spans="1:8" x14ac:dyDescent="0.25">
      <c r="A1250" t="str">
        <f>'Arzneimittel-Packung (Download)'!N1250 &amp; "-" &amp; 'Arzneimittel-Packung (Download)'!P1250</f>
        <v>2402072-87</v>
      </c>
      <c r="B1250">
        <f>'Arzneimittel-Packung (Download)'!N1250</f>
        <v>2402072</v>
      </c>
      <c r="C1250">
        <f>'Arzneimittel-Packung (Download)'!P1250</f>
        <v>87</v>
      </c>
      <c r="D1250" s="2">
        <f>'Arzneimittel-Packung (Download)'!Q1250</f>
        <v>540</v>
      </c>
      <c r="E1250" t="str">
        <f>'Arzneimittel-Packung (Download)'!R1250</f>
        <v>STK</v>
      </c>
      <c r="F1250">
        <f>'Arzneimittel-Packung (Download)'!S1250</f>
        <v>0</v>
      </c>
      <c r="G1250" t="str">
        <f>'Arzneimittel-Packung (Download)'!T1250</f>
        <v>OP540; PVC/PE/PVDC/Al-Blisterpackung</v>
      </c>
      <c r="H1250" t="str">
        <f t="shared" si="19"/>
        <v>540 STK OP540; PVC/PE/PVDC/Al-Blisterpackung</v>
      </c>
    </row>
    <row r="1251" spans="1:8" x14ac:dyDescent="0.25">
      <c r="A1251" t="str">
        <f>'Arzneimittel-Packung (Download)'!N1251 &amp; "-" &amp; 'Arzneimittel-Packung (Download)'!P1251</f>
        <v>2402072-88</v>
      </c>
      <c r="B1251">
        <f>'Arzneimittel-Packung (Download)'!N1251</f>
        <v>2402072</v>
      </c>
      <c r="C1251">
        <f>'Arzneimittel-Packung (Download)'!P1251</f>
        <v>88</v>
      </c>
      <c r="D1251" s="2">
        <f>'Arzneimittel-Packung (Download)'!Q1251</f>
        <v>546</v>
      </c>
      <c r="E1251" t="str">
        <f>'Arzneimittel-Packung (Download)'!R1251</f>
        <v>STK</v>
      </c>
      <c r="F1251">
        <f>'Arzneimittel-Packung (Download)'!S1251</f>
        <v>0</v>
      </c>
      <c r="G1251" t="str">
        <f>'Arzneimittel-Packung (Download)'!T1251</f>
        <v>OP546; PVC/PE/PVDC/Al-Blisterpackung</v>
      </c>
      <c r="H1251" t="str">
        <f t="shared" si="19"/>
        <v>546 STK OP546; PVC/PE/PVDC/Al-Blisterpackung</v>
      </c>
    </row>
    <row r="1252" spans="1:8" x14ac:dyDescent="0.25">
      <c r="A1252" t="str">
        <f>'Arzneimittel-Packung (Download)'!N1252 &amp; "-" &amp; 'Arzneimittel-Packung (Download)'!P1252</f>
        <v>2402072-8</v>
      </c>
      <c r="B1252">
        <f>'Arzneimittel-Packung (Download)'!N1252</f>
        <v>2402072</v>
      </c>
      <c r="C1252">
        <f>'Arzneimittel-Packung (Download)'!P1252</f>
        <v>8</v>
      </c>
      <c r="D1252" s="2">
        <f>'Arzneimittel-Packung (Download)'!Q1252</f>
        <v>16</v>
      </c>
      <c r="E1252" t="str">
        <f>'Arzneimittel-Packung (Download)'!R1252</f>
        <v>STK</v>
      </c>
      <c r="F1252">
        <f>'Arzneimittel-Packung (Download)'!S1252</f>
        <v>0</v>
      </c>
      <c r="G1252" t="str">
        <f>'Arzneimittel-Packung (Download)'!T1252</f>
        <v>OP16; PVC/PE/PVDC/Al-Blisterpackung</v>
      </c>
      <c r="H1252" t="str">
        <f t="shared" si="19"/>
        <v>16 STK OP16; PVC/PE/PVDC/Al-Blisterpackung</v>
      </c>
    </row>
    <row r="1253" spans="1:8" x14ac:dyDescent="0.25">
      <c r="A1253" t="str">
        <f>'Arzneimittel-Packung (Download)'!N1253 &amp; "-" &amp; 'Arzneimittel-Packung (Download)'!P1253</f>
        <v>2402072-7</v>
      </c>
      <c r="B1253">
        <f>'Arzneimittel-Packung (Download)'!N1253</f>
        <v>2402072</v>
      </c>
      <c r="C1253">
        <f>'Arzneimittel-Packung (Download)'!P1253</f>
        <v>7</v>
      </c>
      <c r="D1253" s="2">
        <f>'Arzneimittel-Packung (Download)'!Q1253</f>
        <v>14</v>
      </c>
      <c r="E1253" t="str">
        <f>'Arzneimittel-Packung (Download)'!R1253</f>
        <v>STK</v>
      </c>
      <c r="F1253">
        <f>'Arzneimittel-Packung (Download)'!S1253</f>
        <v>0</v>
      </c>
      <c r="G1253" t="str">
        <f>'Arzneimittel-Packung (Download)'!T1253</f>
        <v>OP14; PVC/PE/PVDC/Al-Blisterpackung</v>
      </c>
      <c r="H1253" t="str">
        <f t="shared" si="19"/>
        <v>14 STK OP14; PVC/PE/PVDC/Al-Blisterpackung</v>
      </c>
    </row>
    <row r="1254" spans="1:8" x14ac:dyDescent="0.25">
      <c r="A1254" t="str">
        <f>'Arzneimittel-Packung (Download)'!N1254 &amp; "-" &amp; 'Arzneimittel-Packung (Download)'!P1254</f>
        <v>2402072-6</v>
      </c>
      <c r="B1254">
        <f>'Arzneimittel-Packung (Download)'!N1254</f>
        <v>2402072</v>
      </c>
      <c r="C1254">
        <f>'Arzneimittel-Packung (Download)'!P1254</f>
        <v>6</v>
      </c>
      <c r="D1254" s="2">
        <f>'Arzneimittel-Packung (Download)'!Q1254</f>
        <v>12</v>
      </c>
      <c r="E1254" t="str">
        <f>'Arzneimittel-Packung (Download)'!R1254</f>
        <v>STK</v>
      </c>
      <c r="F1254">
        <f>'Arzneimittel-Packung (Download)'!S1254</f>
        <v>0</v>
      </c>
      <c r="G1254" t="str">
        <f>'Arzneimittel-Packung (Download)'!T1254</f>
        <v>OP12; PVC/PE/PVDC/Al-Blisterpackung</v>
      </c>
      <c r="H1254" t="str">
        <f t="shared" si="19"/>
        <v>12 STK OP12; PVC/PE/PVDC/Al-Blisterpackung</v>
      </c>
    </row>
    <row r="1255" spans="1:8" x14ac:dyDescent="0.25">
      <c r="A1255" t="str">
        <f>'Arzneimittel-Packung (Download)'!N1255 &amp; "-" &amp; 'Arzneimittel-Packung (Download)'!P1255</f>
        <v>2115447-2</v>
      </c>
      <c r="B1255">
        <f>'Arzneimittel-Packung (Download)'!N1255</f>
        <v>2115447</v>
      </c>
      <c r="C1255">
        <f>'Arzneimittel-Packung (Download)'!P1255</f>
        <v>2</v>
      </c>
      <c r="D1255" s="2">
        <f>'Arzneimittel-Packung (Download)'!Q1255</f>
        <v>36</v>
      </c>
      <c r="E1255" t="str">
        <f>'Arzneimittel-Packung (Download)'!R1255</f>
        <v>G</v>
      </c>
      <c r="F1255">
        <f>'Arzneimittel-Packung (Download)'!S1255</f>
        <v>0</v>
      </c>
      <c r="G1255" t="str">
        <f>'Arzneimittel-Packung (Download)'!T1255</f>
        <v>OP(4x9g); Euterinjektor</v>
      </c>
      <c r="H1255" t="str">
        <f t="shared" si="19"/>
        <v>36 G OP(4x9g); Euterinjektor</v>
      </c>
    </row>
    <row r="1256" spans="1:8" x14ac:dyDescent="0.25">
      <c r="A1256" t="str">
        <f>'Arzneimittel-Packung (Download)'!N1256 &amp; "-" &amp; 'Arzneimittel-Packung (Download)'!P1256</f>
        <v>2115447-3</v>
      </c>
      <c r="B1256">
        <f>'Arzneimittel-Packung (Download)'!N1256</f>
        <v>2115447</v>
      </c>
      <c r="C1256">
        <f>'Arzneimittel-Packung (Download)'!P1256</f>
        <v>3</v>
      </c>
      <c r="D1256" s="2">
        <f>'Arzneimittel-Packung (Download)'!Q1256</f>
        <v>900</v>
      </c>
      <c r="E1256" t="str">
        <f>'Arzneimittel-Packung (Download)'!R1256</f>
        <v>G</v>
      </c>
      <c r="F1256">
        <f>'Arzneimittel-Packung (Download)'!S1256</f>
        <v>0</v>
      </c>
      <c r="G1256" t="str">
        <f>'Arzneimittel-Packung (Download)'!T1256</f>
        <v>OP(100x9g); Euterinjektor</v>
      </c>
      <c r="H1256" t="str">
        <f t="shared" si="19"/>
        <v>900 G OP(100x9g); Euterinjektor</v>
      </c>
    </row>
    <row r="1257" spans="1:8" x14ac:dyDescent="0.25">
      <c r="A1257" t="str">
        <f>'Arzneimittel-Packung (Download)'!N1257 &amp; "-" &amp; 'Arzneimittel-Packung (Download)'!P1257</f>
        <v>2115447-1</v>
      </c>
      <c r="B1257">
        <f>'Arzneimittel-Packung (Download)'!N1257</f>
        <v>2115447</v>
      </c>
      <c r="C1257">
        <f>'Arzneimittel-Packung (Download)'!P1257</f>
        <v>1</v>
      </c>
      <c r="D1257" s="2">
        <f>'Arzneimittel-Packung (Download)'!Q1257</f>
        <v>9</v>
      </c>
      <c r="E1257" t="str">
        <f>'Arzneimittel-Packung (Download)'!R1257</f>
        <v>G</v>
      </c>
      <c r="F1257">
        <f>'Arzneimittel-Packung (Download)'!S1257</f>
        <v>0</v>
      </c>
      <c r="G1257" t="str">
        <f>'Arzneimittel-Packung (Download)'!T1257</f>
        <v>OP9g; Euterinjektor</v>
      </c>
      <c r="H1257" t="str">
        <f t="shared" si="19"/>
        <v>9 G OP9g; Euterinjektor</v>
      </c>
    </row>
    <row r="1258" spans="1:8" x14ac:dyDescent="0.25">
      <c r="A1258" t="str">
        <f>'Arzneimittel-Packung (Download)'!N1258 &amp; "-" &amp; 'Arzneimittel-Packung (Download)'!P1258</f>
        <v>2106232-3</v>
      </c>
      <c r="B1258">
        <f>'Arzneimittel-Packung (Download)'!N1258</f>
        <v>2106232</v>
      </c>
      <c r="C1258">
        <f>'Arzneimittel-Packung (Download)'!P1258</f>
        <v>3</v>
      </c>
      <c r="D1258" s="2">
        <f>'Arzneimittel-Packung (Download)'!Q1258</f>
        <v>180</v>
      </c>
      <c r="E1258" t="str">
        <f>'Arzneimittel-Packung (Download)'!R1258</f>
        <v>G</v>
      </c>
      <c r="F1258">
        <f>'Arzneimittel-Packung (Download)'!S1258</f>
        <v>0</v>
      </c>
      <c r="G1258" t="str">
        <f>'Arzneimittel-Packung (Download)'!T1258</f>
        <v>OP(20x9g); Euterinjektor</v>
      </c>
      <c r="H1258" t="str">
        <f t="shared" si="19"/>
        <v>180 G OP(20x9g); Euterinjektor</v>
      </c>
    </row>
    <row r="1259" spans="1:8" x14ac:dyDescent="0.25">
      <c r="A1259" t="str">
        <f>'Arzneimittel-Packung (Download)'!N1259 &amp; "-" &amp; 'Arzneimittel-Packung (Download)'!P1259</f>
        <v>2106232-4</v>
      </c>
      <c r="B1259">
        <f>'Arzneimittel-Packung (Download)'!N1259</f>
        <v>2106232</v>
      </c>
      <c r="C1259">
        <f>'Arzneimittel-Packung (Download)'!P1259</f>
        <v>4</v>
      </c>
      <c r="D1259" s="2">
        <f>'Arzneimittel-Packung (Download)'!Q1259</f>
        <v>720</v>
      </c>
      <c r="E1259" t="str">
        <f>'Arzneimittel-Packung (Download)'!R1259</f>
        <v>G</v>
      </c>
      <c r="F1259">
        <f>'Arzneimittel-Packung (Download)'!S1259</f>
        <v>0</v>
      </c>
      <c r="G1259" t="str">
        <f>'Arzneimittel-Packung (Download)'!T1259</f>
        <v>OP(80x9g); Euterinjektor</v>
      </c>
      <c r="H1259" t="str">
        <f t="shared" si="19"/>
        <v>720 G OP(80x9g); Euterinjektor</v>
      </c>
    </row>
    <row r="1260" spans="1:8" x14ac:dyDescent="0.25">
      <c r="A1260" t="str">
        <f>'Arzneimittel-Packung (Download)'!N1260 &amp; "-" &amp; 'Arzneimittel-Packung (Download)'!P1260</f>
        <v>2106232-2</v>
      </c>
      <c r="B1260">
        <f>'Arzneimittel-Packung (Download)'!N1260</f>
        <v>2106232</v>
      </c>
      <c r="C1260">
        <f>'Arzneimittel-Packung (Download)'!P1260</f>
        <v>2</v>
      </c>
      <c r="D1260" s="2">
        <f>'Arzneimittel-Packung (Download)'!Q1260</f>
        <v>36</v>
      </c>
      <c r="E1260" t="str">
        <f>'Arzneimittel-Packung (Download)'!R1260</f>
        <v>G</v>
      </c>
      <c r="F1260">
        <f>'Arzneimittel-Packung (Download)'!S1260</f>
        <v>0</v>
      </c>
      <c r="G1260" t="str">
        <f>'Arzneimittel-Packung (Download)'!T1260</f>
        <v>OP(4x9g); Euterinjektor</v>
      </c>
      <c r="H1260" t="str">
        <f t="shared" si="19"/>
        <v>36 G OP(4x9g); Euterinjektor</v>
      </c>
    </row>
    <row r="1261" spans="1:8" x14ac:dyDescent="0.25">
      <c r="A1261" t="str">
        <f>'Arzneimittel-Packung (Download)'!N1261 &amp; "-" &amp; 'Arzneimittel-Packung (Download)'!P1261</f>
        <v>2100100-1</v>
      </c>
      <c r="B1261">
        <f>'Arzneimittel-Packung (Download)'!N1261</f>
        <v>2100100</v>
      </c>
      <c r="C1261">
        <f>'Arzneimittel-Packung (Download)'!P1261</f>
        <v>1</v>
      </c>
      <c r="D1261" s="2">
        <f>'Arzneimittel-Packung (Download)'!Q1261</f>
        <v>9.3000000000000007</v>
      </c>
      <c r="E1261" t="str">
        <f>'Arzneimittel-Packung (Download)'!R1261</f>
        <v>G</v>
      </c>
      <c r="F1261">
        <f>'Arzneimittel-Packung (Download)'!S1261</f>
        <v>0</v>
      </c>
      <c r="G1261" t="str">
        <f>'Arzneimittel-Packung (Download)'!T1261</f>
        <v>OP9.3g; LDPE-Euterinjektor</v>
      </c>
      <c r="H1261" t="str">
        <f t="shared" si="19"/>
        <v>9,3 G OP9.3g; LDPE-Euterinjektor</v>
      </c>
    </row>
    <row r="1262" spans="1:8" x14ac:dyDescent="0.25">
      <c r="A1262" t="str">
        <f>'Arzneimittel-Packung (Download)'!N1262 &amp; "-" &amp; 'Arzneimittel-Packung (Download)'!P1262</f>
        <v>2100100-6</v>
      </c>
      <c r="B1262">
        <f>'Arzneimittel-Packung (Download)'!N1262</f>
        <v>2100100</v>
      </c>
      <c r="C1262">
        <f>'Arzneimittel-Packung (Download)'!P1262</f>
        <v>6</v>
      </c>
      <c r="D1262" s="2">
        <f>'Arzneimittel-Packung (Download)'!Q1262</f>
        <v>223.2</v>
      </c>
      <c r="E1262" t="str">
        <f>'Arzneimittel-Packung (Download)'!R1262</f>
        <v>G</v>
      </c>
      <c r="F1262">
        <f>'Arzneimittel-Packung (Download)'!S1262</f>
        <v>0</v>
      </c>
      <c r="G1262" t="str">
        <f>'Arzneimittel-Packung (Download)'!T1262</f>
        <v>OP(24x9.3g); LDPE-Euterinjektor</v>
      </c>
      <c r="H1262" t="str">
        <f t="shared" si="19"/>
        <v>223,2 G OP(24x9.3g); LDPE-Euterinjektor</v>
      </c>
    </row>
    <row r="1263" spans="1:8" x14ac:dyDescent="0.25">
      <c r="A1263" t="str">
        <f>'Arzneimittel-Packung (Download)'!N1263 &amp; "-" &amp; 'Arzneimittel-Packung (Download)'!P1263</f>
        <v>2100100-5</v>
      </c>
      <c r="B1263">
        <f>'Arzneimittel-Packung (Download)'!N1263</f>
        <v>2100100</v>
      </c>
      <c r="C1263">
        <f>'Arzneimittel-Packung (Download)'!P1263</f>
        <v>5</v>
      </c>
      <c r="D1263" s="2">
        <f>'Arzneimittel-Packung (Download)'!Q1263</f>
        <v>111.6</v>
      </c>
      <c r="E1263" t="str">
        <f>'Arzneimittel-Packung (Download)'!R1263</f>
        <v>G</v>
      </c>
      <c r="F1263">
        <f>'Arzneimittel-Packung (Download)'!S1263</f>
        <v>0</v>
      </c>
      <c r="G1263" t="str">
        <f>'Arzneimittel-Packung (Download)'!T1263</f>
        <v>OP(12x9.3g); LDPE-Euterinjektor</v>
      </c>
      <c r="H1263" t="str">
        <f t="shared" si="19"/>
        <v>111,6 G OP(12x9.3g); LDPE-Euterinjektor</v>
      </c>
    </row>
    <row r="1264" spans="1:8" x14ac:dyDescent="0.25">
      <c r="A1264" t="str">
        <f>'Arzneimittel-Packung (Download)'!N1264 &amp; "-" &amp; 'Arzneimittel-Packung (Download)'!P1264</f>
        <v>2100100-4</v>
      </c>
      <c r="B1264">
        <f>'Arzneimittel-Packung (Download)'!N1264</f>
        <v>2100100</v>
      </c>
      <c r="C1264">
        <f>'Arzneimittel-Packung (Download)'!P1264</f>
        <v>4</v>
      </c>
      <c r="D1264" s="2">
        <f>'Arzneimittel-Packung (Download)'!Q1264</f>
        <v>558</v>
      </c>
      <c r="E1264" t="str">
        <f>'Arzneimittel-Packung (Download)'!R1264</f>
        <v>G</v>
      </c>
      <c r="F1264">
        <f>'Arzneimittel-Packung (Download)'!S1264</f>
        <v>0</v>
      </c>
      <c r="G1264" t="str">
        <f>'Arzneimittel-Packung (Download)'!T1264</f>
        <v>OP(60x9.3g); LDPE-Euterinjektor</v>
      </c>
      <c r="H1264" t="str">
        <f t="shared" si="19"/>
        <v>558 G OP(60x9.3g); LDPE-Euterinjektor</v>
      </c>
    </row>
    <row r="1265" spans="1:8" x14ac:dyDescent="0.25">
      <c r="A1265" t="str">
        <f>'Arzneimittel-Packung (Download)'!N1265 &amp; "-" &amp; 'Arzneimittel-Packung (Download)'!P1265</f>
        <v>2100100-3</v>
      </c>
      <c r="B1265">
        <f>'Arzneimittel-Packung (Download)'!N1265</f>
        <v>2100100</v>
      </c>
      <c r="C1265">
        <f>'Arzneimittel-Packung (Download)'!P1265</f>
        <v>3</v>
      </c>
      <c r="D1265" s="2">
        <f>'Arzneimittel-Packung (Download)'!Q1265</f>
        <v>37.200000000000003</v>
      </c>
      <c r="E1265" t="str">
        <f>'Arzneimittel-Packung (Download)'!R1265</f>
        <v>G</v>
      </c>
      <c r="F1265">
        <f>'Arzneimittel-Packung (Download)'!S1265</f>
        <v>0</v>
      </c>
      <c r="G1265" t="str">
        <f>'Arzneimittel-Packung (Download)'!T1265</f>
        <v>OP(4x9.3g); LDPE-Euterinjektor</v>
      </c>
      <c r="H1265" t="str">
        <f t="shared" si="19"/>
        <v>37,2 G OP(4x9.3g); LDPE-Euterinjektor</v>
      </c>
    </row>
    <row r="1266" spans="1:8" x14ac:dyDescent="0.25">
      <c r="A1266" t="str">
        <f>'Arzneimittel-Packung (Download)'!N1266 &amp; "-" &amp; 'Arzneimittel-Packung (Download)'!P1266</f>
        <v>540216-1</v>
      </c>
      <c r="B1266">
        <f>'Arzneimittel-Packung (Download)'!N1266</f>
        <v>540216</v>
      </c>
      <c r="C1266">
        <f>'Arzneimittel-Packung (Download)'!P1266</f>
        <v>1</v>
      </c>
      <c r="D1266" s="2">
        <f>'Arzneimittel-Packung (Download)'!Q1266</f>
        <v>200</v>
      </c>
      <c r="E1266" t="str">
        <f>'Arzneimittel-Packung (Download)'!R1266</f>
        <v>ML</v>
      </c>
      <c r="F1266">
        <f>'Arzneimittel-Packung (Download)'!S1266</f>
        <v>0</v>
      </c>
      <c r="G1266" t="str">
        <f>'Arzneimittel-Packung (Download)'!T1266</f>
        <v>OP(10x20ml); PE-Euterinjektor</v>
      </c>
      <c r="H1266" t="str">
        <f t="shared" si="19"/>
        <v>200 ML OP(10x20ml); PE-Euterinjektor</v>
      </c>
    </row>
    <row r="1267" spans="1:8" x14ac:dyDescent="0.25">
      <c r="A1267" t="str">
        <f>'Arzneimittel-Packung (Download)'!N1267 &amp; "-" &amp; 'Arzneimittel-Packung (Download)'!P1267</f>
        <v>540216-11</v>
      </c>
      <c r="B1267">
        <f>'Arzneimittel-Packung (Download)'!N1267</f>
        <v>540216</v>
      </c>
      <c r="C1267">
        <f>'Arzneimittel-Packung (Download)'!P1267</f>
        <v>11</v>
      </c>
      <c r="D1267" s="2">
        <f>'Arzneimittel-Packung (Download)'!Q1267</f>
        <v>1600</v>
      </c>
      <c r="E1267" t="str">
        <f>'Arzneimittel-Packung (Download)'!R1267</f>
        <v>ML</v>
      </c>
      <c r="F1267">
        <f>'Arzneimittel-Packung (Download)'!S1267</f>
        <v>0</v>
      </c>
      <c r="G1267" t="str">
        <f>'Arzneimittel-Packung (Download)'!T1267</f>
        <v>OP(80x20ml); PE-Euterinjektor</v>
      </c>
      <c r="H1267" t="str">
        <f t="shared" si="19"/>
        <v>1600 ML OP(80x20ml); PE-Euterinjektor</v>
      </c>
    </row>
    <row r="1268" spans="1:8" x14ac:dyDescent="0.25">
      <c r="A1268" t="str">
        <f>'Arzneimittel-Packung (Download)'!N1268 &amp; "-" &amp; 'Arzneimittel-Packung (Download)'!P1268</f>
        <v>2104658-1</v>
      </c>
      <c r="B1268">
        <f>'Arzneimittel-Packung (Download)'!N1268</f>
        <v>2104658</v>
      </c>
      <c r="C1268">
        <f>'Arzneimittel-Packung (Download)'!P1268</f>
        <v>1</v>
      </c>
      <c r="D1268" s="2">
        <f>'Arzneimittel-Packung (Download)'!Q1268</f>
        <v>800</v>
      </c>
      <c r="E1268" t="str">
        <f>'Arzneimittel-Packung (Download)'!R1268</f>
        <v>G</v>
      </c>
      <c r="F1268">
        <f>'Arzneimittel-Packung (Download)'!S1268</f>
        <v>0</v>
      </c>
      <c r="G1268" t="str">
        <f>'Arzneimittel-Packung (Download)'!T1268</f>
        <v>OP[25x(4x8g)]; PE-Euterinjektor</v>
      </c>
      <c r="H1268" t="str">
        <f t="shared" si="19"/>
        <v>800 G OP[25x(4x8g)]; PE-Euterinjektor</v>
      </c>
    </row>
    <row r="1269" spans="1:8" x14ac:dyDescent="0.25">
      <c r="A1269" t="str">
        <f>'Arzneimittel-Packung (Download)'!N1269 &amp; "-" &amp; 'Arzneimittel-Packung (Download)'!P1269</f>
        <v>2104658-4</v>
      </c>
      <c r="B1269">
        <f>'Arzneimittel-Packung (Download)'!N1269</f>
        <v>2104658</v>
      </c>
      <c r="C1269">
        <f>'Arzneimittel-Packung (Download)'!P1269</f>
        <v>4</v>
      </c>
      <c r="D1269" s="2">
        <f>'Arzneimittel-Packung (Download)'!Q1269</f>
        <v>384</v>
      </c>
      <c r="E1269" t="str">
        <f>'Arzneimittel-Packung (Download)'!R1269</f>
        <v>G</v>
      </c>
      <c r="F1269">
        <f>'Arzneimittel-Packung (Download)'!S1269</f>
        <v>0</v>
      </c>
      <c r="G1269" t="str">
        <f>'Arzneimittel-Packung (Download)'!T1269</f>
        <v>OP(48x8g); PE-Euterinjektor</v>
      </c>
      <c r="H1269" t="str">
        <f t="shared" si="19"/>
        <v>384 G OP(48x8g); PE-Euterinjektor</v>
      </c>
    </row>
    <row r="1270" spans="1:8" x14ac:dyDescent="0.25">
      <c r="A1270" t="str">
        <f>'Arzneimittel-Packung (Download)'!N1270 &amp; "-" &amp; 'Arzneimittel-Packung (Download)'!P1270</f>
        <v>2104658-3</v>
      </c>
      <c r="B1270">
        <f>'Arzneimittel-Packung (Download)'!N1270</f>
        <v>2104658</v>
      </c>
      <c r="C1270">
        <f>'Arzneimittel-Packung (Download)'!P1270</f>
        <v>3</v>
      </c>
      <c r="D1270" s="2">
        <f>'Arzneimittel-Packung (Download)'!Q1270</f>
        <v>160</v>
      </c>
      <c r="E1270" t="str">
        <f>'Arzneimittel-Packung (Download)'!R1270</f>
        <v>G</v>
      </c>
      <c r="F1270">
        <f>'Arzneimittel-Packung (Download)'!S1270</f>
        <v>0</v>
      </c>
      <c r="G1270" t="str">
        <f>'Arzneimittel-Packung (Download)'!T1270</f>
        <v>OP(20x8g); PE-Euterinjektor</v>
      </c>
      <c r="H1270" t="str">
        <f t="shared" si="19"/>
        <v>160 G OP(20x8g); PE-Euterinjektor</v>
      </c>
    </row>
    <row r="1271" spans="1:8" x14ac:dyDescent="0.25">
      <c r="A1271" t="str">
        <f>'Arzneimittel-Packung (Download)'!N1271 &amp; "-" &amp; 'Arzneimittel-Packung (Download)'!P1271</f>
        <v>2104658-2</v>
      </c>
      <c r="B1271">
        <f>'Arzneimittel-Packung (Download)'!N1271</f>
        <v>2104658</v>
      </c>
      <c r="C1271">
        <f>'Arzneimittel-Packung (Download)'!P1271</f>
        <v>2</v>
      </c>
      <c r="D1271" s="2">
        <f>'Arzneimittel-Packung (Download)'!Q1271</f>
        <v>32</v>
      </c>
      <c r="E1271" t="str">
        <f>'Arzneimittel-Packung (Download)'!R1271</f>
        <v>G</v>
      </c>
      <c r="F1271">
        <f>'Arzneimittel-Packung (Download)'!S1271</f>
        <v>0</v>
      </c>
      <c r="G1271" t="str">
        <f>'Arzneimittel-Packung (Download)'!T1271</f>
        <v>OP(4x8g); PE-Euterinjektor</v>
      </c>
      <c r="H1271" t="str">
        <f t="shared" si="19"/>
        <v>32 G OP(4x8g); PE-Euterinjektor</v>
      </c>
    </row>
    <row r="1272" spans="1:8" x14ac:dyDescent="0.25">
      <c r="A1272" t="str">
        <f>'Arzneimittel-Packung (Download)'!N1272 &amp; "-" &amp; 'Arzneimittel-Packung (Download)'!P1272</f>
        <v>2400743-1</v>
      </c>
      <c r="B1272">
        <f>'Arzneimittel-Packung (Download)'!N1272</f>
        <v>2400743</v>
      </c>
      <c r="C1272">
        <f>'Arzneimittel-Packung (Download)'!P1272</f>
        <v>1</v>
      </c>
      <c r="D1272" s="2">
        <f>'Arzneimittel-Packung (Download)'!Q1272</f>
        <v>100</v>
      </c>
      <c r="E1272" t="str">
        <f>'Arzneimittel-Packung (Download)'!R1272</f>
        <v>ML</v>
      </c>
      <c r="F1272">
        <f>'Arzneimittel-Packung (Download)'!S1272</f>
        <v>0</v>
      </c>
      <c r="G1272" t="str">
        <f>'Arzneimittel-Packung (Download)'!T1272</f>
        <v>OP100ml; Glas-Flasche</v>
      </c>
      <c r="H1272" t="str">
        <f t="shared" si="19"/>
        <v>100 ML OP100ml; Glas-Flasche</v>
      </c>
    </row>
    <row r="1273" spans="1:8" x14ac:dyDescent="0.25">
      <c r="A1273" t="str">
        <f>'Arzneimittel-Packung (Download)'!N1273 &amp; "-" &amp; 'Arzneimittel-Packung (Download)'!P1273</f>
        <v>2400743-2</v>
      </c>
      <c r="B1273">
        <f>'Arzneimittel-Packung (Download)'!N1273</f>
        <v>2400743</v>
      </c>
      <c r="C1273">
        <f>'Arzneimittel-Packung (Download)'!P1273</f>
        <v>2</v>
      </c>
      <c r="D1273" s="2">
        <f>'Arzneimittel-Packung (Download)'!Q1273</f>
        <v>50</v>
      </c>
      <c r="E1273" t="str">
        <f>'Arzneimittel-Packung (Download)'!R1273</f>
        <v>ML</v>
      </c>
      <c r="F1273">
        <f>'Arzneimittel-Packung (Download)'!S1273</f>
        <v>0</v>
      </c>
      <c r="G1273" t="str">
        <f>'Arzneimittel-Packung (Download)'!T1273</f>
        <v>OP50ml; Glas-Flasche</v>
      </c>
      <c r="H1273" t="str">
        <f t="shared" si="19"/>
        <v>50 ML OP50ml; Glas-Flasche</v>
      </c>
    </row>
    <row r="1274" spans="1:8" x14ac:dyDescent="0.25">
      <c r="A1274" t="str">
        <f>'Arzneimittel-Packung (Download)'!N1274 &amp; "-" &amp; 'Arzneimittel-Packung (Download)'!P1274</f>
        <v>2400944-1</v>
      </c>
      <c r="B1274">
        <f>'Arzneimittel-Packung (Download)'!N1274</f>
        <v>2400944</v>
      </c>
      <c r="C1274">
        <f>'Arzneimittel-Packung (Download)'!P1274</f>
        <v>1</v>
      </c>
      <c r="D1274" s="2">
        <f>'Arzneimittel-Packung (Download)'!Q1274</f>
        <v>100</v>
      </c>
      <c r="E1274" t="str">
        <f>'Arzneimittel-Packung (Download)'!R1274</f>
        <v>ML</v>
      </c>
      <c r="F1274">
        <f>'Arzneimittel-Packung (Download)'!S1274</f>
        <v>0</v>
      </c>
      <c r="G1274" t="str">
        <f>'Arzneimittel-Packung (Download)'!T1274</f>
        <v>OP100ml; Glas-Durchstechflasche</v>
      </c>
      <c r="H1274" t="str">
        <f t="shared" si="19"/>
        <v>100 ML OP100ml; Glas-Durchstechflasche</v>
      </c>
    </row>
    <row r="1275" spans="1:8" x14ac:dyDescent="0.25">
      <c r="A1275" t="str">
        <f>'Arzneimittel-Packung (Download)'!N1275 &amp; "-" &amp; 'Arzneimittel-Packung (Download)'!P1275</f>
        <v>2400944-2</v>
      </c>
      <c r="B1275">
        <f>'Arzneimittel-Packung (Download)'!N1275</f>
        <v>2400944</v>
      </c>
      <c r="C1275">
        <f>'Arzneimittel-Packung (Download)'!P1275</f>
        <v>2</v>
      </c>
      <c r="D1275" s="2">
        <f>'Arzneimittel-Packung (Download)'!Q1275</f>
        <v>250</v>
      </c>
      <c r="E1275" t="str">
        <f>'Arzneimittel-Packung (Download)'!R1275</f>
        <v>ML</v>
      </c>
      <c r="F1275">
        <f>'Arzneimittel-Packung (Download)'!S1275</f>
        <v>0</v>
      </c>
      <c r="G1275" t="str">
        <f>'Arzneimittel-Packung (Download)'!T1275</f>
        <v>OP250ml; Glas-Durchstechflasche</v>
      </c>
      <c r="H1275" t="str">
        <f t="shared" si="19"/>
        <v>250 ML OP250ml; Glas-Durchstechflasche</v>
      </c>
    </row>
    <row r="1276" spans="1:8" x14ac:dyDescent="0.25">
      <c r="A1276" t="str">
        <f>'Arzneimittel-Packung (Download)'!N1276 &amp; "-" &amp; 'Arzneimittel-Packung (Download)'!P1276</f>
        <v>2400944-3</v>
      </c>
      <c r="B1276">
        <f>'Arzneimittel-Packung (Download)'!N1276</f>
        <v>2400944</v>
      </c>
      <c r="C1276">
        <f>'Arzneimittel-Packung (Download)'!P1276</f>
        <v>3</v>
      </c>
      <c r="D1276" s="2">
        <f>'Arzneimittel-Packung (Download)'!Q1276</f>
        <v>50</v>
      </c>
      <c r="E1276" t="str">
        <f>'Arzneimittel-Packung (Download)'!R1276</f>
        <v>ML</v>
      </c>
      <c r="F1276">
        <f>'Arzneimittel-Packung (Download)'!S1276</f>
        <v>0</v>
      </c>
      <c r="G1276" t="str">
        <f>'Arzneimittel-Packung (Download)'!T1276</f>
        <v>OP50ml; Glas-Durchstechflasche</v>
      </c>
      <c r="H1276" t="str">
        <f t="shared" si="19"/>
        <v>50 ML OP50ml; Glas-Durchstechflasche</v>
      </c>
    </row>
    <row r="1277" spans="1:8" x14ac:dyDescent="0.25">
      <c r="A1277" t="str">
        <f>'Arzneimittel-Packung (Download)'!N1277 &amp; "-" &amp; 'Arzneimittel-Packung (Download)'!P1277</f>
        <v>2400237-2</v>
      </c>
      <c r="B1277">
        <f>'Arzneimittel-Packung (Download)'!N1277</f>
        <v>2400237</v>
      </c>
      <c r="C1277">
        <f>'Arzneimittel-Packung (Download)'!P1277</f>
        <v>2</v>
      </c>
      <c r="D1277" s="2">
        <f>'Arzneimittel-Packung (Download)'!Q1277</f>
        <v>160</v>
      </c>
      <c r="E1277" t="str">
        <f>'Arzneimittel-Packung (Download)'!R1277</f>
        <v>G</v>
      </c>
      <c r="F1277">
        <f>'Arzneimittel-Packung (Download)'!S1277</f>
        <v>0</v>
      </c>
      <c r="G1277" t="str">
        <f>'Arzneimittel-Packung (Download)'!T1277</f>
        <v>OP(20x8g); PE-Euterinjektor;; Reinigungstücher</v>
      </c>
      <c r="H1277" t="str">
        <f t="shared" si="19"/>
        <v>160 G OP(20x8g); PE-Euterinjektor;; Reinigungstücher</v>
      </c>
    </row>
    <row r="1278" spans="1:8" x14ac:dyDescent="0.25">
      <c r="A1278" t="str">
        <f>'Arzneimittel-Packung (Download)'!N1278 &amp; "-" &amp; 'Arzneimittel-Packung (Download)'!P1278</f>
        <v>2400237-1</v>
      </c>
      <c r="B1278">
        <f>'Arzneimittel-Packung (Download)'!N1278</f>
        <v>2400237</v>
      </c>
      <c r="C1278">
        <f>'Arzneimittel-Packung (Download)'!P1278</f>
        <v>1</v>
      </c>
      <c r="D1278" s="2">
        <f>'Arzneimittel-Packung (Download)'!Q1278</f>
        <v>120</v>
      </c>
      <c r="E1278" t="str">
        <f>'Arzneimittel-Packung (Download)'!R1278</f>
        <v>G</v>
      </c>
      <c r="F1278">
        <f>'Arzneimittel-Packung (Download)'!S1278</f>
        <v>0</v>
      </c>
      <c r="G1278" t="str">
        <f>'Arzneimittel-Packung (Download)'!T1278</f>
        <v>OP(15x8g); PE-Euterinjektor;; Reinigungstücher</v>
      </c>
      <c r="H1278" t="str">
        <f t="shared" si="19"/>
        <v>120 G OP(15x8g); PE-Euterinjektor;; Reinigungstücher</v>
      </c>
    </row>
    <row r="1279" spans="1:8" x14ac:dyDescent="0.25">
      <c r="A1279" t="str">
        <f>'Arzneimittel-Packung (Download)'!N1279 &amp; "-" &amp; 'Arzneimittel-Packung (Download)'!P1279</f>
        <v>2400237-3</v>
      </c>
      <c r="B1279">
        <f>'Arzneimittel-Packung (Download)'!N1279</f>
        <v>2400237</v>
      </c>
      <c r="C1279">
        <f>'Arzneimittel-Packung (Download)'!P1279</f>
        <v>3</v>
      </c>
      <c r="D1279" s="2">
        <f>'Arzneimittel-Packung (Download)'!Q1279</f>
        <v>192</v>
      </c>
      <c r="E1279" t="str">
        <f>'Arzneimittel-Packung (Download)'!R1279</f>
        <v>G</v>
      </c>
      <c r="F1279">
        <f>'Arzneimittel-Packung (Download)'!S1279</f>
        <v>0</v>
      </c>
      <c r="G1279" t="str">
        <f>'Arzneimittel-Packung (Download)'!T1279</f>
        <v>OP(24x8g); PE-Euterinjektor;; Reinigungstücher</v>
      </c>
      <c r="H1279" t="str">
        <f t="shared" si="19"/>
        <v>192 G OP(24x8g); PE-Euterinjektor;; Reinigungstücher</v>
      </c>
    </row>
    <row r="1280" spans="1:8" x14ac:dyDescent="0.25">
      <c r="A1280" t="str">
        <f>'Arzneimittel-Packung (Download)'!N1280 &amp; "-" &amp; 'Arzneimittel-Packung (Download)'!P1280</f>
        <v>2400237-4</v>
      </c>
      <c r="B1280">
        <f>'Arzneimittel-Packung (Download)'!N1280</f>
        <v>2400237</v>
      </c>
      <c r="C1280">
        <f>'Arzneimittel-Packung (Download)'!P1280</f>
        <v>4</v>
      </c>
      <c r="D1280" s="2">
        <f>'Arzneimittel-Packung (Download)'!Q1280</f>
        <v>24</v>
      </c>
      <c r="E1280" t="str">
        <f>'Arzneimittel-Packung (Download)'!R1280</f>
        <v>G</v>
      </c>
      <c r="F1280">
        <f>'Arzneimittel-Packung (Download)'!S1280</f>
        <v>0</v>
      </c>
      <c r="G1280" t="str">
        <f>'Arzneimittel-Packung (Download)'!T1280</f>
        <v>OP(3x8g); PE-Euterinjektor;; Reinigungstücher</v>
      </c>
      <c r="H1280" t="str">
        <f t="shared" si="19"/>
        <v>24 G OP(3x8g); PE-Euterinjektor;; Reinigungstücher</v>
      </c>
    </row>
    <row r="1281" spans="1:8" x14ac:dyDescent="0.25">
      <c r="A1281" t="str">
        <f>'Arzneimittel-Packung (Download)'!N1281 &amp; "-" &amp; 'Arzneimittel-Packung (Download)'!P1281</f>
        <v>2402260-3</v>
      </c>
      <c r="B1281">
        <f>'Arzneimittel-Packung (Download)'!N1281</f>
        <v>2402260</v>
      </c>
      <c r="C1281">
        <f>'Arzneimittel-Packung (Download)'!P1281</f>
        <v>3</v>
      </c>
      <c r="D1281" s="2">
        <f>'Arzneimittel-Packung (Download)'!Q1281</f>
        <v>1</v>
      </c>
      <c r="E1281" t="str">
        <f>'Arzneimittel-Packung (Download)'!R1281</f>
        <v>*</v>
      </c>
      <c r="F1281">
        <f>'Arzneimittel-Packung (Download)'!S1281</f>
        <v>0</v>
      </c>
      <c r="G1281">
        <f>'Arzneimittel-Packung (Download)'!T1281</f>
        <v>0</v>
      </c>
      <c r="H1281" t="str">
        <f t="shared" si="19"/>
        <v>1 * 0</v>
      </c>
    </row>
    <row r="1282" spans="1:8" x14ac:dyDescent="0.25">
      <c r="A1282" t="str">
        <f>'Arzneimittel-Packung (Download)'!N1282 &amp; "-" &amp; 'Arzneimittel-Packung (Download)'!P1282</f>
        <v>2402260-1</v>
      </c>
      <c r="B1282">
        <f>'Arzneimittel-Packung (Download)'!N1282</f>
        <v>2402260</v>
      </c>
      <c r="C1282">
        <f>'Arzneimittel-Packung (Download)'!P1282</f>
        <v>1</v>
      </c>
      <c r="D1282" s="2">
        <f>'Arzneimittel-Packung (Download)'!Q1282</f>
        <v>1</v>
      </c>
      <c r="E1282" t="str">
        <f>'Arzneimittel-Packung (Download)'!R1282</f>
        <v>KG</v>
      </c>
      <c r="F1282">
        <f>'Arzneimittel-Packung (Download)'!S1282</f>
        <v>0</v>
      </c>
      <c r="G1282" t="str">
        <f>'Arzneimittel-Packung (Download)'!T1282</f>
        <v>OP1kg; PET/Al/Papier/Weißblech-Dose</v>
      </c>
      <c r="H1282" t="str">
        <f t="shared" si="19"/>
        <v>1 KG OP1kg; PET/Al/Papier/Weißblech-Dose</v>
      </c>
    </row>
    <row r="1283" spans="1:8" x14ac:dyDescent="0.25">
      <c r="A1283" t="str">
        <f>'Arzneimittel-Packung (Download)'!N1283 &amp; "-" &amp; 'Arzneimittel-Packung (Download)'!P1283</f>
        <v>2402260-2</v>
      </c>
      <c r="B1283">
        <f>'Arzneimittel-Packung (Download)'!N1283</f>
        <v>2402260</v>
      </c>
      <c r="C1283">
        <f>'Arzneimittel-Packung (Download)'!P1283</f>
        <v>2</v>
      </c>
      <c r="D1283" s="2">
        <f>'Arzneimittel-Packung (Download)'!Q1283</f>
        <v>1</v>
      </c>
      <c r="E1283" t="str">
        <f>'Arzneimittel-Packung (Download)'!R1283</f>
        <v>*</v>
      </c>
      <c r="F1283">
        <f>'Arzneimittel-Packung (Download)'!S1283</f>
        <v>0</v>
      </c>
      <c r="G1283">
        <f>'Arzneimittel-Packung (Download)'!T1283</f>
        <v>0</v>
      </c>
      <c r="H1283" t="str">
        <f t="shared" ref="H1283:H1346" si="20">D1283 &amp; " " &amp; E1283 &amp; " " &amp; G1283</f>
        <v>1 * 0</v>
      </c>
    </row>
    <row r="1284" spans="1:8" x14ac:dyDescent="0.25">
      <c r="A1284" t="str">
        <f>'Arzneimittel-Packung (Download)'!N1284 &amp; "-" &amp; 'Arzneimittel-Packung (Download)'!P1284</f>
        <v>2402260-4</v>
      </c>
      <c r="B1284">
        <f>'Arzneimittel-Packung (Download)'!N1284</f>
        <v>2402260</v>
      </c>
      <c r="C1284">
        <f>'Arzneimittel-Packung (Download)'!P1284</f>
        <v>4</v>
      </c>
      <c r="D1284" s="2">
        <f>'Arzneimittel-Packung (Download)'!Q1284</f>
        <v>1</v>
      </c>
      <c r="E1284" t="str">
        <f>'Arzneimittel-Packung (Download)'!R1284</f>
        <v>*</v>
      </c>
      <c r="F1284">
        <f>'Arzneimittel-Packung (Download)'!S1284</f>
        <v>0</v>
      </c>
      <c r="G1284">
        <f>'Arzneimittel-Packung (Download)'!T1284</f>
        <v>0</v>
      </c>
      <c r="H1284" t="str">
        <f t="shared" si="20"/>
        <v>1 * 0</v>
      </c>
    </row>
    <row r="1285" spans="1:8" x14ac:dyDescent="0.25">
      <c r="A1285" t="str">
        <f>'Arzneimittel-Packung (Download)'!N1285 &amp; "-" &amp; 'Arzneimittel-Packung (Download)'!P1285</f>
        <v>2402104-1</v>
      </c>
      <c r="B1285">
        <f>'Arzneimittel-Packung (Download)'!N1285</f>
        <v>2402104</v>
      </c>
      <c r="C1285">
        <f>'Arzneimittel-Packung (Download)'!P1285</f>
        <v>1</v>
      </c>
      <c r="D1285" s="2">
        <f>'Arzneimittel-Packung (Download)'!Q1285</f>
        <v>100</v>
      </c>
      <c r="E1285" t="str">
        <f>'Arzneimittel-Packung (Download)'!R1285</f>
        <v>ML</v>
      </c>
      <c r="F1285">
        <f>'Arzneimittel-Packung (Download)'!S1285</f>
        <v>0</v>
      </c>
      <c r="G1285" t="str">
        <f>'Arzneimittel-Packung (Download)'!T1285</f>
        <v>OP100ml; HDPE-Flasche</v>
      </c>
      <c r="H1285" t="str">
        <f t="shared" si="20"/>
        <v>100 ML OP100ml; HDPE-Flasche</v>
      </c>
    </row>
    <row r="1286" spans="1:8" x14ac:dyDescent="0.25">
      <c r="A1286" t="str">
        <f>'Arzneimittel-Packung (Download)'!N1286 &amp; "-" &amp; 'Arzneimittel-Packung (Download)'!P1286</f>
        <v>2402104-3</v>
      </c>
      <c r="B1286">
        <f>'Arzneimittel-Packung (Download)'!N1286</f>
        <v>2402104</v>
      </c>
      <c r="C1286">
        <f>'Arzneimittel-Packung (Download)'!P1286</f>
        <v>3</v>
      </c>
      <c r="D1286" s="2">
        <f>'Arzneimittel-Packung (Download)'!Q1286</f>
        <v>5</v>
      </c>
      <c r="E1286" t="str">
        <f>'Arzneimittel-Packung (Download)'!R1286</f>
        <v>L</v>
      </c>
      <c r="F1286">
        <f>'Arzneimittel-Packung (Download)'!S1286</f>
        <v>0</v>
      </c>
      <c r="G1286" t="str">
        <f>'Arzneimittel-Packung (Download)'!T1286</f>
        <v>OP5l; HDPE-Flasche</v>
      </c>
      <c r="H1286" t="str">
        <f t="shared" si="20"/>
        <v>5 L OP5l; HDPE-Flasche</v>
      </c>
    </row>
    <row r="1287" spans="1:8" x14ac:dyDescent="0.25">
      <c r="A1287" t="str">
        <f>'Arzneimittel-Packung (Download)'!N1287 &amp; "-" &amp; 'Arzneimittel-Packung (Download)'!P1287</f>
        <v>2402104-2</v>
      </c>
      <c r="B1287">
        <f>'Arzneimittel-Packung (Download)'!N1287</f>
        <v>2402104</v>
      </c>
      <c r="C1287">
        <f>'Arzneimittel-Packung (Download)'!P1287</f>
        <v>2</v>
      </c>
      <c r="D1287" s="2">
        <f>'Arzneimittel-Packung (Download)'!Q1287</f>
        <v>1</v>
      </c>
      <c r="E1287" t="str">
        <f>'Arzneimittel-Packung (Download)'!R1287</f>
        <v>L</v>
      </c>
      <c r="F1287">
        <f>'Arzneimittel-Packung (Download)'!S1287</f>
        <v>0</v>
      </c>
      <c r="G1287" t="str">
        <f>'Arzneimittel-Packung (Download)'!T1287</f>
        <v>OP1l; HDPE-Flasche</v>
      </c>
      <c r="H1287" t="str">
        <f t="shared" si="20"/>
        <v>1 L OP1l; HDPE-Flasche</v>
      </c>
    </row>
    <row r="1288" spans="1:8" x14ac:dyDescent="0.25">
      <c r="A1288" t="str">
        <f>'Arzneimittel-Packung (Download)'!N1288 &amp; "-" &amp; 'Arzneimittel-Packung (Download)'!P1288</f>
        <v>2401986-1</v>
      </c>
      <c r="B1288">
        <f>'Arzneimittel-Packung (Download)'!N1288</f>
        <v>2401986</v>
      </c>
      <c r="C1288">
        <f>'Arzneimittel-Packung (Download)'!P1288</f>
        <v>1</v>
      </c>
      <c r="D1288" s="2">
        <f>'Arzneimittel-Packung (Download)'!Q1288</f>
        <v>500</v>
      </c>
      <c r="E1288" t="str">
        <f>'Arzneimittel-Packung (Download)'!R1288</f>
        <v>G</v>
      </c>
      <c r="F1288">
        <f>'Arzneimittel-Packung (Download)'!S1288</f>
        <v>0</v>
      </c>
      <c r="G1288" t="str">
        <f>'Arzneimittel-Packung (Download)'!T1288</f>
        <v>OP500g; Papier/PE/Al/PE-Schachtel</v>
      </c>
      <c r="H1288" t="str">
        <f t="shared" si="20"/>
        <v>500 G OP500g; Papier/PE/Al/PE-Schachtel</v>
      </c>
    </row>
    <row r="1289" spans="1:8" x14ac:dyDescent="0.25">
      <c r="A1289" t="str">
        <f>'Arzneimittel-Packung (Download)'!N1289 &amp; "-" &amp; 'Arzneimittel-Packung (Download)'!P1289</f>
        <v>2401986-2</v>
      </c>
      <c r="B1289">
        <f>'Arzneimittel-Packung (Download)'!N1289</f>
        <v>2401986</v>
      </c>
      <c r="C1289">
        <f>'Arzneimittel-Packung (Download)'!P1289</f>
        <v>2</v>
      </c>
      <c r="D1289" s="2">
        <f>'Arzneimittel-Packung (Download)'!Q1289</f>
        <v>1</v>
      </c>
      <c r="E1289" t="str">
        <f>'Arzneimittel-Packung (Download)'!R1289</f>
        <v>KG</v>
      </c>
      <c r="F1289">
        <f>'Arzneimittel-Packung (Download)'!S1289</f>
        <v>0</v>
      </c>
      <c r="G1289" t="str">
        <f>'Arzneimittel-Packung (Download)'!T1289</f>
        <v>OP1kg; Papier/PE/Al/PE-Schachtel</v>
      </c>
      <c r="H1289" t="str">
        <f t="shared" si="20"/>
        <v>1 KG OP1kg; Papier/PE/Al/PE-Schachtel</v>
      </c>
    </row>
    <row r="1290" spans="1:8" x14ac:dyDescent="0.25">
      <c r="A1290" t="str">
        <f>'Arzneimittel-Packung (Download)'!N1290 &amp; "-" &amp; 'Arzneimittel-Packung (Download)'!P1290</f>
        <v>2401167-3</v>
      </c>
      <c r="B1290">
        <f>'Arzneimittel-Packung (Download)'!N1290</f>
        <v>2401167</v>
      </c>
      <c r="C1290">
        <f>'Arzneimittel-Packung (Download)'!P1290</f>
        <v>3</v>
      </c>
      <c r="D1290" s="2">
        <f>'Arzneimittel-Packung (Download)'!Q1290</f>
        <v>5</v>
      </c>
      <c r="E1290" t="str">
        <f>'Arzneimittel-Packung (Download)'!R1290</f>
        <v>L</v>
      </c>
      <c r="F1290">
        <f>'Arzneimittel-Packung (Download)'!S1290</f>
        <v>0</v>
      </c>
      <c r="G1290" t="str">
        <f>'Arzneimittel-Packung (Download)'!T1290</f>
        <v>OP5l; HDPE-Behältnis</v>
      </c>
      <c r="H1290" t="str">
        <f t="shared" si="20"/>
        <v>5 L OP5l; HDPE-Behältnis</v>
      </c>
    </row>
    <row r="1291" spans="1:8" x14ac:dyDescent="0.25">
      <c r="A1291" t="str">
        <f>'Arzneimittel-Packung (Download)'!N1291 &amp; "-" &amp; 'Arzneimittel-Packung (Download)'!P1291</f>
        <v>2401167-1</v>
      </c>
      <c r="B1291">
        <f>'Arzneimittel-Packung (Download)'!N1291</f>
        <v>2401167</v>
      </c>
      <c r="C1291">
        <f>'Arzneimittel-Packung (Download)'!P1291</f>
        <v>1</v>
      </c>
      <c r="D1291" s="2">
        <f>'Arzneimittel-Packung (Download)'!Q1291</f>
        <v>250</v>
      </c>
      <c r="E1291" t="str">
        <f>'Arzneimittel-Packung (Download)'!R1291</f>
        <v>ML</v>
      </c>
      <c r="F1291">
        <f>'Arzneimittel-Packung (Download)'!S1291</f>
        <v>0</v>
      </c>
      <c r="G1291" t="str">
        <f>'Arzneimittel-Packung (Download)'!T1291</f>
        <v>OP250ml; HDPE-Behältnis</v>
      </c>
      <c r="H1291" t="str">
        <f t="shared" si="20"/>
        <v>250 ML OP250ml; HDPE-Behältnis</v>
      </c>
    </row>
    <row r="1292" spans="1:8" x14ac:dyDescent="0.25">
      <c r="A1292" t="str">
        <f>'Arzneimittel-Packung (Download)'!N1292 &amp; "-" &amp; 'Arzneimittel-Packung (Download)'!P1292</f>
        <v>2401167-2</v>
      </c>
      <c r="B1292">
        <f>'Arzneimittel-Packung (Download)'!N1292</f>
        <v>2401167</v>
      </c>
      <c r="C1292">
        <f>'Arzneimittel-Packung (Download)'!P1292</f>
        <v>2</v>
      </c>
      <c r="D1292" s="2">
        <f>'Arzneimittel-Packung (Download)'!Q1292</f>
        <v>1</v>
      </c>
      <c r="E1292" t="str">
        <f>'Arzneimittel-Packung (Download)'!R1292</f>
        <v>L</v>
      </c>
      <c r="F1292">
        <f>'Arzneimittel-Packung (Download)'!S1292</f>
        <v>0</v>
      </c>
      <c r="G1292" t="str">
        <f>'Arzneimittel-Packung (Download)'!T1292</f>
        <v>OP1l; HDPE-Behältnis</v>
      </c>
      <c r="H1292" t="str">
        <f t="shared" si="20"/>
        <v>1 L OP1l; HDPE-Behältnis</v>
      </c>
    </row>
    <row r="1293" spans="1:8" x14ac:dyDescent="0.25">
      <c r="A1293" t="str">
        <f>'Arzneimittel-Packung (Download)'!N1293 &amp; "-" &amp; 'Arzneimittel-Packung (Download)'!P1293</f>
        <v>1357661-1</v>
      </c>
      <c r="B1293">
        <f>'Arzneimittel-Packung (Download)'!N1293</f>
        <v>1357661</v>
      </c>
      <c r="C1293">
        <f>'Arzneimittel-Packung (Download)'!P1293</f>
        <v>1</v>
      </c>
      <c r="D1293" s="2">
        <f>'Arzneimittel-Packung (Download)'!Q1293</f>
        <v>1</v>
      </c>
      <c r="E1293" t="str">
        <f>'Arzneimittel-Packung (Download)'!R1293</f>
        <v>KG</v>
      </c>
      <c r="F1293">
        <f>'Arzneimittel-Packung (Download)'!S1293</f>
        <v>0</v>
      </c>
      <c r="G1293" t="str">
        <f>'Arzneimittel-Packung (Download)'!T1293</f>
        <v>OP1kg; PET/Al/PE-Beutel</v>
      </c>
      <c r="H1293" t="str">
        <f t="shared" si="20"/>
        <v>1 KG OP1kg; PET/Al/PE-Beutel</v>
      </c>
    </row>
    <row r="1294" spans="1:8" x14ac:dyDescent="0.25">
      <c r="A1294" t="str">
        <f>'Arzneimittel-Packung (Download)'!N1294 &amp; "-" &amp; 'Arzneimittel-Packung (Download)'!P1294</f>
        <v>1357661-2</v>
      </c>
      <c r="B1294">
        <f>'Arzneimittel-Packung (Download)'!N1294</f>
        <v>1357661</v>
      </c>
      <c r="C1294">
        <f>'Arzneimittel-Packung (Download)'!P1294</f>
        <v>2</v>
      </c>
      <c r="D1294" s="2">
        <f>'Arzneimittel-Packung (Download)'!Q1294</f>
        <v>2.5</v>
      </c>
      <c r="E1294" t="str">
        <f>'Arzneimittel-Packung (Download)'!R1294</f>
        <v>KG</v>
      </c>
      <c r="F1294">
        <f>'Arzneimittel-Packung (Download)'!S1294</f>
        <v>0</v>
      </c>
      <c r="G1294" t="str">
        <f>'Arzneimittel-Packung (Download)'!T1294</f>
        <v>OP2.5kg; PET/Al/PE-Beutel</v>
      </c>
      <c r="H1294" t="str">
        <f t="shared" si="20"/>
        <v>2,5 KG OP2.5kg; PET/Al/PE-Beutel</v>
      </c>
    </row>
    <row r="1295" spans="1:8" x14ac:dyDescent="0.25">
      <c r="A1295" t="str">
        <f>'Arzneimittel-Packung (Download)'!N1295 &amp; "-" &amp; 'Arzneimittel-Packung (Download)'!P1295</f>
        <v>1357661-3</v>
      </c>
      <c r="B1295">
        <f>'Arzneimittel-Packung (Download)'!N1295</f>
        <v>1357661</v>
      </c>
      <c r="C1295">
        <f>'Arzneimittel-Packung (Download)'!P1295</f>
        <v>3</v>
      </c>
      <c r="D1295" s="2">
        <f>'Arzneimittel-Packung (Download)'!Q1295</f>
        <v>500</v>
      </c>
      <c r="E1295" t="str">
        <f>'Arzneimittel-Packung (Download)'!R1295</f>
        <v>G</v>
      </c>
      <c r="F1295">
        <f>'Arzneimittel-Packung (Download)'!S1295</f>
        <v>0</v>
      </c>
      <c r="G1295" t="str">
        <f>'Arzneimittel-Packung (Download)'!T1295</f>
        <v>OP500g; PET/Al/PE-Beutel</v>
      </c>
      <c r="H1295" t="str">
        <f t="shared" si="20"/>
        <v>500 G OP500g; PET/Al/PE-Beutel</v>
      </c>
    </row>
    <row r="1296" spans="1:8" x14ac:dyDescent="0.25">
      <c r="A1296" t="str">
        <f>'Arzneimittel-Packung (Download)'!N1296 &amp; "-" &amp; 'Arzneimittel-Packung (Download)'!P1296</f>
        <v>1500868-2</v>
      </c>
      <c r="B1296">
        <f>'Arzneimittel-Packung (Download)'!N1296</f>
        <v>1500868</v>
      </c>
      <c r="C1296">
        <f>'Arzneimittel-Packung (Download)'!P1296</f>
        <v>2</v>
      </c>
      <c r="D1296" s="2">
        <f>'Arzneimittel-Packung (Download)'!Q1296</f>
        <v>1</v>
      </c>
      <c r="E1296" t="str">
        <f>'Arzneimittel-Packung (Download)'!R1296</f>
        <v>KG</v>
      </c>
      <c r="F1296">
        <f>'Arzneimittel-Packung (Download)'!S1296</f>
        <v>0</v>
      </c>
      <c r="G1296" t="str">
        <f>'Arzneimittel-Packung (Download)'!T1296</f>
        <v>OP1kg; Beutel</v>
      </c>
      <c r="H1296" t="str">
        <f t="shared" si="20"/>
        <v>1 KG OP1kg; Beutel</v>
      </c>
    </row>
    <row r="1297" spans="1:8" x14ac:dyDescent="0.25">
      <c r="A1297" t="str">
        <f>'Arzneimittel-Packung (Download)'!N1297 &amp; "-" &amp; 'Arzneimittel-Packung (Download)'!P1297</f>
        <v>1500868-1</v>
      </c>
      <c r="B1297">
        <f>'Arzneimittel-Packung (Download)'!N1297</f>
        <v>1500868</v>
      </c>
      <c r="C1297">
        <f>'Arzneimittel-Packung (Download)'!P1297</f>
        <v>1</v>
      </c>
      <c r="D1297" s="2">
        <f>'Arzneimittel-Packung (Download)'!Q1297</f>
        <v>100</v>
      </c>
      <c r="E1297" t="str">
        <f>'Arzneimittel-Packung (Download)'!R1297</f>
        <v>G</v>
      </c>
      <c r="F1297">
        <f>'Arzneimittel-Packung (Download)'!S1297</f>
        <v>0</v>
      </c>
      <c r="G1297" t="str">
        <f>'Arzneimittel-Packung (Download)'!T1297</f>
        <v>OP(10x10g); Beutel</v>
      </c>
      <c r="H1297" t="str">
        <f t="shared" si="20"/>
        <v>100 G OP(10x10g); Beutel</v>
      </c>
    </row>
    <row r="1298" spans="1:8" x14ac:dyDescent="0.25">
      <c r="A1298" t="str">
        <f>'Arzneimittel-Packung (Download)'!N1298 &amp; "-" &amp; 'Arzneimittel-Packung (Download)'!P1298</f>
        <v>1500868-3</v>
      </c>
      <c r="B1298">
        <f>'Arzneimittel-Packung (Download)'!N1298</f>
        <v>1500868</v>
      </c>
      <c r="C1298">
        <f>'Arzneimittel-Packung (Download)'!P1298</f>
        <v>3</v>
      </c>
      <c r="D1298" s="2">
        <f>'Arzneimittel-Packung (Download)'!Q1298</f>
        <v>100</v>
      </c>
      <c r="E1298" t="str">
        <f>'Arzneimittel-Packung (Download)'!R1298</f>
        <v>G</v>
      </c>
      <c r="F1298">
        <f>'Arzneimittel-Packung (Download)'!S1298</f>
        <v>0</v>
      </c>
      <c r="G1298" t="str">
        <f>'Arzneimittel-Packung (Download)'!T1298</f>
        <v>OP100g; Beutel</v>
      </c>
      <c r="H1298" t="str">
        <f t="shared" si="20"/>
        <v>100 G OP100g; Beutel</v>
      </c>
    </row>
    <row r="1299" spans="1:8" x14ac:dyDescent="0.25">
      <c r="A1299" t="str">
        <f>'Arzneimittel-Packung (Download)'!N1299 &amp; "-" &amp; 'Arzneimittel-Packung (Download)'!P1299</f>
        <v>671036-3</v>
      </c>
      <c r="B1299">
        <f>'Arzneimittel-Packung (Download)'!N1299</f>
        <v>671036</v>
      </c>
      <c r="C1299">
        <f>'Arzneimittel-Packung (Download)'!P1299</f>
        <v>3</v>
      </c>
      <c r="D1299" s="2">
        <f>'Arzneimittel-Packung (Download)'!Q1299</f>
        <v>1000</v>
      </c>
      <c r="E1299" t="str">
        <f>'Arzneimittel-Packung (Download)'!R1299</f>
        <v>G</v>
      </c>
      <c r="F1299">
        <f>'Arzneimittel-Packung (Download)'!S1299</f>
        <v>0</v>
      </c>
      <c r="G1299" t="str">
        <f>'Arzneimittel-Packung (Download)'!T1299</f>
        <v>OP1000g; Al-Beutel</v>
      </c>
      <c r="H1299" t="str">
        <f t="shared" si="20"/>
        <v>1000 G OP1000g; Al-Beutel</v>
      </c>
    </row>
    <row r="1300" spans="1:8" x14ac:dyDescent="0.25">
      <c r="A1300" t="str">
        <f>'Arzneimittel-Packung (Download)'!N1300 &amp; "-" &amp; 'Arzneimittel-Packung (Download)'!P1300</f>
        <v>671036-2</v>
      </c>
      <c r="B1300">
        <f>'Arzneimittel-Packung (Download)'!N1300</f>
        <v>671036</v>
      </c>
      <c r="C1300">
        <f>'Arzneimittel-Packung (Download)'!P1300</f>
        <v>2</v>
      </c>
      <c r="D1300" s="2">
        <f>'Arzneimittel-Packung (Download)'!Q1300</f>
        <v>100</v>
      </c>
      <c r="E1300" t="str">
        <f>'Arzneimittel-Packung (Download)'!R1300</f>
        <v>G</v>
      </c>
      <c r="F1300">
        <f>'Arzneimittel-Packung (Download)'!S1300</f>
        <v>0</v>
      </c>
      <c r="G1300" t="str">
        <f>'Arzneimittel-Packung (Download)'!T1300</f>
        <v>OP100g; Al-Beutel</v>
      </c>
      <c r="H1300" t="str">
        <f t="shared" si="20"/>
        <v>100 G OP100g; Al-Beutel</v>
      </c>
    </row>
    <row r="1301" spans="1:8" x14ac:dyDescent="0.25">
      <c r="A1301" t="str">
        <f>'Arzneimittel-Packung (Download)'!N1301 &amp; "-" &amp; 'Arzneimittel-Packung (Download)'!P1301</f>
        <v>671036-1</v>
      </c>
      <c r="B1301">
        <f>'Arzneimittel-Packung (Download)'!N1301</f>
        <v>671036</v>
      </c>
      <c r="C1301">
        <f>'Arzneimittel-Packung (Download)'!P1301</f>
        <v>1</v>
      </c>
      <c r="D1301" s="2">
        <f>'Arzneimittel-Packung (Download)'!Q1301</f>
        <v>100</v>
      </c>
      <c r="E1301" t="str">
        <f>'Arzneimittel-Packung (Download)'!R1301</f>
        <v>G</v>
      </c>
      <c r="F1301">
        <f>'Arzneimittel-Packung (Download)'!S1301</f>
        <v>0</v>
      </c>
      <c r="G1301" t="str">
        <f>'Arzneimittel-Packung (Download)'!T1301</f>
        <v>OP(10x10g); Al-Beutel</v>
      </c>
      <c r="H1301" t="str">
        <f t="shared" si="20"/>
        <v>100 G OP(10x10g); Al-Beutel</v>
      </c>
    </row>
    <row r="1302" spans="1:8" x14ac:dyDescent="0.25">
      <c r="A1302" t="str">
        <f>'Arzneimittel-Packung (Download)'!N1302 &amp; "-" &amp; 'Arzneimittel-Packung (Download)'!P1302</f>
        <v>685044-1</v>
      </c>
      <c r="B1302">
        <f>'Arzneimittel-Packung (Download)'!N1302</f>
        <v>685044</v>
      </c>
      <c r="C1302">
        <f>'Arzneimittel-Packung (Download)'!P1302</f>
        <v>1</v>
      </c>
      <c r="D1302" s="2">
        <f>'Arzneimittel-Packung (Download)'!Q1302</f>
        <v>1000</v>
      </c>
      <c r="E1302" t="str">
        <f>'Arzneimittel-Packung (Download)'!R1302</f>
        <v>ML</v>
      </c>
      <c r="F1302">
        <f>'Arzneimittel-Packung (Download)'!S1302</f>
        <v>0</v>
      </c>
      <c r="G1302" t="str">
        <f>'Arzneimittel-Packung (Download)'!T1302</f>
        <v>OP(10x100ml)</v>
      </c>
      <c r="H1302" t="str">
        <f t="shared" si="20"/>
        <v>1000 ML OP(10x100ml)</v>
      </c>
    </row>
    <row r="1303" spans="1:8" x14ac:dyDescent="0.25">
      <c r="A1303" t="str">
        <f>'Arzneimittel-Packung (Download)'!N1303 &amp; "-" &amp; 'Arzneimittel-Packung (Download)'!P1303</f>
        <v>685044-4</v>
      </c>
      <c r="B1303">
        <f>'Arzneimittel-Packung (Download)'!N1303</f>
        <v>685044</v>
      </c>
      <c r="C1303">
        <f>'Arzneimittel-Packung (Download)'!P1303</f>
        <v>4</v>
      </c>
      <c r="D1303" s="2">
        <f>'Arzneimittel-Packung (Download)'!Q1303</f>
        <v>600</v>
      </c>
      <c r="E1303" t="str">
        <f>'Arzneimittel-Packung (Download)'!R1303</f>
        <v>ML</v>
      </c>
      <c r="F1303">
        <f>'Arzneimittel-Packung (Download)'!S1303</f>
        <v>0</v>
      </c>
      <c r="G1303" t="str">
        <f>'Arzneimittel-Packung (Download)'!T1303</f>
        <v>OP(12x50ml)</v>
      </c>
      <c r="H1303" t="str">
        <f t="shared" si="20"/>
        <v>600 ML OP(12x50ml)</v>
      </c>
    </row>
    <row r="1304" spans="1:8" x14ac:dyDescent="0.25">
      <c r="A1304" t="str">
        <f>'Arzneimittel-Packung (Download)'!N1304 &amp; "-" &amp; 'Arzneimittel-Packung (Download)'!P1304</f>
        <v>685044-2</v>
      </c>
      <c r="B1304">
        <f>'Arzneimittel-Packung (Download)'!N1304</f>
        <v>685044</v>
      </c>
      <c r="C1304">
        <f>'Arzneimittel-Packung (Download)'!P1304</f>
        <v>2</v>
      </c>
      <c r="D1304" s="2">
        <f>'Arzneimittel-Packung (Download)'!Q1304</f>
        <v>500</v>
      </c>
      <c r="E1304" t="str">
        <f>'Arzneimittel-Packung (Download)'!R1304</f>
        <v>ML</v>
      </c>
      <c r="F1304">
        <f>'Arzneimittel-Packung (Download)'!S1304</f>
        <v>0</v>
      </c>
      <c r="G1304" t="str">
        <f>'Arzneimittel-Packung (Download)'!T1304</f>
        <v>OP(10x50ml)</v>
      </c>
      <c r="H1304" t="str">
        <f t="shared" si="20"/>
        <v>500 ML OP(10x50ml)</v>
      </c>
    </row>
    <row r="1305" spans="1:8" x14ac:dyDescent="0.25">
      <c r="A1305" t="str">
        <f>'Arzneimittel-Packung (Download)'!N1305 &amp; "-" &amp; 'Arzneimittel-Packung (Download)'!P1305</f>
        <v>685044-5</v>
      </c>
      <c r="B1305">
        <f>'Arzneimittel-Packung (Download)'!N1305</f>
        <v>685044</v>
      </c>
      <c r="C1305">
        <f>'Arzneimittel-Packung (Download)'!P1305</f>
        <v>5</v>
      </c>
      <c r="D1305" s="2">
        <f>'Arzneimittel-Packung (Download)'!Q1305</f>
        <v>100</v>
      </c>
      <c r="E1305" t="str">
        <f>'Arzneimittel-Packung (Download)'!R1305</f>
        <v>ML</v>
      </c>
      <c r="F1305">
        <f>'Arzneimittel-Packung (Download)'!S1305</f>
        <v>0</v>
      </c>
      <c r="G1305" t="str">
        <f>'Arzneimittel-Packung (Download)'!T1305</f>
        <v>OP100ml</v>
      </c>
      <c r="H1305" t="str">
        <f t="shared" si="20"/>
        <v>100 ML OP100ml</v>
      </c>
    </row>
    <row r="1306" spans="1:8" x14ac:dyDescent="0.25">
      <c r="A1306" t="str">
        <f>'Arzneimittel-Packung (Download)'!N1306 &amp; "-" &amp; 'Arzneimittel-Packung (Download)'!P1306</f>
        <v>685044-6</v>
      </c>
      <c r="B1306">
        <f>'Arzneimittel-Packung (Download)'!N1306</f>
        <v>685044</v>
      </c>
      <c r="C1306">
        <f>'Arzneimittel-Packung (Download)'!P1306</f>
        <v>6</v>
      </c>
      <c r="D1306" s="2">
        <f>'Arzneimittel-Packung (Download)'!Q1306</f>
        <v>50</v>
      </c>
      <c r="E1306" t="str">
        <f>'Arzneimittel-Packung (Download)'!R1306</f>
        <v>ML</v>
      </c>
      <c r="F1306">
        <f>'Arzneimittel-Packung (Download)'!S1306</f>
        <v>0</v>
      </c>
      <c r="G1306" t="str">
        <f>'Arzneimittel-Packung (Download)'!T1306</f>
        <v>OP50ml</v>
      </c>
      <c r="H1306" t="str">
        <f t="shared" si="20"/>
        <v>50 ML OP50ml</v>
      </c>
    </row>
    <row r="1307" spans="1:8" x14ac:dyDescent="0.25">
      <c r="A1307" t="str">
        <f>'Arzneimittel-Packung (Download)'!N1307 &amp; "-" &amp; 'Arzneimittel-Packung (Download)'!P1307</f>
        <v>685044-3</v>
      </c>
      <c r="B1307">
        <f>'Arzneimittel-Packung (Download)'!N1307</f>
        <v>685044</v>
      </c>
      <c r="C1307">
        <f>'Arzneimittel-Packung (Download)'!P1307</f>
        <v>3</v>
      </c>
      <c r="D1307" s="2">
        <f>'Arzneimittel-Packung (Download)'!Q1307</f>
        <v>1200</v>
      </c>
      <c r="E1307" t="str">
        <f>'Arzneimittel-Packung (Download)'!R1307</f>
        <v>ML</v>
      </c>
      <c r="F1307">
        <f>'Arzneimittel-Packung (Download)'!S1307</f>
        <v>0</v>
      </c>
      <c r="G1307" t="str">
        <f>'Arzneimittel-Packung (Download)'!T1307</f>
        <v>OP(12x100ml)</v>
      </c>
      <c r="H1307" t="str">
        <f t="shared" si="20"/>
        <v>1200 ML OP(12x100ml)</v>
      </c>
    </row>
    <row r="1308" spans="1:8" x14ac:dyDescent="0.25">
      <c r="A1308" t="str">
        <f>'Arzneimittel-Packung (Download)'!N1308 &amp; "-" &amp; 'Arzneimittel-Packung (Download)'!P1308</f>
        <v>2401583-3</v>
      </c>
      <c r="B1308">
        <f>'Arzneimittel-Packung (Download)'!N1308</f>
        <v>2401583</v>
      </c>
      <c r="C1308">
        <f>'Arzneimittel-Packung (Download)'!P1308</f>
        <v>3</v>
      </c>
      <c r="D1308" s="2">
        <f>'Arzneimittel-Packung (Download)'!Q1308</f>
        <v>6000</v>
      </c>
      <c r="E1308" t="str">
        <f>'Arzneimittel-Packung (Download)'!R1308</f>
        <v>G</v>
      </c>
      <c r="F1308">
        <f>'Arzneimittel-Packung (Download)'!S1308</f>
        <v>0</v>
      </c>
      <c r="G1308" t="str">
        <f>'Arzneimittel-Packung (Download)'!T1308</f>
        <v>OP[12x(1x500g)]; Papier/PE/Al/PE-Schachtel</v>
      </c>
      <c r="H1308" t="str">
        <f t="shared" si="20"/>
        <v>6000 G OP[12x(1x500g)]; Papier/PE/Al/PE-Schachtel</v>
      </c>
    </row>
    <row r="1309" spans="1:8" x14ac:dyDescent="0.25">
      <c r="A1309" t="str">
        <f>'Arzneimittel-Packung (Download)'!N1309 &amp; "-" &amp; 'Arzneimittel-Packung (Download)'!P1309</f>
        <v>2401583-2</v>
      </c>
      <c r="B1309">
        <f>'Arzneimittel-Packung (Download)'!N1309</f>
        <v>2401583</v>
      </c>
      <c r="C1309">
        <f>'Arzneimittel-Packung (Download)'!P1309</f>
        <v>2</v>
      </c>
      <c r="D1309" s="2">
        <f>'Arzneimittel-Packung (Download)'!Q1309</f>
        <v>1</v>
      </c>
      <c r="E1309" t="str">
        <f>'Arzneimittel-Packung (Download)'!R1309</f>
        <v>KG</v>
      </c>
      <c r="F1309">
        <f>'Arzneimittel-Packung (Download)'!S1309</f>
        <v>0</v>
      </c>
      <c r="G1309" t="str">
        <f>'Arzneimittel-Packung (Download)'!T1309</f>
        <v>OP1kg; Papier/PE/Al/PE-Schachtel</v>
      </c>
      <c r="H1309" t="str">
        <f t="shared" si="20"/>
        <v>1 KG OP1kg; Papier/PE/Al/PE-Schachtel</v>
      </c>
    </row>
    <row r="1310" spans="1:8" x14ac:dyDescent="0.25">
      <c r="A1310" t="str">
        <f>'Arzneimittel-Packung (Download)'!N1310 &amp; "-" &amp; 'Arzneimittel-Packung (Download)'!P1310</f>
        <v>2401583-1</v>
      </c>
      <c r="B1310">
        <f>'Arzneimittel-Packung (Download)'!N1310</f>
        <v>2401583</v>
      </c>
      <c r="C1310">
        <f>'Arzneimittel-Packung (Download)'!P1310</f>
        <v>1</v>
      </c>
      <c r="D1310" s="2">
        <f>'Arzneimittel-Packung (Download)'!Q1310</f>
        <v>500</v>
      </c>
      <c r="E1310" t="str">
        <f>'Arzneimittel-Packung (Download)'!R1310</f>
        <v>G</v>
      </c>
      <c r="F1310">
        <f>'Arzneimittel-Packung (Download)'!S1310</f>
        <v>0</v>
      </c>
      <c r="G1310" t="str">
        <f>'Arzneimittel-Packung (Download)'!T1310</f>
        <v>OP500g; Papier/PE/Al/PE-Schachtel</v>
      </c>
      <c r="H1310" t="str">
        <f t="shared" si="20"/>
        <v>500 G OP500g; Papier/PE/Al/PE-Schachtel</v>
      </c>
    </row>
    <row r="1311" spans="1:8" x14ac:dyDescent="0.25">
      <c r="A1311" t="str">
        <f>'Arzneimittel-Packung (Download)'!N1311 &amp; "-" &amp; 'Arzneimittel-Packung (Download)'!P1311</f>
        <v>1502206-2</v>
      </c>
      <c r="B1311">
        <f>'Arzneimittel-Packung (Download)'!N1311</f>
        <v>1502206</v>
      </c>
      <c r="C1311">
        <f>'Arzneimittel-Packung (Download)'!P1311</f>
        <v>2</v>
      </c>
      <c r="D1311" s="2">
        <f>'Arzneimittel-Packung (Download)'!Q1311</f>
        <v>1</v>
      </c>
      <c r="E1311" t="str">
        <f>'Arzneimittel-Packung (Download)'!R1311</f>
        <v>KG</v>
      </c>
      <c r="F1311">
        <f>'Arzneimittel-Packung (Download)'!S1311</f>
        <v>0</v>
      </c>
      <c r="G1311">
        <f>'Arzneimittel-Packung (Download)'!T1311</f>
        <v>0</v>
      </c>
      <c r="H1311" t="str">
        <f t="shared" si="20"/>
        <v>1 KG 0</v>
      </c>
    </row>
    <row r="1312" spans="1:8" x14ac:dyDescent="0.25">
      <c r="A1312" t="str">
        <f>'Arzneimittel-Packung (Download)'!N1312 &amp; "-" &amp; 'Arzneimittel-Packung (Download)'!P1312</f>
        <v>1502206-1</v>
      </c>
      <c r="B1312">
        <f>'Arzneimittel-Packung (Download)'!N1312</f>
        <v>1502206</v>
      </c>
      <c r="C1312">
        <f>'Arzneimittel-Packung (Download)'!P1312</f>
        <v>1</v>
      </c>
      <c r="D1312" s="2">
        <f>'Arzneimittel-Packung (Download)'!Q1312</f>
        <v>1</v>
      </c>
      <c r="E1312" t="str">
        <f>'Arzneimittel-Packung (Download)'!R1312</f>
        <v>KG</v>
      </c>
      <c r="F1312">
        <f>'Arzneimittel-Packung (Download)'!S1312</f>
        <v>0</v>
      </c>
      <c r="G1312" t="str">
        <f>'Arzneimittel-Packung (Download)'!T1312</f>
        <v>OP1kg; Papier/PE/Al/LDPE-Schachtel</v>
      </c>
      <c r="H1312" t="str">
        <f t="shared" si="20"/>
        <v>1 KG OP1kg; Papier/PE/Al/LDPE-Schachtel</v>
      </c>
    </row>
    <row r="1313" spans="1:8" x14ac:dyDescent="0.25">
      <c r="A1313" t="str">
        <f>'Arzneimittel-Packung (Download)'!N1313 &amp; "-" &amp; 'Arzneimittel-Packung (Download)'!P1313</f>
        <v>3100085-2</v>
      </c>
      <c r="B1313">
        <f>'Arzneimittel-Packung (Download)'!N1313</f>
        <v>3100085</v>
      </c>
      <c r="C1313">
        <f>'Arzneimittel-Packung (Download)'!P1313</f>
        <v>2</v>
      </c>
      <c r="D1313" s="2">
        <f>'Arzneimittel-Packung (Download)'!Q1313</f>
        <v>600</v>
      </c>
      <c r="E1313" t="str">
        <f>'Arzneimittel-Packung (Download)'!R1313</f>
        <v>ML</v>
      </c>
      <c r="F1313">
        <f>'Arzneimittel-Packung (Download)'!S1313</f>
        <v>0</v>
      </c>
      <c r="G1313" t="str">
        <f>'Arzneimittel-Packung (Download)'!T1313</f>
        <v>OP(6x100ml); Braunglas-Flasche</v>
      </c>
      <c r="H1313" t="str">
        <f t="shared" si="20"/>
        <v>600 ML OP(6x100ml); Braunglas-Flasche</v>
      </c>
    </row>
    <row r="1314" spans="1:8" x14ac:dyDescent="0.25">
      <c r="A1314" t="str">
        <f>'Arzneimittel-Packung (Download)'!N1314 &amp; "-" &amp; 'Arzneimittel-Packung (Download)'!P1314</f>
        <v>3100085-5</v>
      </c>
      <c r="B1314">
        <f>'Arzneimittel-Packung (Download)'!N1314</f>
        <v>3100085</v>
      </c>
      <c r="C1314">
        <f>'Arzneimittel-Packung (Download)'!P1314</f>
        <v>5</v>
      </c>
      <c r="D1314" s="2">
        <f>'Arzneimittel-Packung (Download)'!Q1314</f>
        <v>1200</v>
      </c>
      <c r="E1314" t="str">
        <f>'Arzneimittel-Packung (Download)'!R1314</f>
        <v>ML</v>
      </c>
      <c r="F1314">
        <f>'Arzneimittel-Packung (Download)'!S1314</f>
        <v>0</v>
      </c>
      <c r="G1314" t="str">
        <f>'Arzneimittel-Packung (Download)'!T1314</f>
        <v>OP[12x100ml]; Braunglas-Flasche</v>
      </c>
      <c r="H1314" t="str">
        <f t="shared" si="20"/>
        <v>1200 ML OP[12x100ml]; Braunglas-Flasche</v>
      </c>
    </row>
    <row r="1315" spans="1:8" x14ac:dyDescent="0.25">
      <c r="A1315" t="str">
        <f>'Arzneimittel-Packung (Download)'!N1315 &amp; "-" &amp; 'Arzneimittel-Packung (Download)'!P1315</f>
        <v>3100085-1</v>
      </c>
      <c r="B1315">
        <f>'Arzneimittel-Packung (Download)'!N1315</f>
        <v>3100085</v>
      </c>
      <c r="C1315">
        <f>'Arzneimittel-Packung (Download)'!P1315</f>
        <v>1</v>
      </c>
      <c r="D1315" s="2">
        <f>'Arzneimittel-Packung (Download)'!Q1315</f>
        <v>100</v>
      </c>
      <c r="E1315" t="str">
        <f>'Arzneimittel-Packung (Download)'!R1315</f>
        <v>ML</v>
      </c>
      <c r="F1315">
        <f>'Arzneimittel-Packung (Download)'!S1315</f>
        <v>0</v>
      </c>
      <c r="G1315" t="str">
        <f>'Arzneimittel-Packung (Download)'!T1315</f>
        <v>OP100ml; Braunglas-Flasche</v>
      </c>
      <c r="H1315" t="str">
        <f t="shared" si="20"/>
        <v>100 ML OP100ml; Braunglas-Flasche</v>
      </c>
    </row>
    <row r="1316" spans="1:8" x14ac:dyDescent="0.25">
      <c r="A1316" t="str">
        <f>'Arzneimittel-Packung (Download)'!N1316 &amp; "-" &amp; 'Arzneimittel-Packung (Download)'!P1316</f>
        <v>3100085-3</v>
      </c>
      <c r="B1316">
        <f>'Arzneimittel-Packung (Download)'!N1316</f>
        <v>3100085</v>
      </c>
      <c r="C1316">
        <f>'Arzneimittel-Packung (Download)'!P1316</f>
        <v>3</v>
      </c>
      <c r="D1316" s="2">
        <f>'Arzneimittel-Packung (Download)'!Q1316</f>
        <v>1200</v>
      </c>
      <c r="E1316" t="str">
        <f>'Arzneimittel-Packung (Download)'!R1316</f>
        <v>ML</v>
      </c>
      <c r="F1316">
        <f>'Arzneimittel-Packung (Download)'!S1316</f>
        <v>0</v>
      </c>
      <c r="G1316" t="str">
        <f>'Arzneimittel-Packung (Download)'!T1316</f>
        <v>OP(12x100ml); Braunglas-Flasche</v>
      </c>
      <c r="H1316" t="str">
        <f t="shared" si="20"/>
        <v>1200 ML OP(12x100ml); Braunglas-Flasche</v>
      </c>
    </row>
    <row r="1317" spans="1:8" x14ac:dyDescent="0.25">
      <c r="A1317" t="str">
        <f>'Arzneimittel-Packung (Download)'!N1317 &amp; "-" &amp; 'Arzneimittel-Packung (Download)'!P1317</f>
        <v>3100085-4</v>
      </c>
      <c r="B1317">
        <f>'Arzneimittel-Packung (Download)'!N1317</f>
        <v>3100085</v>
      </c>
      <c r="C1317">
        <f>'Arzneimittel-Packung (Download)'!P1317</f>
        <v>4</v>
      </c>
      <c r="D1317" s="2">
        <f>'Arzneimittel-Packung (Download)'!Q1317</f>
        <v>600</v>
      </c>
      <c r="E1317" t="str">
        <f>'Arzneimittel-Packung (Download)'!R1317</f>
        <v>ML</v>
      </c>
      <c r="F1317">
        <f>'Arzneimittel-Packung (Download)'!S1317</f>
        <v>0</v>
      </c>
      <c r="G1317" t="str">
        <f>'Arzneimittel-Packung (Download)'!T1317</f>
        <v>OP[6x100ml]; Braunglas-Flasche</v>
      </c>
      <c r="H1317" t="str">
        <f t="shared" si="20"/>
        <v>600 ML OP[6x100ml]; Braunglas-Flasche</v>
      </c>
    </row>
    <row r="1318" spans="1:8" x14ac:dyDescent="0.25">
      <c r="A1318" t="str">
        <f>'Arzneimittel-Packung (Download)'!N1318 &amp; "-" &amp; 'Arzneimittel-Packung (Download)'!P1318</f>
        <v>3100085-7</v>
      </c>
      <c r="B1318">
        <f>'Arzneimittel-Packung (Download)'!N1318</f>
        <v>3100085</v>
      </c>
      <c r="C1318">
        <f>'Arzneimittel-Packung (Download)'!P1318</f>
        <v>7</v>
      </c>
      <c r="D1318" s="2">
        <f>'Arzneimittel-Packung (Download)'!Q1318</f>
        <v>4800</v>
      </c>
      <c r="E1318" t="str">
        <f>'Arzneimittel-Packung (Download)'!R1318</f>
        <v>ML</v>
      </c>
      <c r="F1318">
        <f>'Arzneimittel-Packung (Download)'!S1318</f>
        <v>0</v>
      </c>
      <c r="G1318" t="str">
        <f>'Arzneimittel-Packung (Download)'!T1318</f>
        <v>OP[4x(12x100ml)]; Braunglas-Flasche</v>
      </c>
      <c r="H1318" t="str">
        <f t="shared" si="20"/>
        <v>4800 ML OP[4x(12x100ml)]; Braunglas-Flasche</v>
      </c>
    </row>
    <row r="1319" spans="1:8" x14ac:dyDescent="0.25">
      <c r="A1319" t="str">
        <f>'Arzneimittel-Packung (Download)'!N1319 &amp; "-" &amp; 'Arzneimittel-Packung (Download)'!P1319</f>
        <v>3100085-6</v>
      </c>
      <c r="B1319">
        <f>'Arzneimittel-Packung (Download)'!N1319</f>
        <v>3100085</v>
      </c>
      <c r="C1319">
        <f>'Arzneimittel-Packung (Download)'!P1319</f>
        <v>6</v>
      </c>
      <c r="D1319" s="2">
        <f>'Arzneimittel-Packung (Download)'!Q1319</f>
        <v>4800</v>
      </c>
      <c r="E1319" t="str">
        <f>'Arzneimittel-Packung (Download)'!R1319</f>
        <v>ML</v>
      </c>
      <c r="F1319">
        <f>'Arzneimittel-Packung (Download)'!S1319</f>
        <v>0</v>
      </c>
      <c r="G1319" t="str">
        <f>'Arzneimittel-Packung (Download)'!T1319</f>
        <v>OP[8x(6x100ml)]; Braunglas-Flasche</v>
      </c>
      <c r="H1319" t="str">
        <f t="shared" si="20"/>
        <v>4800 ML OP[8x(6x100ml)]; Braunglas-Flasche</v>
      </c>
    </row>
    <row r="1320" spans="1:8" x14ac:dyDescent="0.25">
      <c r="A1320" t="str">
        <f>'Arzneimittel-Packung (Download)'!N1320 &amp; "-" &amp; 'Arzneimittel-Packung (Download)'!P1320</f>
        <v>3100090-2</v>
      </c>
      <c r="B1320">
        <f>'Arzneimittel-Packung (Download)'!N1320</f>
        <v>3100090</v>
      </c>
      <c r="C1320">
        <f>'Arzneimittel-Packung (Download)'!P1320</f>
        <v>2</v>
      </c>
      <c r="D1320" s="2">
        <f>'Arzneimittel-Packung (Download)'!Q1320</f>
        <v>1200</v>
      </c>
      <c r="E1320" t="str">
        <f>'Arzneimittel-Packung (Download)'!R1320</f>
        <v>ML</v>
      </c>
      <c r="F1320">
        <f>'Arzneimittel-Packung (Download)'!S1320</f>
        <v>0</v>
      </c>
      <c r="G1320" t="str">
        <f>'Arzneimittel-Packung (Download)'!T1320</f>
        <v>OP(12x100ml); Glas-Durchstechflasche</v>
      </c>
      <c r="H1320" t="str">
        <f t="shared" si="20"/>
        <v>1200 ML OP(12x100ml); Glas-Durchstechflasche</v>
      </c>
    </row>
    <row r="1321" spans="1:8" x14ac:dyDescent="0.25">
      <c r="A1321" t="str">
        <f>'Arzneimittel-Packung (Download)'!N1321 &amp; "-" &amp; 'Arzneimittel-Packung (Download)'!P1321</f>
        <v>3100090-1</v>
      </c>
      <c r="B1321">
        <f>'Arzneimittel-Packung (Download)'!N1321</f>
        <v>3100090</v>
      </c>
      <c r="C1321">
        <f>'Arzneimittel-Packung (Download)'!P1321</f>
        <v>1</v>
      </c>
      <c r="D1321" s="2">
        <f>'Arzneimittel-Packung (Download)'!Q1321</f>
        <v>100</v>
      </c>
      <c r="E1321" t="str">
        <f>'Arzneimittel-Packung (Download)'!R1321</f>
        <v>ML</v>
      </c>
      <c r="F1321">
        <f>'Arzneimittel-Packung (Download)'!S1321</f>
        <v>0</v>
      </c>
      <c r="G1321" t="str">
        <f>'Arzneimittel-Packung (Download)'!T1321</f>
        <v>OP100ml; Glas-Durchstechflasche</v>
      </c>
      <c r="H1321" t="str">
        <f t="shared" si="20"/>
        <v>100 ML OP100ml; Glas-Durchstechflasche</v>
      </c>
    </row>
    <row r="1322" spans="1:8" x14ac:dyDescent="0.25">
      <c r="A1322" t="str">
        <f>'Arzneimittel-Packung (Download)'!N1322 &amp; "-" &amp; 'Arzneimittel-Packung (Download)'!P1322</f>
        <v>3100092-1</v>
      </c>
      <c r="B1322">
        <f>'Arzneimittel-Packung (Download)'!N1322</f>
        <v>3100092</v>
      </c>
      <c r="C1322">
        <f>'Arzneimittel-Packung (Download)'!P1322</f>
        <v>1</v>
      </c>
      <c r="D1322" s="2">
        <f>'Arzneimittel-Packung (Download)'!Q1322</f>
        <v>100</v>
      </c>
      <c r="E1322" t="str">
        <f>'Arzneimittel-Packung (Download)'!R1322</f>
        <v>STK</v>
      </c>
      <c r="F1322">
        <f>'Arzneimittel-Packung (Download)'!S1322</f>
        <v>0</v>
      </c>
      <c r="G1322" t="str">
        <f>'Arzneimittel-Packung (Download)'!T1322</f>
        <v>OP100; Blisterpackung</v>
      </c>
      <c r="H1322" t="str">
        <f t="shared" si="20"/>
        <v>100 STK OP100; Blisterpackung</v>
      </c>
    </row>
    <row r="1323" spans="1:8" x14ac:dyDescent="0.25">
      <c r="A1323" t="str">
        <f>'Arzneimittel-Packung (Download)'!N1323 &amp; "-" &amp; 'Arzneimittel-Packung (Download)'!P1323</f>
        <v>3100092-2</v>
      </c>
      <c r="B1323">
        <f>'Arzneimittel-Packung (Download)'!N1323</f>
        <v>3100092</v>
      </c>
      <c r="C1323">
        <f>'Arzneimittel-Packung (Download)'!P1323</f>
        <v>2</v>
      </c>
      <c r="D1323" s="2">
        <f>'Arzneimittel-Packung (Download)'!Q1323</f>
        <v>20</v>
      </c>
      <c r="E1323" t="str">
        <f>'Arzneimittel-Packung (Download)'!R1323</f>
        <v>STK</v>
      </c>
      <c r="F1323">
        <f>'Arzneimittel-Packung (Download)'!S1323</f>
        <v>0</v>
      </c>
      <c r="G1323" t="str">
        <f>'Arzneimittel-Packung (Download)'!T1323</f>
        <v>OP20; Blisterpackung</v>
      </c>
      <c r="H1323" t="str">
        <f t="shared" si="20"/>
        <v>20 STK OP20; Blisterpackung</v>
      </c>
    </row>
    <row r="1324" spans="1:8" x14ac:dyDescent="0.25">
      <c r="A1324" t="str">
        <f>'Arzneimittel-Packung (Download)'!N1324 &amp; "-" &amp; 'Arzneimittel-Packung (Download)'!P1324</f>
        <v>2401362-1</v>
      </c>
      <c r="B1324">
        <f>'Arzneimittel-Packung (Download)'!N1324</f>
        <v>2401362</v>
      </c>
      <c r="C1324">
        <f>'Arzneimittel-Packung (Download)'!P1324</f>
        <v>1</v>
      </c>
      <c r="D1324" s="2">
        <f>'Arzneimittel-Packung (Download)'!Q1324</f>
        <v>100</v>
      </c>
      <c r="E1324" t="str">
        <f>'Arzneimittel-Packung (Download)'!R1324</f>
        <v>ML</v>
      </c>
      <c r="F1324">
        <f>'Arzneimittel-Packung (Download)'!S1324</f>
        <v>0</v>
      </c>
      <c r="G1324" t="str">
        <f>'Arzneimittel-Packung (Download)'!T1324</f>
        <v>OP100ml; HDPE-Flasche; HDPE-Schraubkappe</v>
      </c>
      <c r="H1324" t="str">
        <f t="shared" si="20"/>
        <v>100 ML OP100ml; HDPE-Flasche; HDPE-Schraubkappe</v>
      </c>
    </row>
    <row r="1325" spans="1:8" x14ac:dyDescent="0.25">
      <c r="A1325" t="str">
        <f>'Arzneimittel-Packung (Download)'!N1325 &amp; "-" &amp; 'Arzneimittel-Packung (Download)'!P1325</f>
        <v>2401362-2</v>
      </c>
      <c r="B1325">
        <f>'Arzneimittel-Packung (Download)'!N1325</f>
        <v>2401362</v>
      </c>
      <c r="C1325">
        <f>'Arzneimittel-Packung (Download)'!P1325</f>
        <v>2</v>
      </c>
      <c r="D1325" s="2">
        <f>'Arzneimittel-Packung (Download)'!Q1325</f>
        <v>500</v>
      </c>
      <c r="E1325" t="str">
        <f>'Arzneimittel-Packung (Download)'!R1325</f>
        <v>ML</v>
      </c>
      <c r="F1325">
        <f>'Arzneimittel-Packung (Download)'!S1325</f>
        <v>0</v>
      </c>
      <c r="G1325" t="str">
        <f>'Arzneimittel-Packung (Download)'!T1325</f>
        <v>OP500ml; HDPE-Flasche; HDPE-Schraubkappe</v>
      </c>
      <c r="H1325" t="str">
        <f t="shared" si="20"/>
        <v>500 ML OP500ml; HDPE-Flasche; HDPE-Schraubkappe</v>
      </c>
    </row>
    <row r="1326" spans="1:8" x14ac:dyDescent="0.25">
      <c r="A1326" t="str">
        <f>'Arzneimittel-Packung (Download)'!N1326 &amp; "-" &amp; 'Arzneimittel-Packung (Download)'!P1326</f>
        <v>2401362-3</v>
      </c>
      <c r="B1326">
        <f>'Arzneimittel-Packung (Download)'!N1326</f>
        <v>2401362</v>
      </c>
      <c r="C1326">
        <f>'Arzneimittel-Packung (Download)'!P1326</f>
        <v>3</v>
      </c>
      <c r="D1326" s="2">
        <f>'Arzneimittel-Packung (Download)'!Q1326</f>
        <v>1</v>
      </c>
      <c r="E1326" t="str">
        <f>'Arzneimittel-Packung (Download)'!R1326</f>
        <v>L</v>
      </c>
      <c r="F1326">
        <f>'Arzneimittel-Packung (Download)'!S1326</f>
        <v>0</v>
      </c>
      <c r="G1326" t="str">
        <f>'Arzneimittel-Packung (Download)'!T1326</f>
        <v>OP1l; HDPE-Flasche; HDPE-Schraubkappe</v>
      </c>
      <c r="H1326" t="str">
        <f t="shared" si="20"/>
        <v>1 L OP1l; HDPE-Flasche; HDPE-Schraubkappe</v>
      </c>
    </row>
    <row r="1327" spans="1:8" x14ac:dyDescent="0.25">
      <c r="A1327" t="str">
        <f>'Arzneimittel-Packung (Download)'!N1327 &amp; "-" &amp; 'Arzneimittel-Packung (Download)'!P1327</f>
        <v>2401362-4</v>
      </c>
      <c r="B1327">
        <f>'Arzneimittel-Packung (Download)'!N1327</f>
        <v>2401362</v>
      </c>
      <c r="C1327">
        <f>'Arzneimittel-Packung (Download)'!P1327</f>
        <v>4</v>
      </c>
      <c r="D1327" s="2">
        <f>'Arzneimittel-Packung (Download)'!Q1327</f>
        <v>5</v>
      </c>
      <c r="E1327" t="str">
        <f>'Arzneimittel-Packung (Download)'!R1327</f>
        <v>L</v>
      </c>
      <c r="F1327">
        <f>'Arzneimittel-Packung (Download)'!S1327</f>
        <v>0</v>
      </c>
      <c r="G1327" t="str">
        <f>'Arzneimittel-Packung (Download)'!T1327</f>
        <v>OP5l; HDPE-Flasche; HDPE-Schraubkappe</v>
      </c>
      <c r="H1327" t="str">
        <f t="shared" si="20"/>
        <v>5 L OP5l; HDPE-Flasche; HDPE-Schraubkappe</v>
      </c>
    </row>
    <row r="1328" spans="1:8" x14ac:dyDescent="0.25">
      <c r="A1328" t="str">
        <f>'Arzneimittel-Packung (Download)'!N1328 &amp; "-" &amp; 'Arzneimittel-Packung (Download)'!P1328</f>
        <v>2470197-1</v>
      </c>
      <c r="B1328">
        <f>'Arzneimittel-Packung (Download)'!N1328</f>
        <v>2470197</v>
      </c>
      <c r="C1328">
        <f>'Arzneimittel-Packung (Download)'!P1328</f>
        <v>1</v>
      </c>
      <c r="D1328" s="2">
        <f>'Arzneimittel-Packung (Download)'!Q1328</f>
        <v>1</v>
      </c>
      <c r="E1328" t="str">
        <f>'Arzneimittel-Packung (Download)'!R1328</f>
        <v>*</v>
      </c>
      <c r="F1328">
        <f>'Arzneimittel-Packung (Download)'!S1328</f>
        <v>0</v>
      </c>
      <c r="G1328" t="str">
        <f>'Arzneimittel-Packung (Download)'!T1328</f>
        <v>OP(XXXXmg+10.8ml); Glas-Durchstechflasche + Glas-Durchstechflasche</v>
      </c>
      <c r="H1328" t="str">
        <f t="shared" si="20"/>
        <v>1 * OP(XXXXmg+10.8ml); Glas-Durchstechflasche + Glas-Durchstechflasche</v>
      </c>
    </row>
    <row r="1329" spans="1:8" x14ac:dyDescent="0.25">
      <c r="A1329" t="str">
        <f>'Arzneimittel-Packung (Download)'!N1329 &amp; "-" &amp; 'Arzneimittel-Packung (Download)'!P1329</f>
        <v>2470793-1</v>
      </c>
      <c r="B1329">
        <f>'Arzneimittel-Packung (Download)'!N1329</f>
        <v>2470793</v>
      </c>
      <c r="C1329">
        <f>'Arzneimittel-Packung (Download)'!P1329</f>
        <v>1</v>
      </c>
      <c r="D1329" s="2">
        <f>'Arzneimittel-Packung (Download)'!Q1329</f>
        <v>1</v>
      </c>
      <c r="E1329" t="str">
        <f>'Arzneimittel-Packung (Download)'!R1329</f>
        <v>*</v>
      </c>
      <c r="F1329">
        <f>'Arzneimittel-Packung (Download)'!S1329</f>
        <v>0</v>
      </c>
      <c r="G1329" t="str">
        <f>'Arzneimittel-Packung (Download)'!T1329</f>
        <v>OP(XXXXmg+4.45ml); Glas-Durchstechflasche + Glas-Durchstechflasche</v>
      </c>
      <c r="H1329" t="str">
        <f t="shared" si="20"/>
        <v>1 * OP(XXXXmg+4.45ml); Glas-Durchstechflasche + Glas-Durchstechflasche</v>
      </c>
    </row>
    <row r="1330" spans="1:8" x14ac:dyDescent="0.25">
      <c r="A1330" t="str">
        <f>'Arzneimittel-Packung (Download)'!N1330 &amp; "-" &amp; 'Arzneimittel-Packung (Download)'!P1330</f>
        <v>2470953-1</v>
      </c>
      <c r="B1330">
        <f>'Arzneimittel-Packung (Download)'!N1330</f>
        <v>2470953</v>
      </c>
      <c r="C1330">
        <f>'Arzneimittel-Packung (Download)'!P1330</f>
        <v>1</v>
      </c>
      <c r="D1330" s="2">
        <f>'Arzneimittel-Packung (Download)'!Q1330</f>
        <v>1</v>
      </c>
      <c r="E1330" t="str">
        <f>'Arzneimittel-Packung (Download)'!R1330</f>
        <v>*</v>
      </c>
      <c r="F1330">
        <f>'Arzneimittel-Packung (Download)'!S1330</f>
        <v>0</v>
      </c>
      <c r="G1330" t="str">
        <f>'Arzneimittel-Packung (Download)'!T1330</f>
        <v>OP(XXXXmg+10.8ml); Glas-Durchstechflasche + Glas-Durchstechflasche</v>
      </c>
      <c r="H1330" t="str">
        <f t="shared" si="20"/>
        <v>1 * OP(XXXXmg+10.8ml); Glas-Durchstechflasche + Glas-Durchstechflasche</v>
      </c>
    </row>
    <row r="1331" spans="1:8" x14ac:dyDescent="0.25">
      <c r="A1331" t="str">
        <f>'Arzneimittel-Packung (Download)'!N1331 &amp; "-" &amp; 'Arzneimittel-Packung (Download)'!P1331</f>
        <v>1500986-5</v>
      </c>
      <c r="B1331">
        <f>'Arzneimittel-Packung (Download)'!N1331</f>
        <v>1500986</v>
      </c>
      <c r="C1331">
        <f>'Arzneimittel-Packung (Download)'!P1331</f>
        <v>5</v>
      </c>
      <c r="D1331" s="2">
        <f>'Arzneimittel-Packung (Download)'!Q1331</f>
        <v>1</v>
      </c>
      <c r="E1331" t="str">
        <f>'Arzneimittel-Packung (Download)'!R1331</f>
        <v>KG</v>
      </c>
      <c r="F1331">
        <f>'Arzneimittel-Packung (Download)'!S1331</f>
        <v>0</v>
      </c>
      <c r="G1331" t="str">
        <f>'Arzneimittel-Packung (Download)'!T1331</f>
        <v>OP1kg; Papier/PE/Al/PE-Schachtel</v>
      </c>
      <c r="H1331" t="str">
        <f t="shared" si="20"/>
        <v>1 KG OP1kg; Papier/PE/Al/PE-Schachtel</v>
      </c>
    </row>
    <row r="1332" spans="1:8" x14ac:dyDescent="0.25">
      <c r="A1332" t="str">
        <f>'Arzneimittel-Packung (Download)'!N1332 &amp; "-" &amp; 'Arzneimittel-Packung (Download)'!P1332</f>
        <v>1500986-6</v>
      </c>
      <c r="B1332">
        <f>'Arzneimittel-Packung (Download)'!N1332</f>
        <v>1500986</v>
      </c>
      <c r="C1332">
        <f>'Arzneimittel-Packung (Download)'!P1332</f>
        <v>6</v>
      </c>
      <c r="D1332" s="2">
        <f>'Arzneimittel-Packung (Download)'!Q1332</f>
        <v>12</v>
      </c>
      <c r="E1332" t="str">
        <f>'Arzneimittel-Packung (Download)'!R1332</f>
        <v>KG</v>
      </c>
      <c r="F1332">
        <f>'Arzneimittel-Packung (Download)'!S1332</f>
        <v>0</v>
      </c>
      <c r="G1332" t="str">
        <f>'Arzneimittel-Packung (Download)'!T1332</f>
        <v>OP(12x1kg); Papier/PE/Al/PE-Schachtel</v>
      </c>
      <c r="H1332" t="str">
        <f t="shared" si="20"/>
        <v>12 KG OP(12x1kg); Papier/PE/Al/PE-Schachtel</v>
      </c>
    </row>
    <row r="1333" spans="1:8" x14ac:dyDescent="0.25">
      <c r="A1333" t="str">
        <f>'Arzneimittel-Packung (Download)'!N1333 &amp; "-" &amp; 'Arzneimittel-Packung (Download)'!P1333</f>
        <v>1500986-8</v>
      </c>
      <c r="B1333">
        <f>'Arzneimittel-Packung (Download)'!N1333</f>
        <v>1500986</v>
      </c>
      <c r="C1333">
        <f>'Arzneimittel-Packung (Download)'!P1333</f>
        <v>8</v>
      </c>
      <c r="D1333" s="2">
        <f>'Arzneimittel-Packung (Download)'!Q1333</f>
        <v>5</v>
      </c>
      <c r="E1333" t="str">
        <f>'Arzneimittel-Packung (Download)'!R1333</f>
        <v>KG</v>
      </c>
      <c r="F1333">
        <f>'Arzneimittel-Packung (Download)'!S1333</f>
        <v>0</v>
      </c>
      <c r="G1333" t="str">
        <f>'Arzneimittel-Packung (Download)'!T1333</f>
        <v>OP5kg; Papier/PE/Al/PE-Beutel</v>
      </c>
      <c r="H1333" t="str">
        <f t="shared" si="20"/>
        <v>5 KG OP5kg; Papier/PE/Al/PE-Beutel</v>
      </c>
    </row>
    <row r="1334" spans="1:8" x14ac:dyDescent="0.25">
      <c r="A1334" t="str">
        <f>'Arzneimittel-Packung (Download)'!N1334 &amp; "-" &amp; 'Arzneimittel-Packung (Download)'!P1334</f>
        <v>1500986-12</v>
      </c>
      <c r="B1334">
        <f>'Arzneimittel-Packung (Download)'!N1334</f>
        <v>1500986</v>
      </c>
      <c r="C1334">
        <f>'Arzneimittel-Packung (Download)'!P1334</f>
        <v>12</v>
      </c>
      <c r="D1334" s="2">
        <f>'Arzneimittel-Packung (Download)'!Q1334</f>
        <v>12</v>
      </c>
      <c r="E1334" t="str">
        <f>'Arzneimittel-Packung (Download)'!R1334</f>
        <v>KG</v>
      </c>
      <c r="F1334">
        <f>'Arzneimittel-Packung (Download)'!S1334</f>
        <v>0</v>
      </c>
      <c r="G1334" t="str">
        <f>'Arzneimittel-Packung (Download)'!T1334</f>
        <v>OP[12x1kg]; Papier/PE/Al/PE-Schachtel</v>
      </c>
      <c r="H1334" t="str">
        <f t="shared" si="20"/>
        <v>12 KG OP[12x1kg]; Papier/PE/Al/PE-Schachtel</v>
      </c>
    </row>
    <row r="1335" spans="1:8" x14ac:dyDescent="0.25">
      <c r="A1335" t="str">
        <f>'Arzneimittel-Packung (Download)'!N1335 &amp; "-" &amp; 'Arzneimittel-Packung (Download)'!P1335</f>
        <v>1500986-13</v>
      </c>
      <c r="B1335">
        <f>'Arzneimittel-Packung (Download)'!N1335</f>
        <v>1500986</v>
      </c>
      <c r="C1335">
        <f>'Arzneimittel-Packung (Download)'!P1335</f>
        <v>13</v>
      </c>
      <c r="D1335" s="2">
        <f>'Arzneimittel-Packung (Download)'!Q1335</f>
        <v>25</v>
      </c>
      <c r="E1335" t="str">
        <f>'Arzneimittel-Packung (Download)'!R1335</f>
        <v>KG</v>
      </c>
      <c r="F1335">
        <f>'Arzneimittel-Packung (Download)'!S1335</f>
        <v>0</v>
      </c>
      <c r="G1335" t="str">
        <f>'Arzneimittel-Packung (Download)'!T1335</f>
        <v>OP25kg; Papier/PE-Beutel</v>
      </c>
      <c r="H1335" t="str">
        <f t="shared" si="20"/>
        <v>25 KG OP25kg; Papier/PE-Beutel</v>
      </c>
    </row>
    <row r="1336" spans="1:8" x14ac:dyDescent="0.25">
      <c r="A1336" t="str">
        <f>'Arzneimittel-Packung (Download)'!N1336 &amp; "-" &amp; 'Arzneimittel-Packung (Download)'!P1336</f>
        <v>2401960-9</v>
      </c>
      <c r="B1336">
        <f>'Arzneimittel-Packung (Download)'!N1336</f>
        <v>2401960</v>
      </c>
      <c r="C1336">
        <f>'Arzneimittel-Packung (Download)'!P1336</f>
        <v>9</v>
      </c>
      <c r="D1336" s="2">
        <f>'Arzneimittel-Packung (Download)'!Q1336</f>
        <v>50</v>
      </c>
      <c r="E1336" t="str">
        <f>'Arzneimittel-Packung (Download)'!R1336</f>
        <v>ML</v>
      </c>
      <c r="F1336">
        <f>'Arzneimittel-Packung (Download)'!S1336</f>
        <v>0</v>
      </c>
      <c r="G1336" t="str">
        <f>'Arzneimittel-Packung (Download)'!T1336</f>
        <v>OP50ml; Glas-Flasche; BIIR-Stopfen; FS</v>
      </c>
      <c r="H1336" t="str">
        <f t="shared" si="20"/>
        <v>50 ML OP50ml; Glas-Flasche; BIIR-Stopfen; FS</v>
      </c>
    </row>
    <row r="1337" spans="1:8" x14ac:dyDescent="0.25">
      <c r="A1337" t="str">
        <f>'Arzneimittel-Packung (Download)'!N1337 &amp; "-" &amp; 'Arzneimittel-Packung (Download)'!P1337</f>
        <v>2401960-8</v>
      </c>
      <c r="B1337">
        <f>'Arzneimittel-Packung (Download)'!N1337</f>
        <v>2401960</v>
      </c>
      <c r="C1337">
        <f>'Arzneimittel-Packung (Download)'!P1337</f>
        <v>8</v>
      </c>
      <c r="D1337" s="2">
        <f>'Arzneimittel-Packung (Download)'!Q1337</f>
        <v>250</v>
      </c>
      <c r="E1337" t="str">
        <f>'Arzneimittel-Packung (Download)'!R1337</f>
        <v>ML</v>
      </c>
      <c r="F1337">
        <f>'Arzneimittel-Packung (Download)'!S1337</f>
        <v>0</v>
      </c>
      <c r="G1337" t="str">
        <f>'Arzneimittel-Packung (Download)'!T1337</f>
        <v>OP250ml; Glas-Flasche; BIIR-Stopfen; FS</v>
      </c>
      <c r="H1337" t="str">
        <f t="shared" si="20"/>
        <v>250 ML OP250ml; Glas-Flasche; BIIR-Stopfen; FS</v>
      </c>
    </row>
    <row r="1338" spans="1:8" x14ac:dyDescent="0.25">
      <c r="A1338" t="str">
        <f>'Arzneimittel-Packung (Download)'!N1338 &amp; "-" &amp; 'Arzneimittel-Packung (Download)'!P1338</f>
        <v>2401960-7</v>
      </c>
      <c r="B1338">
        <f>'Arzneimittel-Packung (Download)'!N1338</f>
        <v>2401960</v>
      </c>
      <c r="C1338">
        <f>'Arzneimittel-Packung (Download)'!P1338</f>
        <v>7</v>
      </c>
      <c r="D1338" s="2">
        <f>'Arzneimittel-Packung (Download)'!Q1338</f>
        <v>100</v>
      </c>
      <c r="E1338" t="str">
        <f>'Arzneimittel-Packung (Download)'!R1338</f>
        <v>ML</v>
      </c>
      <c r="F1338">
        <f>'Arzneimittel-Packung (Download)'!S1338</f>
        <v>0</v>
      </c>
      <c r="G1338" t="str">
        <f>'Arzneimittel-Packung (Download)'!T1338</f>
        <v>OP100ml; Glas-Flasche; BIIR-Stopfen; FS</v>
      </c>
      <c r="H1338" t="str">
        <f t="shared" si="20"/>
        <v>100 ML OP100ml; Glas-Flasche; BIIR-Stopfen; FS</v>
      </c>
    </row>
    <row r="1339" spans="1:8" x14ac:dyDescent="0.25">
      <c r="A1339" t="str">
        <f>'Arzneimittel-Packung (Download)'!N1339 &amp; "-" &amp; 'Arzneimittel-Packung (Download)'!P1339</f>
        <v>2401960-6</v>
      </c>
      <c r="B1339">
        <f>'Arzneimittel-Packung (Download)'!N1339</f>
        <v>2401960</v>
      </c>
      <c r="C1339">
        <f>'Arzneimittel-Packung (Download)'!P1339</f>
        <v>6</v>
      </c>
      <c r="D1339" s="2">
        <f>'Arzneimittel-Packung (Download)'!Q1339</f>
        <v>250</v>
      </c>
      <c r="E1339" t="str">
        <f>'Arzneimittel-Packung (Download)'!R1339</f>
        <v>ML</v>
      </c>
      <c r="F1339">
        <f>'Arzneimittel-Packung (Download)'!S1339</f>
        <v>0</v>
      </c>
      <c r="G1339" t="str">
        <f>'Arzneimittel-Packung (Download)'!T1339</f>
        <v>OP250ml; PP-Flasche; BIIR-Stopfen; FS</v>
      </c>
      <c r="H1339" t="str">
        <f t="shared" si="20"/>
        <v>250 ML OP250ml; PP-Flasche; BIIR-Stopfen; FS</v>
      </c>
    </row>
    <row r="1340" spans="1:8" x14ac:dyDescent="0.25">
      <c r="A1340" t="str">
        <f>'Arzneimittel-Packung (Download)'!N1340 &amp; "-" &amp; 'Arzneimittel-Packung (Download)'!P1340</f>
        <v>2401960-5</v>
      </c>
      <c r="B1340">
        <f>'Arzneimittel-Packung (Download)'!N1340</f>
        <v>2401960</v>
      </c>
      <c r="C1340">
        <f>'Arzneimittel-Packung (Download)'!P1340</f>
        <v>5</v>
      </c>
      <c r="D1340" s="2">
        <f>'Arzneimittel-Packung (Download)'!Q1340</f>
        <v>100</v>
      </c>
      <c r="E1340" t="str">
        <f>'Arzneimittel-Packung (Download)'!R1340</f>
        <v>ML</v>
      </c>
      <c r="F1340">
        <f>'Arzneimittel-Packung (Download)'!S1340</f>
        <v>0</v>
      </c>
      <c r="G1340" t="str">
        <f>'Arzneimittel-Packung (Download)'!T1340</f>
        <v>OP100ml; PP-Flasche; BIIR-Stopfen; FS</v>
      </c>
      <c r="H1340" t="str">
        <f t="shared" si="20"/>
        <v>100 ML OP100ml; PP-Flasche; BIIR-Stopfen; FS</v>
      </c>
    </row>
    <row r="1341" spans="1:8" x14ac:dyDescent="0.25">
      <c r="A1341" t="str">
        <f>'Arzneimittel-Packung (Download)'!N1341 &amp; "-" &amp; 'Arzneimittel-Packung (Download)'!P1341</f>
        <v>2401960-4</v>
      </c>
      <c r="B1341">
        <f>'Arzneimittel-Packung (Download)'!N1341</f>
        <v>2401960</v>
      </c>
      <c r="C1341">
        <f>'Arzneimittel-Packung (Download)'!P1341</f>
        <v>4</v>
      </c>
      <c r="D1341" s="2">
        <f>'Arzneimittel-Packung (Download)'!Q1341</f>
        <v>50</v>
      </c>
      <c r="E1341" t="str">
        <f>'Arzneimittel-Packung (Download)'!R1341</f>
        <v>ML</v>
      </c>
      <c r="F1341">
        <f>'Arzneimittel-Packung (Download)'!S1341</f>
        <v>0</v>
      </c>
      <c r="G1341" t="str">
        <f>'Arzneimittel-Packung (Download)'!T1341</f>
        <v>OP50ml; PP-Flasche; BIIR-Stopfen; FS</v>
      </c>
      <c r="H1341" t="str">
        <f t="shared" si="20"/>
        <v>50 ML OP50ml; PP-Flasche; BIIR-Stopfen; FS</v>
      </c>
    </row>
    <row r="1342" spans="1:8" x14ac:dyDescent="0.25">
      <c r="A1342" t="str">
        <f>'Arzneimittel-Packung (Download)'!N1342 &amp; "-" &amp; 'Arzneimittel-Packung (Download)'!P1342</f>
        <v>2133261-1</v>
      </c>
      <c r="B1342">
        <f>'Arzneimittel-Packung (Download)'!N1342</f>
        <v>2133261</v>
      </c>
      <c r="C1342">
        <f>'Arzneimittel-Packung (Download)'!P1342</f>
        <v>1</v>
      </c>
      <c r="D1342" s="2">
        <f>'Arzneimittel-Packung (Download)'!Q1342</f>
        <v>1200</v>
      </c>
      <c r="E1342" t="str">
        <f>'Arzneimittel-Packung (Download)'!R1342</f>
        <v>ML</v>
      </c>
      <c r="F1342">
        <f>'Arzneimittel-Packung (Download)'!S1342</f>
        <v>0</v>
      </c>
      <c r="G1342" t="str">
        <f>'Arzneimittel-Packung (Download)'!T1342</f>
        <v>OP(12x100ml)</v>
      </c>
      <c r="H1342" t="str">
        <f t="shared" si="20"/>
        <v>1200 ML OP(12x100ml)</v>
      </c>
    </row>
    <row r="1343" spans="1:8" x14ac:dyDescent="0.25">
      <c r="A1343" t="str">
        <f>'Arzneimittel-Packung (Download)'!N1343 &amp; "-" &amp; 'Arzneimittel-Packung (Download)'!P1343</f>
        <v>2133261-4</v>
      </c>
      <c r="B1343">
        <f>'Arzneimittel-Packung (Download)'!N1343</f>
        <v>2133261</v>
      </c>
      <c r="C1343">
        <f>'Arzneimittel-Packung (Download)'!P1343</f>
        <v>4</v>
      </c>
      <c r="D1343" s="2">
        <f>'Arzneimittel-Packung (Download)'!Q1343</f>
        <v>100</v>
      </c>
      <c r="E1343" t="str">
        <f>'Arzneimittel-Packung (Download)'!R1343</f>
        <v>ML</v>
      </c>
      <c r="F1343">
        <f>'Arzneimittel-Packung (Download)'!S1343</f>
        <v>0</v>
      </c>
      <c r="G1343" t="str">
        <f>'Arzneimittel-Packung (Download)'!T1343</f>
        <v>OP100ml</v>
      </c>
      <c r="H1343" t="str">
        <f t="shared" si="20"/>
        <v>100 ML OP100ml</v>
      </c>
    </row>
    <row r="1344" spans="1:8" x14ac:dyDescent="0.25">
      <c r="A1344" t="str">
        <f>'Arzneimittel-Packung (Download)'!N1344 &amp; "-" &amp; 'Arzneimittel-Packung (Download)'!P1344</f>
        <v>2133261-2</v>
      </c>
      <c r="B1344">
        <f>'Arzneimittel-Packung (Download)'!N1344</f>
        <v>2133261</v>
      </c>
      <c r="C1344">
        <f>'Arzneimittel-Packung (Download)'!P1344</f>
        <v>2</v>
      </c>
      <c r="D1344" s="2">
        <f>'Arzneimittel-Packung (Download)'!Q1344</f>
        <v>600</v>
      </c>
      <c r="E1344" t="str">
        <f>'Arzneimittel-Packung (Download)'!R1344</f>
        <v>ML</v>
      </c>
      <c r="F1344">
        <f>'Arzneimittel-Packung (Download)'!S1344</f>
        <v>0</v>
      </c>
      <c r="G1344" t="str">
        <f>'Arzneimittel-Packung (Download)'!T1344</f>
        <v>OP(6x100ml)</v>
      </c>
      <c r="H1344" t="str">
        <f t="shared" si="20"/>
        <v>600 ML OP(6x100ml)</v>
      </c>
    </row>
    <row r="1345" spans="1:8" x14ac:dyDescent="0.25">
      <c r="A1345" t="str">
        <f>'Arzneimittel-Packung (Download)'!N1345 &amp; "-" &amp; 'Arzneimittel-Packung (Download)'!P1345</f>
        <v>2133261-5</v>
      </c>
      <c r="B1345">
        <f>'Arzneimittel-Packung (Download)'!N1345</f>
        <v>2133261</v>
      </c>
      <c r="C1345">
        <f>'Arzneimittel-Packung (Download)'!P1345</f>
        <v>5</v>
      </c>
      <c r="D1345" s="2">
        <f>'Arzneimittel-Packung (Download)'!Q1345</f>
        <v>250</v>
      </c>
      <c r="E1345" t="str">
        <f>'Arzneimittel-Packung (Download)'!R1345</f>
        <v>ML</v>
      </c>
      <c r="F1345">
        <f>'Arzneimittel-Packung (Download)'!S1345</f>
        <v>0</v>
      </c>
      <c r="G1345" t="str">
        <f>'Arzneimittel-Packung (Download)'!T1345</f>
        <v>OP250ml</v>
      </c>
      <c r="H1345" t="str">
        <f t="shared" si="20"/>
        <v>250 ML OP250ml</v>
      </c>
    </row>
    <row r="1346" spans="1:8" x14ac:dyDescent="0.25">
      <c r="A1346" t="str">
        <f>'Arzneimittel-Packung (Download)'!N1346 &amp; "-" &amp; 'Arzneimittel-Packung (Download)'!P1346</f>
        <v>2133261-3</v>
      </c>
      <c r="B1346">
        <f>'Arzneimittel-Packung (Download)'!N1346</f>
        <v>2133261</v>
      </c>
      <c r="C1346">
        <f>'Arzneimittel-Packung (Download)'!P1346</f>
        <v>3</v>
      </c>
      <c r="D1346" s="2">
        <f>'Arzneimittel-Packung (Download)'!Q1346</f>
        <v>1500</v>
      </c>
      <c r="E1346" t="str">
        <f>'Arzneimittel-Packung (Download)'!R1346</f>
        <v>ML</v>
      </c>
      <c r="F1346">
        <f>'Arzneimittel-Packung (Download)'!S1346</f>
        <v>0</v>
      </c>
      <c r="G1346" t="str">
        <f>'Arzneimittel-Packung (Download)'!T1346</f>
        <v>OP(6x250ml)</v>
      </c>
      <c r="H1346" t="str">
        <f t="shared" si="20"/>
        <v>1500 ML OP(6x250ml)</v>
      </c>
    </row>
    <row r="1347" spans="1:8" x14ac:dyDescent="0.25">
      <c r="A1347" t="str">
        <f>'Arzneimittel-Packung (Download)'!N1347 &amp; "-" &amp; 'Arzneimittel-Packung (Download)'!P1347</f>
        <v>2400508-1</v>
      </c>
      <c r="B1347">
        <f>'Arzneimittel-Packung (Download)'!N1347</f>
        <v>2400508</v>
      </c>
      <c r="C1347">
        <f>'Arzneimittel-Packung (Download)'!P1347</f>
        <v>1</v>
      </c>
      <c r="D1347" s="2">
        <f>'Arzneimittel-Packung (Download)'!Q1347</f>
        <v>270</v>
      </c>
      <c r="E1347" t="str">
        <f>'Arzneimittel-Packung (Download)'!R1347</f>
        <v>ML</v>
      </c>
      <c r="F1347">
        <f>'Arzneimittel-Packung (Download)'!S1347</f>
        <v>0</v>
      </c>
      <c r="G1347" t="str">
        <f>'Arzneimittel-Packung (Download)'!T1347</f>
        <v>OP270ml; Druckbehältnis</v>
      </c>
      <c r="H1347" t="str">
        <f t="shared" ref="H1347:H1410" si="21">D1347 &amp; " " &amp; E1347 &amp; " " &amp; G1347</f>
        <v>270 ML OP270ml; Druckbehältnis</v>
      </c>
    </row>
    <row r="1348" spans="1:8" x14ac:dyDescent="0.25">
      <c r="A1348" t="str">
        <f>'Arzneimittel-Packung (Download)'!N1348 &amp; "-" &amp; 'Arzneimittel-Packung (Download)'!P1348</f>
        <v>2400508-3</v>
      </c>
      <c r="B1348">
        <f>'Arzneimittel-Packung (Download)'!N1348</f>
        <v>2400508</v>
      </c>
      <c r="C1348">
        <f>'Arzneimittel-Packung (Download)'!P1348</f>
        <v>3</v>
      </c>
      <c r="D1348" s="2">
        <f>'Arzneimittel-Packung (Download)'!Q1348</f>
        <v>520</v>
      </c>
      <c r="E1348" t="str">
        <f>'Arzneimittel-Packung (Download)'!R1348</f>
        <v>ML</v>
      </c>
      <c r="F1348">
        <f>'Arzneimittel-Packung (Download)'!S1348</f>
        <v>0</v>
      </c>
      <c r="G1348" t="str">
        <f>'Arzneimittel-Packung (Download)'!T1348</f>
        <v>OP520ml; Druckbehältnis</v>
      </c>
      <c r="H1348" t="str">
        <f t="shared" si="21"/>
        <v>520 ML OP520ml; Druckbehältnis</v>
      </c>
    </row>
    <row r="1349" spans="1:8" x14ac:dyDescent="0.25">
      <c r="A1349" t="str">
        <f>'Arzneimittel-Packung (Download)'!N1349 &amp; "-" &amp; 'Arzneimittel-Packung (Download)'!P1349</f>
        <v>2402757-3</v>
      </c>
      <c r="B1349">
        <f>'Arzneimittel-Packung (Download)'!N1349</f>
        <v>2402757</v>
      </c>
      <c r="C1349">
        <f>'Arzneimittel-Packung (Download)'!P1349</f>
        <v>3</v>
      </c>
      <c r="D1349" s="2">
        <f>'Arzneimittel-Packung (Download)'!Q1349</f>
        <v>50</v>
      </c>
      <c r="E1349" t="str">
        <f>'Arzneimittel-Packung (Download)'!R1349</f>
        <v>STK</v>
      </c>
      <c r="F1349">
        <f>'Arzneimittel-Packung (Download)'!S1349</f>
        <v>0</v>
      </c>
      <c r="G1349" t="str">
        <f>'Arzneimittel-Packung (Download)'!T1349</f>
        <v>OP50;</v>
      </c>
      <c r="H1349" t="str">
        <f t="shared" si="21"/>
        <v>50 STK OP50;</v>
      </c>
    </row>
    <row r="1350" spans="1:8" x14ac:dyDescent="0.25">
      <c r="A1350" t="str">
        <f>'Arzneimittel-Packung (Download)'!N1350 &amp; "-" &amp; 'Arzneimittel-Packung (Download)'!P1350</f>
        <v>2402757-4</v>
      </c>
      <c r="B1350">
        <f>'Arzneimittel-Packung (Download)'!N1350</f>
        <v>2402757</v>
      </c>
      <c r="C1350">
        <f>'Arzneimittel-Packung (Download)'!P1350</f>
        <v>4</v>
      </c>
      <c r="D1350" s="2">
        <f>'Arzneimittel-Packung (Download)'!Q1350</f>
        <v>100</v>
      </c>
      <c r="E1350" t="str">
        <f>'Arzneimittel-Packung (Download)'!R1350</f>
        <v>STK</v>
      </c>
      <c r="F1350">
        <f>'Arzneimittel-Packung (Download)'!S1350</f>
        <v>0</v>
      </c>
      <c r="G1350" t="str">
        <f>'Arzneimittel-Packung (Download)'!T1350</f>
        <v>OP100;</v>
      </c>
      <c r="H1350" t="str">
        <f t="shared" si="21"/>
        <v>100 STK OP100;</v>
      </c>
    </row>
    <row r="1351" spans="1:8" x14ac:dyDescent="0.25">
      <c r="A1351" t="str">
        <f>'Arzneimittel-Packung (Download)'!N1351 &amp; "-" &amp; 'Arzneimittel-Packung (Download)'!P1351</f>
        <v>2402757-5</v>
      </c>
      <c r="B1351">
        <f>'Arzneimittel-Packung (Download)'!N1351</f>
        <v>2402757</v>
      </c>
      <c r="C1351">
        <f>'Arzneimittel-Packung (Download)'!P1351</f>
        <v>5</v>
      </c>
      <c r="D1351" s="2">
        <f>'Arzneimittel-Packung (Download)'!Q1351</f>
        <v>250</v>
      </c>
      <c r="E1351" t="str">
        <f>'Arzneimittel-Packung (Download)'!R1351</f>
        <v>STK</v>
      </c>
      <c r="F1351">
        <f>'Arzneimittel-Packung (Download)'!S1351</f>
        <v>0</v>
      </c>
      <c r="G1351" t="str">
        <f>'Arzneimittel-Packung (Download)'!T1351</f>
        <v>OP250;</v>
      </c>
      <c r="H1351" t="str">
        <f t="shared" si="21"/>
        <v>250 STK OP250;</v>
      </c>
    </row>
    <row r="1352" spans="1:8" x14ac:dyDescent="0.25">
      <c r="A1352" t="str">
        <f>'Arzneimittel-Packung (Download)'!N1352 &amp; "-" &amp; 'Arzneimittel-Packung (Download)'!P1352</f>
        <v>2402757-2</v>
      </c>
      <c r="B1352">
        <f>'Arzneimittel-Packung (Download)'!N1352</f>
        <v>2402757</v>
      </c>
      <c r="C1352">
        <f>'Arzneimittel-Packung (Download)'!P1352</f>
        <v>2</v>
      </c>
      <c r="D1352" s="2">
        <f>'Arzneimittel-Packung (Download)'!Q1352</f>
        <v>30</v>
      </c>
      <c r="E1352" t="str">
        <f>'Arzneimittel-Packung (Download)'!R1352</f>
        <v>STK</v>
      </c>
      <c r="F1352">
        <f>'Arzneimittel-Packung (Download)'!S1352</f>
        <v>0</v>
      </c>
      <c r="G1352" t="str">
        <f>'Arzneimittel-Packung (Download)'!T1352</f>
        <v>OP30;</v>
      </c>
      <c r="H1352" t="str">
        <f t="shared" si="21"/>
        <v>30 STK OP30;</v>
      </c>
    </row>
    <row r="1353" spans="1:8" x14ac:dyDescent="0.25">
      <c r="A1353" t="str">
        <f>'Arzneimittel-Packung (Download)'!N1353 &amp; "-" &amp; 'Arzneimittel-Packung (Download)'!P1353</f>
        <v>2402757-1</v>
      </c>
      <c r="B1353">
        <f>'Arzneimittel-Packung (Download)'!N1353</f>
        <v>2402757</v>
      </c>
      <c r="C1353">
        <f>'Arzneimittel-Packung (Download)'!P1353</f>
        <v>1</v>
      </c>
      <c r="D1353" s="2">
        <f>'Arzneimittel-Packung (Download)'!Q1353</f>
        <v>10</v>
      </c>
      <c r="E1353" t="str">
        <f>'Arzneimittel-Packung (Download)'!R1353</f>
        <v>STK</v>
      </c>
      <c r="F1353">
        <f>'Arzneimittel-Packung (Download)'!S1353</f>
        <v>0</v>
      </c>
      <c r="G1353" t="str">
        <f>'Arzneimittel-Packung (Download)'!T1353</f>
        <v>OP10;</v>
      </c>
      <c r="H1353" t="str">
        <f t="shared" si="21"/>
        <v>10 STK OP10;</v>
      </c>
    </row>
    <row r="1354" spans="1:8" x14ac:dyDescent="0.25">
      <c r="A1354" t="str">
        <f>'Arzneimittel-Packung (Download)'!N1354 &amp; "-" &amp; 'Arzneimittel-Packung (Download)'!P1354</f>
        <v>2402758-4</v>
      </c>
      <c r="B1354">
        <f>'Arzneimittel-Packung (Download)'!N1354</f>
        <v>2402758</v>
      </c>
      <c r="C1354">
        <f>'Arzneimittel-Packung (Download)'!P1354</f>
        <v>4</v>
      </c>
      <c r="D1354" s="2">
        <f>'Arzneimittel-Packung (Download)'!Q1354</f>
        <v>100</v>
      </c>
      <c r="E1354" t="str">
        <f>'Arzneimittel-Packung (Download)'!R1354</f>
        <v>STK</v>
      </c>
      <c r="F1354">
        <f>'Arzneimittel-Packung (Download)'!S1354</f>
        <v>0</v>
      </c>
      <c r="G1354" t="str">
        <f>'Arzneimittel-Packung (Download)'!T1354</f>
        <v>OP100;</v>
      </c>
      <c r="H1354" t="str">
        <f t="shared" si="21"/>
        <v>100 STK OP100;</v>
      </c>
    </row>
    <row r="1355" spans="1:8" x14ac:dyDescent="0.25">
      <c r="A1355" t="str">
        <f>'Arzneimittel-Packung (Download)'!N1355 &amp; "-" &amp; 'Arzneimittel-Packung (Download)'!P1355</f>
        <v>2402758-5</v>
      </c>
      <c r="B1355">
        <f>'Arzneimittel-Packung (Download)'!N1355</f>
        <v>2402758</v>
      </c>
      <c r="C1355">
        <f>'Arzneimittel-Packung (Download)'!P1355</f>
        <v>5</v>
      </c>
      <c r="D1355" s="2">
        <f>'Arzneimittel-Packung (Download)'!Q1355</f>
        <v>250</v>
      </c>
      <c r="E1355" t="str">
        <f>'Arzneimittel-Packung (Download)'!R1355</f>
        <v>STK</v>
      </c>
      <c r="F1355">
        <f>'Arzneimittel-Packung (Download)'!S1355</f>
        <v>0</v>
      </c>
      <c r="G1355" t="str">
        <f>'Arzneimittel-Packung (Download)'!T1355</f>
        <v>OP250;</v>
      </c>
      <c r="H1355" t="str">
        <f t="shared" si="21"/>
        <v>250 STK OP250;</v>
      </c>
    </row>
    <row r="1356" spans="1:8" x14ac:dyDescent="0.25">
      <c r="A1356" t="str">
        <f>'Arzneimittel-Packung (Download)'!N1356 &amp; "-" &amp; 'Arzneimittel-Packung (Download)'!P1356</f>
        <v>2402758-1</v>
      </c>
      <c r="B1356">
        <f>'Arzneimittel-Packung (Download)'!N1356</f>
        <v>2402758</v>
      </c>
      <c r="C1356">
        <f>'Arzneimittel-Packung (Download)'!P1356</f>
        <v>1</v>
      </c>
      <c r="D1356" s="2">
        <f>'Arzneimittel-Packung (Download)'!Q1356</f>
        <v>10</v>
      </c>
      <c r="E1356" t="str">
        <f>'Arzneimittel-Packung (Download)'!R1356</f>
        <v>STK</v>
      </c>
      <c r="F1356">
        <f>'Arzneimittel-Packung (Download)'!S1356</f>
        <v>0</v>
      </c>
      <c r="G1356" t="str">
        <f>'Arzneimittel-Packung (Download)'!T1356</f>
        <v>OP10;</v>
      </c>
      <c r="H1356" t="str">
        <f t="shared" si="21"/>
        <v>10 STK OP10;</v>
      </c>
    </row>
    <row r="1357" spans="1:8" x14ac:dyDescent="0.25">
      <c r="A1357" t="str">
        <f>'Arzneimittel-Packung (Download)'!N1357 &amp; "-" &amp; 'Arzneimittel-Packung (Download)'!P1357</f>
        <v>2402758-2</v>
      </c>
      <c r="B1357">
        <f>'Arzneimittel-Packung (Download)'!N1357</f>
        <v>2402758</v>
      </c>
      <c r="C1357">
        <f>'Arzneimittel-Packung (Download)'!P1357</f>
        <v>2</v>
      </c>
      <c r="D1357" s="2">
        <f>'Arzneimittel-Packung (Download)'!Q1357</f>
        <v>30</v>
      </c>
      <c r="E1357" t="str">
        <f>'Arzneimittel-Packung (Download)'!R1357</f>
        <v>STK</v>
      </c>
      <c r="F1357">
        <f>'Arzneimittel-Packung (Download)'!S1357</f>
        <v>0</v>
      </c>
      <c r="G1357" t="str">
        <f>'Arzneimittel-Packung (Download)'!T1357</f>
        <v>OP30;</v>
      </c>
      <c r="H1357" t="str">
        <f t="shared" si="21"/>
        <v>30 STK OP30;</v>
      </c>
    </row>
    <row r="1358" spans="1:8" x14ac:dyDescent="0.25">
      <c r="A1358" t="str">
        <f>'Arzneimittel-Packung (Download)'!N1358 &amp; "-" &amp; 'Arzneimittel-Packung (Download)'!P1358</f>
        <v>2402758-3</v>
      </c>
      <c r="B1358">
        <f>'Arzneimittel-Packung (Download)'!N1358</f>
        <v>2402758</v>
      </c>
      <c r="C1358">
        <f>'Arzneimittel-Packung (Download)'!P1358</f>
        <v>3</v>
      </c>
      <c r="D1358" s="2">
        <f>'Arzneimittel-Packung (Download)'!Q1358</f>
        <v>50</v>
      </c>
      <c r="E1358" t="str">
        <f>'Arzneimittel-Packung (Download)'!R1358</f>
        <v>STK</v>
      </c>
      <c r="F1358">
        <f>'Arzneimittel-Packung (Download)'!S1358</f>
        <v>0</v>
      </c>
      <c r="G1358" t="str">
        <f>'Arzneimittel-Packung (Download)'!T1358</f>
        <v>OP50;</v>
      </c>
      <c r="H1358" t="str">
        <f t="shared" si="21"/>
        <v>50 STK OP50;</v>
      </c>
    </row>
    <row r="1359" spans="1:8" x14ac:dyDescent="0.25">
      <c r="A1359" t="str">
        <f>'Arzneimittel-Packung (Download)'!N1359 &amp; "-" &amp; 'Arzneimittel-Packung (Download)'!P1359</f>
        <v>2402756-3</v>
      </c>
      <c r="B1359">
        <f>'Arzneimittel-Packung (Download)'!N1359</f>
        <v>2402756</v>
      </c>
      <c r="C1359">
        <f>'Arzneimittel-Packung (Download)'!P1359</f>
        <v>3</v>
      </c>
      <c r="D1359" s="2">
        <f>'Arzneimittel-Packung (Download)'!Q1359</f>
        <v>50</v>
      </c>
      <c r="E1359" t="str">
        <f>'Arzneimittel-Packung (Download)'!R1359</f>
        <v>STK</v>
      </c>
      <c r="F1359">
        <f>'Arzneimittel-Packung (Download)'!S1359</f>
        <v>0</v>
      </c>
      <c r="G1359" t="str">
        <f>'Arzneimittel-Packung (Download)'!T1359</f>
        <v>OP50;</v>
      </c>
      <c r="H1359" t="str">
        <f t="shared" si="21"/>
        <v>50 STK OP50;</v>
      </c>
    </row>
    <row r="1360" spans="1:8" x14ac:dyDescent="0.25">
      <c r="A1360" t="str">
        <f>'Arzneimittel-Packung (Download)'!N1360 &amp; "-" &amp; 'Arzneimittel-Packung (Download)'!P1360</f>
        <v>2402756-4</v>
      </c>
      <c r="B1360">
        <f>'Arzneimittel-Packung (Download)'!N1360</f>
        <v>2402756</v>
      </c>
      <c r="C1360">
        <f>'Arzneimittel-Packung (Download)'!P1360</f>
        <v>4</v>
      </c>
      <c r="D1360" s="2">
        <f>'Arzneimittel-Packung (Download)'!Q1360</f>
        <v>100</v>
      </c>
      <c r="E1360" t="str">
        <f>'Arzneimittel-Packung (Download)'!R1360</f>
        <v>STK</v>
      </c>
      <c r="F1360">
        <f>'Arzneimittel-Packung (Download)'!S1360</f>
        <v>0</v>
      </c>
      <c r="G1360" t="str">
        <f>'Arzneimittel-Packung (Download)'!T1360</f>
        <v>OP100;</v>
      </c>
      <c r="H1360" t="str">
        <f t="shared" si="21"/>
        <v>100 STK OP100;</v>
      </c>
    </row>
    <row r="1361" spans="1:8" x14ac:dyDescent="0.25">
      <c r="A1361" t="str">
        <f>'Arzneimittel-Packung (Download)'!N1361 &amp; "-" &amp; 'Arzneimittel-Packung (Download)'!P1361</f>
        <v>2402756-5</v>
      </c>
      <c r="B1361">
        <f>'Arzneimittel-Packung (Download)'!N1361</f>
        <v>2402756</v>
      </c>
      <c r="C1361">
        <f>'Arzneimittel-Packung (Download)'!P1361</f>
        <v>5</v>
      </c>
      <c r="D1361" s="2">
        <f>'Arzneimittel-Packung (Download)'!Q1361</f>
        <v>250</v>
      </c>
      <c r="E1361" t="str">
        <f>'Arzneimittel-Packung (Download)'!R1361</f>
        <v>STK</v>
      </c>
      <c r="F1361">
        <f>'Arzneimittel-Packung (Download)'!S1361</f>
        <v>0</v>
      </c>
      <c r="G1361" t="str">
        <f>'Arzneimittel-Packung (Download)'!T1361</f>
        <v>OP250;</v>
      </c>
      <c r="H1361" t="str">
        <f t="shared" si="21"/>
        <v>250 STK OP250;</v>
      </c>
    </row>
    <row r="1362" spans="1:8" x14ac:dyDescent="0.25">
      <c r="A1362" t="str">
        <f>'Arzneimittel-Packung (Download)'!N1362 &amp; "-" &amp; 'Arzneimittel-Packung (Download)'!P1362</f>
        <v>2402756-1</v>
      </c>
      <c r="B1362">
        <f>'Arzneimittel-Packung (Download)'!N1362</f>
        <v>2402756</v>
      </c>
      <c r="C1362">
        <f>'Arzneimittel-Packung (Download)'!P1362</f>
        <v>1</v>
      </c>
      <c r="D1362" s="2">
        <f>'Arzneimittel-Packung (Download)'!Q1362</f>
        <v>10</v>
      </c>
      <c r="E1362" t="str">
        <f>'Arzneimittel-Packung (Download)'!R1362</f>
        <v>STK</v>
      </c>
      <c r="F1362">
        <f>'Arzneimittel-Packung (Download)'!S1362</f>
        <v>0</v>
      </c>
      <c r="G1362" t="str">
        <f>'Arzneimittel-Packung (Download)'!T1362</f>
        <v>OP10;</v>
      </c>
      <c r="H1362" t="str">
        <f t="shared" si="21"/>
        <v>10 STK OP10;</v>
      </c>
    </row>
    <row r="1363" spans="1:8" x14ac:dyDescent="0.25">
      <c r="A1363" t="str">
        <f>'Arzneimittel-Packung (Download)'!N1363 &amp; "-" &amp; 'Arzneimittel-Packung (Download)'!P1363</f>
        <v>2402756-2</v>
      </c>
      <c r="B1363">
        <f>'Arzneimittel-Packung (Download)'!N1363</f>
        <v>2402756</v>
      </c>
      <c r="C1363">
        <f>'Arzneimittel-Packung (Download)'!P1363</f>
        <v>2</v>
      </c>
      <c r="D1363" s="2">
        <f>'Arzneimittel-Packung (Download)'!Q1363</f>
        <v>30</v>
      </c>
      <c r="E1363" t="str">
        <f>'Arzneimittel-Packung (Download)'!R1363</f>
        <v>STK</v>
      </c>
      <c r="F1363">
        <f>'Arzneimittel-Packung (Download)'!S1363</f>
        <v>0</v>
      </c>
      <c r="G1363" t="str">
        <f>'Arzneimittel-Packung (Download)'!T1363</f>
        <v>OP30;</v>
      </c>
      <c r="H1363" t="str">
        <f t="shared" si="21"/>
        <v>30 STK OP30;</v>
      </c>
    </row>
    <row r="1364" spans="1:8" x14ac:dyDescent="0.25">
      <c r="A1364" t="str">
        <f>'Arzneimittel-Packung (Download)'!N1364 &amp; "-" &amp; 'Arzneimittel-Packung (Download)'!P1364</f>
        <v>2100450-6</v>
      </c>
      <c r="B1364">
        <f>'Arzneimittel-Packung (Download)'!N1364</f>
        <v>2100450</v>
      </c>
      <c r="C1364">
        <f>'Arzneimittel-Packung (Download)'!P1364</f>
        <v>6</v>
      </c>
      <c r="D1364" s="2">
        <f>'Arzneimittel-Packung (Download)'!Q1364</f>
        <v>25</v>
      </c>
      <c r="E1364" t="str">
        <f>'Arzneimittel-Packung (Download)'!R1364</f>
        <v>KG</v>
      </c>
      <c r="F1364">
        <f>'Arzneimittel-Packung (Download)'!S1364</f>
        <v>0</v>
      </c>
      <c r="G1364" t="str">
        <f>'Arzneimittel-Packung (Download)'!T1364</f>
        <v>OP25kg; Papier/LDPE-Beutel</v>
      </c>
      <c r="H1364" t="str">
        <f t="shared" si="21"/>
        <v>25 KG OP25kg; Papier/LDPE-Beutel</v>
      </c>
    </row>
    <row r="1365" spans="1:8" x14ac:dyDescent="0.25">
      <c r="A1365" t="str">
        <f>'Arzneimittel-Packung (Download)'!N1365 &amp; "-" &amp; 'Arzneimittel-Packung (Download)'!P1365</f>
        <v>2100450-1</v>
      </c>
      <c r="B1365">
        <f>'Arzneimittel-Packung (Download)'!N1365</f>
        <v>2100450</v>
      </c>
      <c r="C1365">
        <f>'Arzneimittel-Packung (Download)'!P1365</f>
        <v>1</v>
      </c>
      <c r="D1365" s="2">
        <f>'Arzneimittel-Packung (Download)'!Q1365</f>
        <v>1</v>
      </c>
      <c r="E1365" t="str">
        <f>'Arzneimittel-Packung (Download)'!R1365</f>
        <v>KG</v>
      </c>
      <c r="F1365">
        <f>'Arzneimittel-Packung (Download)'!S1365</f>
        <v>0</v>
      </c>
      <c r="G1365" t="str">
        <f>'Arzneimittel-Packung (Download)'!T1365</f>
        <v>OP1kg; Papier/LDPE-Beutel</v>
      </c>
      <c r="H1365" t="str">
        <f t="shared" si="21"/>
        <v>1 KG OP1kg; Papier/LDPE-Beutel</v>
      </c>
    </row>
    <row r="1366" spans="1:8" x14ac:dyDescent="0.25">
      <c r="A1366" t="str">
        <f>'Arzneimittel-Packung (Download)'!N1366 &amp; "-" &amp; 'Arzneimittel-Packung (Download)'!P1366</f>
        <v>2100450-4</v>
      </c>
      <c r="B1366">
        <f>'Arzneimittel-Packung (Download)'!N1366</f>
        <v>2100450</v>
      </c>
      <c r="C1366">
        <f>'Arzneimittel-Packung (Download)'!P1366</f>
        <v>4</v>
      </c>
      <c r="D1366" s="2">
        <f>'Arzneimittel-Packung (Download)'!Q1366</f>
        <v>5</v>
      </c>
      <c r="E1366" t="str">
        <f>'Arzneimittel-Packung (Download)'!R1366</f>
        <v>KG</v>
      </c>
      <c r="F1366">
        <f>'Arzneimittel-Packung (Download)'!S1366</f>
        <v>0</v>
      </c>
      <c r="G1366" t="str">
        <f>'Arzneimittel-Packung (Download)'!T1366</f>
        <v>OP5kg; Papier/LDPE-Beutel</v>
      </c>
      <c r="H1366" t="str">
        <f t="shared" si="21"/>
        <v>5 KG OP5kg; Papier/LDPE-Beutel</v>
      </c>
    </row>
    <row r="1367" spans="1:8" x14ac:dyDescent="0.25">
      <c r="A1367" t="str">
        <f>'Arzneimittel-Packung (Download)'!N1367 &amp; "-" &amp; 'Arzneimittel-Packung (Download)'!P1367</f>
        <v>2400817-2</v>
      </c>
      <c r="B1367">
        <f>'Arzneimittel-Packung (Download)'!N1367</f>
        <v>2400817</v>
      </c>
      <c r="C1367">
        <f>'Arzneimittel-Packung (Download)'!P1367</f>
        <v>2</v>
      </c>
      <c r="D1367" s="2">
        <f>'Arzneimittel-Packung (Download)'!Q1367</f>
        <v>5</v>
      </c>
      <c r="E1367" t="str">
        <f>'Arzneimittel-Packung (Download)'!R1367</f>
        <v>KG</v>
      </c>
      <c r="F1367">
        <f>'Arzneimittel-Packung (Download)'!S1367</f>
        <v>0</v>
      </c>
      <c r="G1367" t="str">
        <f>'Arzneimittel-Packung (Download)'!T1367</f>
        <v>OP5kg; Beutel</v>
      </c>
      <c r="H1367" t="str">
        <f t="shared" si="21"/>
        <v>5 KG OP5kg; Beutel</v>
      </c>
    </row>
    <row r="1368" spans="1:8" x14ac:dyDescent="0.25">
      <c r="A1368" t="str">
        <f>'Arzneimittel-Packung (Download)'!N1368 &amp; "-" &amp; 'Arzneimittel-Packung (Download)'!P1368</f>
        <v>2400817-1</v>
      </c>
      <c r="B1368">
        <f>'Arzneimittel-Packung (Download)'!N1368</f>
        <v>2400817</v>
      </c>
      <c r="C1368">
        <f>'Arzneimittel-Packung (Download)'!P1368</f>
        <v>1</v>
      </c>
      <c r="D1368" s="2">
        <f>'Arzneimittel-Packung (Download)'!Q1368</f>
        <v>1</v>
      </c>
      <c r="E1368" t="str">
        <f>'Arzneimittel-Packung (Download)'!R1368</f>
        <v>KG</v>
      </c>
      <c r="F1368">
        <f>'Arzneimittel-Packung (Download)'!S1368</f>
        <v>0</v>
      </c>
      <c r="G1368" t="str">
        <f>'Arzneimittel-Packung (Download)'!T1368</f>
        <v>OP1kg; Beutel</v>
      </c>
      <c r="H1368" t="str">
        <f t="shared" si="21"/>
        <v>1 KG OP1kg; Beutel</v>
      </c>
    </row>
    <row r="1369" spans="1:8" x14ac:dyDescent="0.25">
      <c r="A1369" t="str">
        <f>'Arzneimittel-Packung (Download)'!N1369 &amp; "-" &amp; 'Arzneimittel-Packung (Download)'!P1369</f>
        <v>3100071-1</v>
      </c>
      <c r="B1369">
        <f>'Arzneimittel-Packung (Download)'!N1369</f>
        <v>3100071</v>
      </c>
      <c r="C1369">
        <f>'Arzneimittel-Packung (Download)'!P1369</f>
        <v>1</v>
      </c>
      <c r="D1369" s="2">
        <f>'Arzneimittel-Packung (Download)'!Q1369</f>
        <v>1112</v>
      </c>
      <c r="E1369" t="str">
        <f>'Arzneimittel-Packung (Download)'!R1369</f>
        <v>G</v>
      </c>
      <c r="F1369">
        <f>'Arzneimittel-Packung (Download)'!S1369</f>
        <v>0</v>
      </c>
      <c r="G1369" t="str">
        <f>'Arzneimittel-Packung (Download)'!T1369</f>
        <v>OP1112G</v>
      </c>
      <c r="H1369" t="str">
        <f t="shared" si="21"/>
        <v>1112 G OP1112G</v>
      </c>
    </row>
    <row r="1370" spans="1:8" x14ac:dyDescent="0.25">
      <c r="A1370" t="str">
        <f>'Arzneimittel-Packung (Download)'!N1370 &amp; "-" &amp; 'Arzneimittel-Packung (Download)'!P1370</f>
        <v>3100071-2</v>
      </c>
      <c r="B1370">
        <f>'Arzneimittel-Packung (Download)'!N1370</f>
        <v>3100071</v>
      </c>
      <c r="C1370">
        <f>'Arzneimittel-Packung (Download)'!P1370</f>
        <v>2</v>
      </c>
      <c r="D1370" s="2">
        <f>'Arzneimittel-Packung (Download)'!Q1370</f>
        <v>5000</v>
      </c>
      <c r="E1370" t="str">
        <f>'Arzneimittel-Packung (Download)'!R1370</f>
        <v>G</v>
      </c>
      <c r="F1370">
        <f>'Arzneimittel-Packung (Download)'!S1370</f>
        <v>0</v>
      </c>
      <c r="G1370" t="str">
        <f>'Arzneimittel-Packung (Download)'!T1370</f>
        <v>OP5000g; Folienbeutel</v>
      </c>
      <c r="H1370" t="str">
        <f t="shared" si="21"/>
        <v>5000 G OP5000g; Folienbeutel</v>
      </c>
    </row>
    <row r="1371" spans="1:8" x14ac:dyDescent="0.25">
      <c r="A1371" t="str">
        <f>'Arzneimittel-Packung (Download)'!N1371 &amp; "-" &amp; 'Arzneimittel-Packung (Download)'!P1371</f>
        <v>2132196-2</v>
      </c>
      <c r="B1371">
        <f>'Arzneimittel-Packung (Download)'!N1371</f>
        <v>2132196</v>
      </c>
      <c r="C1371">
        <f>'Arzneimittel-Packung (Download)'!P1371</f>
        <v>2</v>
      </c>
      <c r="D1371" s="2">
        <f>'Arzneimittel-Packung (Download)'!Q1371</f>
        <v>111.2</v>
      </c>
      <c r="E1371" t="str">
        <f>'Arzneimittel-Packung (Download)'!R1371</f>
        <v>G</v>
      </c>
      <c r="F1371">
        <f>'Arzneimittel-Packung (Download)'!S1371</f>
        <v>0</v>
      </c>
      <c r="G1371" t="str">
        <f>'Arzneimittel-Packung (Download)'!T1371</f>
        <v>OP111.2g; Al-Beutel</v>
      </c>
      <c r="H1371" t="str">
        <f t="shared" si="21"/>
        <v>111,2 G OP111.2g; Al-Beutel</v>
      </c>
    </row>
    <row r="1372" spans="1:8" x14ac:dyDescent="0.25">
      <c r="A1372" t="str">
        <f>'Arzneimittel-Packung (Download)'!N1372 &amp; "-" &amp; 'Arzneimittel-Packung (Download)'!P1372</f>
        <v>2132196-1</v>
      </c>
      <c r="B1372">
        <f>'Arzneimittel-Packung (Download)'!N1372</f>
        <v>2132196</v>
      </c>
      <c r="C1372">
        <f>'Arzneimittel-Packung (Download)'!P1372</f>
        <v>1</v>
      </c>
      <c r="D1372" s="2">
        <f>'Arzneimittel-Packung (Download)'!Q1372</f>
        <v>55.6</v>
      </c>
      <c r="E1372" t="str">
        <f>'Arzneimittel-Packung (Download)'!R1372</f>
        <v>G</v>
      </c>
      <c r="F1372">
        <f>'Arzneimittel-Packung (Download)'!S1372</f>
        <v>0</v>
      </c>
      <c r="G1372" t="str">
        <f>'Arzneimittel-Packung (Download)'!T1372</f>
        <v>OP55.6g; Al-Beutel</v>
      </c>
      <c r="H1372" t="str">
        <f t="shared" si="21"/>
        <v>55,6 G OP55.6g; Al-Beutel</v>
      </c>
    </row>
    <row r="1373" spans="1:8" x14ac:dyDescent="0.25">
      <c r="A1373" t="str">
        <f>'Arzneimittel-Packung (Download)'!N1373 &amp; "-" &amp; 'Arzneimittel-Packung (Download)'!P1373</f>
        <v>2132196-4</v>
      </c>
      <c r="B1373">
        <f>'Arzneimittel-Packung (Download)'!N1373</f>
        <v>2132196</v>
      </c>
      <c r="C1373">
        <f>'Arzneimittel-Packung (Download)'!P1373</f>
        <v>4</v>
      </c>
      <c r="D1373" s="2">
        <f>'Arzneimittel-Packung (Download)'!Q1373</f>
        <v>5000</v>
      </c>
      <c r="E1373" t="str">
        <f>'Arzneimittel-Packung (Download)'!R1373</f>
        <v>G</v>
      </c>
      <c r="F1373">
        <f>'Arzneimittel-Packung (Download)'!S1373</f>
        <v>0</v>
      </c>
      <c r="G1373" t="str">
        <f>'Arzneimittel-Packung (Download)'!T1373</f>
        <v>OP5000g; Folienbeutel</v>
      </c>
      <c r="H1373" t="str">
        <f t="shared" si="21"/>
        <v>5000 G OP5000g; Folienbeutel</v>
      </c>
    </row>
    <row r="1374" spans="1:8" x14ac:dyDescent="0.25">
      <c r="A1374" t="str">
        <f>'Arzneimittel-Packung (Download)'!N1374 &amp; "-" &amp; 'Arzneimittel-Packung (Download)'!P1374</f>
        <v>2132196-3</v>
      </c>
      <c r="B1374">
        <f>'Arzneimittel-Packung (Download)'!N1374</f>
        <v>2132196</v>
      </c>
      <c r="C1374">
        <f>'Arzneimittel-Packung (Download)'!P1374</f>
        <v>3</v>
      </c>
      <c r="D1374" s="2">
        <f>'Arzneimittel-Packung (Download)'!Q1374</f>
        <v>1112</v>
      </c>
      <c r="E1374" t="str">
        <f>'Arzneimittel-Packung (Download)'!R1374</f>
        <v>G</v>
      </c>
      <c r="F1374">
        <f>'Arzneimittel-Packung (Download)'!S1374</f>
        <v>0</v>
      </c>
      <c r="G1374" t="str">
        <f>'Arzneimittel-Packung (Download)'!T1374</f>
        <v>OP1112g; Folienbeutel</v>
      </c>
      <c r="H1374" t="str">
        <f t="shared" si="21"/>
        <v>1112 G OP1112g; Folienbeutel</v>
      </c>
    </row>
    <row r="1375" spans="1:8" x14ac:dyDescent="0.25">
      <c r="A1375" t="str">
        <f>'Arzneimittel-Packung (Download)'!N1375 &amp; "-" &amp; 'Arzneimittel-Packung (Download)'!P1375</f>
        <v>2122771-2</v>
      </c>
      <c r="B1375">
        <f>'Arzneimittel-Packung (Download)'!N1375</f>
        <v>2122771</v>
      </c>
      <c r="C1375">
        <f>'Arzneimittel-Packung (Download)'!P1375</f>
        <v>2</v>
      </c>
      <c r="D1375" s="2">
        <f>'Arzneimittel-Packung (Download)'!Q1375</f>
        <v>100</v>
      </c>
      <c r="E1375" t="str">
        <f>'Arzneimittel-Packung (Download)'!R1375</f>
        <v>ML</v>
      </c>
      <c r="F1375">
        <f>'Arzneimittel-Packung (Download)'!S1375</f>
        <v>0</v>
      </c>
      <c r="G1375" t="str">
        <f>'Arzneimittel-Packung (Download)'!T1375</f>
        <v>OP100ml; Glas-Durchstechflasche</v>
      </c>
      <c r="H1375" t="str">
        <f t="shared" si="21"/>
        <v>100 ML OP100ml; Glas-Durchstechflasche</v>
      </c>
    </row>
    <row r="1376" spans="1:8" x14ac:dyDescent="0.25">
      <c r="A1376" t="str">
        <f>'Arzneimittel-Packung (Download)'!N1376 &amp; "-" &amp; 'Arzneimittel-Packung (Download)'!P1376</f>
        <v>1336699-1</v>
      </c>
      <c r="B1376">
        <f>'Arzneimittel-Packung (Download)'!N1376</f>
        <v>1336699</v>
      </c>
      <c r="C1376">
        <f>'Arzneimittel-Packung (Download)'!P1376</f>
        <v>1</v>
      </c>
      <c r="D1376" s="2">
        <f>'Arzneimittel-Packung (Download)'!Q1376</f>
        <v>5</v>
      </c>
      <c r="E1376" t="str">
        <f>'Arzneimittel-Packung (Download)'!R1376</f>
        <v>G</v>
      </c>
      <c r="F1376">
        <f>'Arzneimittel-Packung (Download)'!S1376</f>
        <v>0</v>
      </c>
      <c r="G1376" t="str">
        <f>'Arzneimittel-Packung (Download)'!T1376</f>
        <v>OP5g</v>
      </c>
      <c r="H1376" t="str">
        <f t="shared" si="21"/>
        <v>5 G OP5g</v>
      </c>
    </row>
    <row r="1377" spans="1:8" x14ac:dyDescent="0.25">
      <c r="A1377" t="str">
        <f>'Arzneimittel-Packung (Download)'!N1377 &amp; "-" &amp; 'Arzneimittel-Packung (Download)'!P1377</f>
        <v>1336707-1</v>
      </c>
      <c r="B1377">
        <f>'Arzneimittel-Packung (Download)'!N1377</f>
        <v>1336707</v>
      </c>
      <c r="C1377">
        <f>'Arzneimittel-Packung (Download)'!P1377</f>
        <v>1</v>
      </c>
      <c r="D1377" s="2">
        <f>'Arzneimittel-Packung (Download)'!Q1377</f>
        <v>50</v>
      </c>
      <c r="E1377" t="str">
        <f>'Arzneimittel-Packung (Download)'!R1377</f>
        <v>G</v>
      </c>
      <c r="F1377">
        <f>'Arzneimittel-Packung (Download)'!S1377</f>
        <v>0</v>
      </c>
      <c r="G1377" t="str">
        <f>'Arzneimittel-Packung (Download)'!T1377</f>
        <v>OP50g; Al-Tube</v>
      </c>
      <c r="H1377" t="str">
        <f t="shared" si="21"/>
        <v>50 G OP50g; Al-Tube</v>
      </c>
    </row>
    <row r="1378" spans="1:8" x14ac:dyDescent="0.25">
      <c r="A1378" t="str">
        <f>'Arzneimittel-Packung (Download)'!N1378 &amp; "-" &amp; 'Arzneimittel-Packung (Download)'!P1378</f>
        <v>2401455-2</v>
      </c>
      <c r="B1378">
        <f>'Arzneimittel-Packung (Download)'!N1378</f>
        <v>2401455</v>
      </c>
      <c r="C1378">
        <f>'Arzneimittel-Packung (Download)'!P1378</f>
        <v>2</v>
      </c>
      <c r="D1378" s="2">
        <f>'Arzneimittel-Packung (Download)'!Q1378</f>
        <v>5</v>
      </c>
      <c r="E1378" t="str">
        <f>'Arzneimittel-Packung (Download)'!R1378</f>
        <v>L</v>
      </c>
      <c r="F1378">
        <f>'Arzneimittel-Packung (Download)'!S1378</f>
        <v>0</v>
      </c>
      <c r="G1378" t="str">
        <f>'Arzneimittel-Packung (Download)'!T1378</f>
        <v>OP5l; HDPE-Kanister; HDPE-Schraubverschluss</v>
      </c>
      <c r="H1378" t="str">
        <f t="shared" si="21"/>
        <v>5 L OP5l; HDPE-Kanister; HDPE-Schraubverschluss</v>
      </c>
    </row>
    <row r="1379" spans="1:8" x14ac:dyDescent="0.25">
      <c r="A1379" t="str">
        <f>'Arzneimittel-Packung (Download)'!N1379 &amp; "-" &amp; 'Arzneimittel-Packung (Download)'!P1379</f>
        <v>2401455-1</v>
      </c>
      <c r="B1379">
        <f>'Arzneimittel-Packung (Download)'!N1379</f>
        <v>2401455</v>
      </c>
      <c r="C1379">
        <f>'Arzneimittel-Packung (Download)'!P1379</f>
        <v>1</v>
      </c>
      <c r="D1379" s="2">
        <f>'Arzneimittel-Packung (Download)'!Q1379</f>
        <v>1</v>
      </c>
      <c r="E1379" t="str">
        <f>'Arzneimittel-Packung (Download)'!R1379</f>
        <v>L</v>
      </c>
      <c r="F1379">
        <f>'Arzneimittel-Packung (Download)'!S1379</f>
        <v>0</v>
      </c>
      <c r="G1379" t="str">
        <f>'Arzneimittel-Packung (Download)'!T1379</f>
        <v>OP1l; HDPE-Flasche; HDPE-Schraubverschluss</v>
      </c>
      <c r="H1379" t="str">
        <f t="shared" si="21"/>
        <v>1 L OP1l; HDPE-Flasche; HDPE-Schraubverschluss</v>
      </c>
    </row>
    <row r="1380" spans="1:8" x14ac:dyDescent="0.25">
      <c r="A1380" t="str">
        <f>'Arzneimittel-Packung (Download)'!N1380 &amp; "-" &amp; 'Arzneimittel-Packung (Download)'!P1380</f>
        <v>2401473-5</v>
      </c>
      <c r="B1380">
        <f>'Arzneimittel-Packung (Download)'!N1380</f>
        <v>2401473</v>
      </c>
      <c r="C1380">
        <f>'Arzneimittel-Packung (Download)'!P1380</f>
        <v>5</v>
      </c>
      <c r="D1380" s="2">
        <f>'Arzneimittel-Packung (Download)'!Q1380</f>
        <v>2.5</v>
      </c>
      <c r="E1380" t="str">
        <f>'Arzneimittel-Packung (Download)'!R1380</f>
        <v>KG</v>
      </c>
      <c r="F1380">
        <f>'Arzneimittel-Packung (Download)'!S1380</f>
        <v>0</v>
      </c>
      <c r="G1380" t="str">
        <f>'Arzneimittel-Packung (Download)'!T1380</f>
        <v>OP2.5kg; Polyester/Al/PE-Beutel</v>
      </c>
      <c r="H1380" t="str">
        <f t="shared" si="21"/>
        <v>2,5 KG OP2.5kg; Polyester/Al/PE-Beutel</v>
      </c>
    </row>
    <row r="1381" spans="1:8" x14ac:dyDescent="0.25">
      <c r="A1381" t="str">
        <f>'Arzneimittel-Packung (Download)'!N1381 &amp; "-" &amp; 'Arzneimittel-Packung (Download)'!P1381</f>
        <v>2401473-4</v>
      </c>
      <c r="B1381">
        <f>'Arzneimittel-Packung (Download)'!N1381</f>
        <v>2401473</v>
      </c>
      <c r="C1381">
        <f>'Arzneimittel-Packung (Download)'!P1381</f>
        <v>4</v>
      </c>
      <c r="D1381" s="2">
        <f>'Arzneimittel-Packung (Download)'!Q1381</f>
        <v>1</v>
      </c>
      <c r="E1381" t="str">
        <f>'Arzneimittel-Packung (Download)'!R1381</f>
        <v>KG</v>
      </c>
      <c r="F1381">
        <f>'Arzneimittel-Packung (Download)'!S1381</f>
        <v>0</v>
      </c>
      <c r="G1381" t="str">
        <f>'Arzneimittel-Packung (Download)'!T1381</f>
        <v>OP1kg; Polyester/Al/PE-Beutel</v>
      </c>
      <c r="H1381" t="str">
        <f t="shared" si="21"/>
        <v>1 KG OP1kg; Polyester/Al/PE-Beutel</v>
      </c>
    </row>
    <row r="1382" spans="1:8" x14ac:dyDescent="0.25">
      <c r="A1382" t="str">
        <f>'Arzneimittel-Packung (Download)'!N1382 &amp; "-" &amp; 'Arzneimittel-Packung (Download)'!P1382</f>
        <v>2401473-2</v>
      </c>
      <c r="B1382">
        <f>'Arzneimittel-Packung (Download)'!N1382</f>
        <v>2401473</v>
      </c>
      <c r="C1382">
        <f>'Arzneimittel-Packung (Download)'!P1382</f>
        <v>2</v>
      </c>
      <c r="D1382" s="2">
        <f>'Arzneimittel-Packung (Download)'!Q1382</f>
        <v>5000</v>
      </c>
      <c r="E1382" t="str">
        <f>'Arzneimittel-Packung (Download)'!R1382</f>
        <v>G</v>
      </c>
      <c r="F1382">
        <f>'Arzneimittel-Packung (Download)'!S1382</f>
        <v>0</v>
      </c>
      <c r="G1382" t="str">
        <f>'Arzneimittel-Packung (Download)'!T1382</f>
        <v>OP(50x100g); Polyester/Al/PE-Beutel;; PappPappe</v>
      </c>
      <c r="H1382" t="str">
        <f t="shared" si="21"/>
        <v>5000 G OP(50x100g); Polyester/Al/PE-Beutel;; PappPappe</v>
      </c>
    </row>
    <row r="1383" spans="1:8" x14ac:dyDescent="0.25">
      <c r="A1383" t="str">
        <f>'Arzneimittel-Packung (Download)'!N1383 &amp; "-" &amp; 'Arzneimittel-Packung (Download)'!P1383</f>
        <v>2401473-1</v>
      </c>
      <c r="B1383">
        <f>'Arzneimittel-Packung (Download)'!N1383</f>
        <v>2401473</v>
      </c>
      <c r="C1383">
        <f>'Arzneimittel-Packung (Download)'!P1383</f>
        <v>1</v>
      </c>
      <c r="D1383" s="2">
        <f>'Arzneimittel-Packung (Download)'!Q1383</f>
        <v>1000</v>
      </c>
      <c r="E1383" t="str">
        <f>'Arzneimittel-Packung (Download)'!R1383</f>
        <v>G</v>
      </c>
      <c r="F1383">
        <f>'Arzneimittel-Packung (Download)'!S1383</f>
        <v>0</v>
      </c>
      <c r="G1383" t="str">
        <f>'Arzneimittel-Packung (Download)'!T1383</f>
        <v>OP(10x100g); Polyester/Al/PE-Beutel;; PappPappe</v>
      </c>
      <c r="H1383" t="str">
        <f t="shared" si="21"/>
        <v>1000 G OP(10x100g); Polyester/Al/PE-Beutel;; PappPappe</v>
      </c>
    </row>
    <row r="1384" spans="1:8" x14ac:dyDescent="0.25">
      <c r="A1384" t="str">
        <f>'Arzneimittel-Packung (Download)'!N1384 &amp; "-" &amp; 'Arzneimittel-Packung (Download)'!P1384</f>
        <v>2401473-3</v>
      </c>
      <c r="B1384">
        <f>'Arzneimittel-Packung (Download)'!N1384</f>
        <v>2401473</v>
      </c>
      <c r="C1384">
        <f>'Arzneimittel-Packung (Download)'!P1384</f>
        <v>3</v>
      </c>
      <c r="D1384" s="2">
        <f>'Arzneimittel-Packung (Download)'!Q1384</f>
        <v>25000</v>
      </c>
      <c r="E1384" t="str">
        <f>'Arzneimittel-Packung (Download)'!R1384</f>
        <v>G</v>
      </c>
      <c r="F1384">
        <f>'Arzneimittel-Packung (Download)'!S1384</f>
        <v>0</v>
      </c>
      <c r="G1384" t="str">
        <f>'Arzneimittel-Packung (Download)'!T1384</f>
        <v>OP(250x100g); Polyester/Al/PE-Beutel;; PappPappe</v>
      </c>
      <c r="H1384" t="str">
        <f t="shared" si="21"/>
        <v>25000 G OP(250x100g); Polyester/Al/PE-Beutel;; PappPappe</v>
      </c>
    </row>
    <row r="1385" spans="1:8" x14ac:dyDescent="0.25">
      <c r="A1385" t="str">
        <f>'Arzneimittel-Packung (Download)'!N1385 &amp; "-" &amp; 'Arzneimittel-Packung (Download)'!P1385</f>
        <v>2402403-1</v>
      </c>
      <c r="B1385">
        <f>'Arzneimittel-Packung (Download)'!N1385</f>
        <v>2402403</v>
      </c>
      <c r="C1385">
        <f>'Arzneimittel-Packung (Download)'!P1385</f>
        <v>1</v>
      </c>
      <c r="D1385" s="2">
        <f>'Arzneimittel-Packung (Download)'!Q1385</f>
        <v>50</v>
      </c>
      <c r="E1385" t="str">
        <f>'Arzneimittel-Packung (Download)'!R1385</f>
        <v>ML</v>
      </c>
      <c r="F1385">
        <f>'Arzneimittel-Packung (Download)'!S1385</f>
        <v>0</v>
      </c>
      <c r="G1385" t="str">
        <f>'Arzneimittel-Packung (Download)'!T1385</f>
        <v>OP50ml; Glas-Durchstechflasche; CIIR-Stopfen</v>
      </c>
      <c r="H1385" t="str">
        <f t="shared" si="21"/>
        <v>50 ML OP50ml; Glas-Durchstechflasche; CIIR-Stopfen</v>
      </c>
    </row>
    <row r="1386" spans="1:8" x14ac:dyDescent="0.25">
      <c r="A1386" t="str">
        <f>'Arzneimittel-Packung (Download)'!N1386 &amp; "-" &amp; 'Arzneimittel-Packung (Download)'!P1386</f>
        <v>2402403-2</v>
      </c>
      <c r="B1386">
        <f>'Arzneimittel-Packung (Download)'!N1386</f>
        <v>2402403</v>
      </c>
      <c r="C1386">
        <f>'Arzneimittel-Packung (Download)'!P1386</f>
        <v>2</v>
      </c>
      <c r="D1386" s="2">
        <f>'Arzneimittel-Packung (Download)'!Q1386</f>
        <v>100</v>
      </c>
      <c r="E1386" t="str">
        <f>'Arzneimittel-Packung (Download)'!R1386</f>
        <v>ML</v>
      </c>
      <c r="F1386">
        <f>'Arzneimittel-Packung (Download)'!S1386</f>
        <v>0</v>
      </c>
      <c r="G1386" t="str">
        <f>'Arzneimittel-Packung (Download)'!T1386</f>
        <v>OP100ml; Glas-Durchstechflasche; CIIR-Stopfen</v>
      </c>
      <c r="H1386" t="str">
        <f t="shared" si="21"/>
        <v>100 ML OP100ml; Glas-Durchstechflasche; CIIR-Stopfen</v>
      </c>
    </row>
    <row r="1387" spans="1:8" x14ac:dyDescent="0.25">
      <c r="A1387" t="str">
        <f>'Arzneimittel-Packung (Download)'!N1387 &amp; "-" &amp; 'Arzneimittel-Packung (Download)'!P1387</f>
        <v>2132617-2</v>
      </c>
      <c r="B1387">
        <f>'Arzneimittel-Packung (Download)'!N1387</f>
        <v>2132617</v>
      </c>
      <c r="C1387">
        <f>'Arzneimittel-Packung (Download)'!P1387</f>
        <v>2</v>
      </c>
      <c r="D1387" s="2">
        <f>'Arzneimittel-Packung (Download)'!Q1387</f>
        <v>100</v>
      </c>
      <c r="E1387" t="str">
        <f>'Arzneimittel-Packung (Download)'!R1387</f>
        <v>ML</v>
      </c>
      <c r="F1387">
        <f>'Arzneimittel-Packung (Download)'!S1387</f>
        <v>0</v>
      </c>
      <c r="G1387" t="str">
        <f>'Arzneimittel-Packung (Download)'!T1387</f>
        <v>OP100ml; PS-Behältnis</v>
      </c>
      <c r="H1387" t="str">
        <f t="shared" si="21"/>
        <v>100 ML OP100ml; PS-Behältnis</v>
      </c>
    </row>
    <row r="1388" spans="1:8" x14ac:dyDescent="0.25">
      <c r="A1388" t="str">
        <f>'Arzneimittel-Packung (Download)'!N1388 &amp; "-" &amp; 'Arzneimittel-Packung (Download)'!P1388</f>
        <v>2132617-1</v>
      </c>
      <c r="B1388">
        <f>'Arzneimittel-Packung (Download)'!N1388</f>
        <v>2132617</v>
      </c>
      <c r="C1388">
        <f>'Arzneimittel-Packung (Download)'!P1388</f>
        <v>1</v>
      </c>
      <c r="D1388" s="2">
        <f>'Arzneimittel-Packung (Download)'!Q1388</f>
        <v>1200</v>
      </c>
      <c r="E1388" t="str">
        <f>'Arzneimittel-Packung (Download)'!R1388</f>
        <v>ML</v>
      </c>
      <c r="F1388">
        <f>'Arzneimittel-Packung (Download)'!S1388</f>
        <v>0</v>
      </c>
      <c r="G1388" t="str">
        <f>'Arzneimittel-Packung (Download)'!T1388</f>
        <v>OP(12x100ml); PS-Behältnis</v>
      </c>
      <c r="H1388" t="str">
        <f t="shared" si="21"/>
        <v>1200 ML OP(12x100ml); PS-Behältnis</v>
      </c>
    </row>
    <row r="1389" spans="1:8" x14ac:dyDescent="0.25">
      <c r="A1389" t="str">
        <f>'Arzneimittel-Packung (Download)'!N1389 &amp; "-" &amp; 'Arzneimittel-Packung (Download)'!P1389</f>
        <v>2401396-1</v>
      </c>
      <c r="B1389">
        <f>'Arzneimittel-Packung (Download)'!N1389</f>
        <v>2401396</v>
      </c>
      <c r="C1389">
        <f>'Arzneimittel-Packung (Download)'!P1389</f>
        <v>1</v>
      </c>
      <c r="D1389" s="2">
        <f>'Arzneimittel-Packung (Download)'!Q1389</f>
        <v>250</v>
      </c>
      <c r="E1389" t="str">
        <f>'Arzneimittel-Packung (Download)'!R1389</f>
        <v>ML</v>
      </c>
      <c r="F1389">
        <f>'Arzneimittel-Packung (Download)'!S1389</f>
        <v>0</v>
      </c>
      <c r="G1389" t="str">
        <f>'Arzneimittel-Packung (Download)'!T1389</f>
        <v>OP250ml; Braunglas-Flasche; BIIR-Stopfen</v>
      </c>
      <c r="H1389" t="str">
        <f t="shared" si="21"/>
        <v>250 ML OP250ml; Braunglas-Flasche; BIIR-Stopfen</v>
      </c>
    </row>
    <row r="1390" spans="1:8" x14ac:dyDescent="0.25">
      <c r="A1390" t="str">
        <f>'Arzneimittel-Packung (Download)'!N1390 &amp; "-" &amp; 'Arzneimittel-Packung (Download)'!P1390</f>
        <v>2401396-2</v>
      </c>
      <c r="B1390">
        <f>'Arzneimittel-Packung (Download)'!N1390</f>
        <v>2401396</v>
      </c>
      <c r="C1390">
        <f>'Arzneimittel-Packung (Download)'!P1390</f>
        <v>2</v>
      </c>
      <c r="D1390" s="2">
        <f>'Arzneimittel-Packung (Download)'!Q1390</f>
        <v>100</v>
      </c>
      <c r="E1390" t="str">
        <f>'Arzneimittel-Packung (Download)'!R1390</f>
        <v>ML</v>
      </c>
      <c r="F1390">
        <f>'Arzneimittel-Packung (Download)'!S1390</f>
        <v>0</v>
      </c>
      <c r="G1390" t="str">
        <f>'Arzneimittel-Packung (Download)'!T1390</f>
        <v>OP100ml; Braunglas-Flasche; BIIR-Stopfen</v>
      </c>
      <c r="H1390" t="str">
        <f t="shared" si="21"/>
        <v>100 ML OP100ml; Braunglas-Flasche; BIIR-Stopfen</v>
      </c>
    </row>
    <row r="1391" spans="1:8" x14ac:dyDescent="0.25">
      <c r="A1391" t="str">
        <f>'Arzneimittel-Packung (Download)'!N1391 &amp; "-" &amp; 'Arzneimittel-Packung (Download)'!P1391</f>
        <v>7000128-2</v>
      </c>
      <c r="B1391">
        <f>'Arzneimittel-Packung (Download)'!N1391</f>
        <v>7000128</v>
      </c>
      <c r="C1391">
        <f>'Arzneimittel-Packung (Download)'!P1391</f>
        <v>2</v>
      </c>
      <c r="D1391" s="2">
        <f>'Arzneimittel-Packung (Download)'!Q1391</f>
        <v>250</v>
      </c>
      <c r="E1391" t="str">
        <f>'Arzneimittel-Packung (Download)'!R1391</f>
        <v>ML</v>
      </c>
      <c r="F1391">
        <f>'Arzneimittel-Packung (Download)'!S1391</f>
        <v>0</v>
      </c>
      <c r="G1391">
        <f>'Arzneimittel-Packung (Download)'!T1391</f>
        <v>0</v>
      </c>
      <c r="H1391" t="str">
        <f t="shared" si="21"/>
        <v>250 ML 0</v>
      </c>
    </row>
    <row r="1392" spans="1:8" x14ac:dyDescent="0.25">
      <c r="A1392" t="str">
        <f>'Arzneimittel-Packung (Download)'!N1392 &amp; "-" &amp; 'Arzneimittel-Packung (Download)'!P1392</f>
        <v>7000128-1</v>
      </c>
      <c r="B1392">
        <f>'Arzneimittel-Packung (Download)'!N1392</f>
        <v>7000128</v>
      </c>
      <c r="C1392">
        <f>'Arzneimittel-Packung (Download)'!P1392</f>
        <v>1</v>
      </c>
      <c r="D1392" s="2">
        <f>'Arzneimittel-Packung (Download)'!Q1392</f>
        <v>100</v>
      </c>
      <c r="E1392" t="str">
        <f>'Arzneimittel-Packung (Download)'!R1392</f>
        <v>ML</v>
      </c>
      <c r="F1392">
        <f>'Arzneimittel-Packung (Download)'!S1392</f>
        <v>0</v>
      </c>
      <c r="G1392">
        <f>'Arzneimittel-Packung (Download)'!T1392</f>
        <v>0</v>
      </c>
      <c r="H1392" t="str">
        <f t="shared" si="21"/>
        <v>100 ML 0</v>
      </c>
    </row>
    <row r="1393" spans="1:8" x14ac:dyDescent="0.25">
      <c r="A1393" t="str">
        <f>'Arzneimittel-Packung (Download)'!N1393 &amp; "-" &amp; 'Arzneimittel-Packung (Download)'!P1393</f>
        <v>7002258-1</v>
      </c>
      <c r="B1393">
        <f>'Arzneimittel-Packung (Download)'!N1393</f>
        <v>7002258</v>
      </c>
      <c r="C1393">
        <f>'Arzneimittel-Packung (Download)'!P1393</f>
        <v>1</v>
      </c>
      <c r="D1393" s="2">
        <f>'Arzneimittel-Packung (Download)'!Q1393</f>
        <v>100</v>
      </c>
      <c r="E1393" t="str">
        <f>'Arzneimittel-Packung (Download)'!R1393</f>
        <v>ML</v>
      </c>
      <c r="F1393">
        <f>'Arzneimittel-Packung (Download)'!S1393</f>
        <v>0</v>
      </c>
      <c r="G1393">
        <f>'Arzneimittel-Packung (Download)'!T1393</f>
        <v>0</v>
      </c>
      <c r="H1393" t="str">
        <f t="shared" si="21"/>
        <v>100 ML 0</v>
      </c>
    </row>
    <row r="1394" spans="1:8" x14ac:dyDescent="0.25">
      <c r="A1394" t="str">
        <f>'Arzneimittel-Packung (Download)'!N1394 &amp; "-" &amp; 'Arzneimittel-Packung (Download)'!P1394</f>
        <v>2402279-1</v>
      </c>
      <c r="B1394">
        <f>'Arzneimittel-Packung (Download)'!N1394</f>
        <v>2402279</v>
      </c>
      <c r="C1394">
        <f>'Arzneimittel-Packung (Download)'!P1394</f>
        <v>1</v>
      </c>
      <c r="D1394" s="2">
        <f>'Arzneimittel-Packung (Download)'!Q1394</f>
        <v>100</v>
      </c>
      <c r="E1394" t="str">
        <f>'Arzneimittel-Packung (Download)'!R1394</f>
        <v>G</v>
      </c>
      <c r="F1394">
        <f>'Arzneimittel-Packung (Download)'!S1394</f>
        <v>0</v>
      </c>
      <c r="G1394" t="str">
        <f>'Arzneimittel-Packung (Download)'!T1394</f>
        <v>OP100g; PET/Al/PE-Beutel</v>
      </c>
      <c r="H1394" t="str">
        <f t="shared" si="21"/>
        <v>100 G OP100g; PET/Al/PE-Beutel</v>
      </c>
    </row>
    <row r="1395" spans="1:8" x14ac:dyDescent="0.25">
      <c r="A1395" t="str">
        <f>'Arzneimittel-Packung (Download)'!N1395 &amp; "-" &amp; 'Arzneimittel-Packung (Download)'!P1395</f>
        <v>2402279-6</v>
      </c>
      <c r="B1395">
        <f>'Arzneimittel-Packung (Download)'!N1395</f>
        <v>2402279</v>
      </c>
      <c r="C1395">
        <f>'Arzneimittel-Packung (Download)'!P1395</f>
        <v>6</v>
      </c>
      <c r="D1395" s="2">
        <f>'Arzneimittel-Packung (Download)'!Q1395</f>
        <v>100</v>
      </c>
      <c r="E1395" t="str">
        <f>'Arzneimittel-Packung (Download)'!R1395</f>
        <v>G</v>
      </c>
      <c r="F1395">
        <f>'Arzneimittel-Packung (Download)'!S1395</f>
        <v>0</v>
      </c>
      <c r="G1395" t="str">
        <f>'Arzneimittel-Packung (Download)'!T1395</f>
        <v>OP100g; PE/PET/Al/PET-Beutel</v>
      </c>
      <c r="H1395" t="str">
        <f t="shared" si="21"/>
        <v>100 G OP100g; PE/PET/Al/PET-Beutel</v>
      </c>
    </row>
    <row r="1396" spans="1:8" x14ac:dyDescent="0.25">
      <c r="A1396" t="str">
        <f>'Arzneimittel-Packung (Download)'!N1396 &amp; "-" &amp; 'Arzneimittel-Packung (Download)'!P1396</f>
        <v>2402279-5</v>
      </c>
      <c r="B1396">
        <f>'Arzneimittel-Packung (Download)'!N1396</f>
        <v>2402279</v>
      </c>
      <c r="C1396">
        <f>'Arzneimittel-Packung (Download)'!P1396</f>
        <v>5</v>
      </c>
      <c r="D1396" s="2">
        <f>'Arzneimittel-Packung (Download)'!Q1396</f>
        <v>1</v>
      </c>
      <c r="E1396" t="str">
        <f>'Arzneimittel-Packung (Download)'!R1396</f>
        <v>KG</v>
      </c>
      <c r="F1396">
        <f>'Arzneimittel-Packung (Download)'!S1396</f>
        <v>0</v>
      </c>
      <c r="G1396" t="str">
        <f>'Arzneimittel-Packung (Download)'!T1396</f>
        <v>OP1kg; PE/PET/Al/PET-Beutel</v>
      </c>
      <c r="H1396" t="str">
        <f t="shared" si="21"/>
        <v>1 KG OP1kg; PE/PET/Al/PET-Beutel</v>
      </c>
    </row>
    <row r="1397" spans="1:8" x14ac:dyDescent="0.25">
      <c r="A1397" t="str">
        <f>'Arzneimittel-Packung (Download)'!N1397 &amp; "-" &amp; 'Arzneimittel-Packung (Download)'!P1397</f>
        <v>2402279-4</v>
      </c>
      <c r="B1397">
        <f>'Arzneimittel-Packung (Download)'!N1397</f>
        <v>2402279</v>
      </c>
      <c r="C1397">
        <f>'Arzneimittel-Packung (Download)'!P1397</f>
        <v>4</v>
      </c>
      <c r="D1397" s="2">
        <f>'Arzneimittel-Packung (Download)'!Q1397</f>
        <v>5</v>
      </c>
      <c r="E1397" t="str">
        <f>'Arzneimittel-Packung (Download)'!R1397</f>
        <v>KG</v>
      </c>
      <c r="F1397">
        <f>'Arzneimittel-Packung (Download)'!S1397</f>
        <v>0</v>
      </c>
      <c r="G1397" t="str">
        <f>'Arzneimittel-Packung (Download)'!T1397</f>
        <v>OP5kg; PE/PET/Al/PET-Beutel</v>
      </c>
      <c r="H1397" t="str">
        <f t="shared" si="21"/>
        <v>5 KG OP5kg; PE/PET/Al/PET-Beutel</v>
      </c>
    </row>
    <row r="1398" spans="1:8" x14ac:dyDescent="0.25">
      <c r="A1398" t="str">
        <f>'Arzneimittel-Packung (Download)'!N1398 &amp; "-" &amp; 'Arzneimittel-Packung (Download)'!P1398</f>
        <v>2402279-3</v>
      </c>
      <c r="B1398">
        <f>'Arzneimittel-Packung (Download)'!N1398</f>
        <v>2402279</v>
      </c>
      <c r="C1398">
        <f>'Arzneimittel-Packung (Download)'!P1398</f>
        <v>3</v>
      </c>
      <c r="D1398" s="2">
        <f>'Arzneimittel-Packung (Download)'!Q1398</f>
        <v>5</v>
      </c>
      <c r="E1398" t="str">
        <f>'Arzneimittel-Packung (Download)'!R1398</f>
        <v>KG</v>
      </c>
      <c r="F1398">
        <f>'Arzneimittel-Packung (Download)'!S1398</f>
        <v>0</v>
      </c>
      <c r="G1398" t="str">
        <f>'Arzneimittel-Packung (Download)'!T1398</f>
        <v>OP5kg; PET/Al/PE-Beutel</v>
      </c>
      <c r="H1398" t="str">
        <f t="shared" si="21"/>
        <v>5 KG OP5kg; PET/Al/PE-Beutel</v>
      </c>
    </row>
    <row r="1399" spans="1:8" x14ac:dyDescent="0.25">
      <c r="A1399" t="str">
        <f>'Arzneimittel-Packung (Download)'!N1399 &amp; "-" &amp; 'Arzneimittel-Packung (Download)'!P1399</f>
        <v>2402279-2</v>
      </c>
      <c r="B1399">
        <f>'Arzneimittel-Packung (Download)'!N1399</f>
        <v>2402279</v>
      </c>
      <c r="C1399">
        <f>'Arzneimittel-Packung (Download)'!P1399</f>
        <v>2</v>
      </c>
      <c r="D1399" s="2">
        <f>'Arzneimittel-Packung (Download)'!Q1399</f>
        <v>1</v>
      </c>
      <c r="E1399" t="str">
        <f>'Arzneimittel-Packung (Download)'!R1399</f>
        <v>KG</v>
      </c>
      <c r="F1399">
        <f>'Arzneimittel-Packung (Download)'!S1399</f>
        <v>0</v>
      </c>
      <c r="G1399" t="str">
        <f>'Arzneimittel-Packung (Download)'!T1399</f>
        <v>OP1kg; PET/Al/PE-Beutel</v>
      </c>
      <c r="H1399" t="str">
        <f t="shared" si="21"/>
        <v>1 KG OP1kg; PET/Al/PE-Beutel</v>
      </c>
    </row>
    <row r="1400" spans="1:8" x14ac:dyDescent="0.25">
      <c r="A1400" t="str">
        <f>'Arzneimittel-Packung (Download)'!N1400 &amp; "-" &amp; 'Arzneimittel-Packung (Download)'!P1400</f>
        <v>2402722-6</v>
      </c>
      <c r="B1400">
        <f>'Arzneimittel-Packung (Download)'!N1400</f>
        <v>2402722</v>
      </c>
      <c r="C1400">
        <f>'Arzneimittel-Packung (Download)'!P1400</f>
        <v>6</v>
      </c>
      <c r="D1400" s="2">
        <f>'Arzneimittel-Packung (Download)'!Q1400</f>
        <v>5</v>
      </c>
      <c r="E1400" t="str">
        <f>'Arzneimittel-Packung (Download)'!R1400</f>
        <v>KG</v>
      </c>
      <c r="F1400">
        <f>'Arzneimittel-Packung (Download)'!S1400</f>
        <v>0</v>
      </c>
      <c r="G1400">
        <f>'Arzneimittel-Packung (Download)'!T1400</f>
        <v>0</v>
      </c>
      <c r="H1400" t="str">
        <f t="shared" si="21"/>
        <v>5 KG 0</v>
      </c>
    </row>
    <row r="1401" spans="1:8" x14ac:dyDescent="0.25">
      <c r="A1401" t="str">
        <f>'Arzneimittel-Packung (Download)'!N1401 &amp; "-" &amp; 'Arzneimittel-Packung (Download)'!P1401</f>
        <v>2402722-2</v>
      </c>
      <c r="B1401">
        <f>'Arzneimittel-Packung (Download)'!N1401</f>
        <v>2402722</v>
      </c>
      <c r="C1401">
        <f>'Arzneimittel-Packung (Download)'!P1401</f>
        <v>2</v>
      </c>
      <c r="D1401" s="2">
        <f>'Arzneimittel-Packung (Download)'!Q1401</f>
        <v>200</v>
      </c>
      <c r="E1401" t="str">
        <f>'Arzneimittel-Packung (Download)'!R1401</f>
        <v>G</v>
      </c>
      <c r="F1401">
        <f>'Arzneimittel-Packung (Download)'!S1401</f>
        <v>0</v>
      </c>
      <c r="G1401">
        <f>'Arzneimittel-Packung (Download)'!T1401</f>
        <v>0</v>
      </c>
      <c r="H1401" t="str">
        <f t="shared" si="21"/>
        <v>200 G 0</v>
      </c>
    </row>
    <row r="1402" spans="1:8" x14ac:dyDescent="0.25">
      <c r="A1402" t="str">
        <f>'Arzneimittel-Packung (Download)'!N1402 &amp; "-" &amp; 'Arzneimittel-Packung (Download)'!P1402</f>
        <v>2402722-1</v>
      </c>
      <c r="B1402">
        <f>'Arzneimittel-Packung (Download)'!N1402</f>
        <v>2402722</v>
      </c>
      <c r="C1402">
        <f>'Arzneimittel-Packung (Download)'!P1402</f>
        <v>1</v>
      </c>
      <c r="D1402" s="2">
        <f>'Arzneimittel-Packung (Download)'!Q1402</f>
        <v>100</v>
      </c>
      <c r="E1402" t="str">
        <f>'Arzneimittel-Packung (Download)'!R1402</f>
        <v>G</v>
      </c>
      <c r="F1402">
        <f>'Arzneimittel-Packung (Download)'!S1402</f>
        <v>0</v>
      </c>
      <c r="G1402">
        <f>'Arzneimittel-Packung (Download)'!T1402</f>
        <v>0</v>
      </c>
      <c r="H1402" t="str">
        <f t="shared" si="21"/>
        <v>100 G 0</v>
      </c>
    </row>
    <row r="1403" spans="1:8" x14ac:dyDescent="0.25">
      <c r="A1403" t="str">
        <f>'Arzneimittel-Packung (Download)'!N1403 &amp; "-" &amp; 'Arzneimittel-Packung (Download)'!P1403</f>
        <v>2402722-3</v>
      </c>
      <c r="B1403">
        <f>'Arzneimittel-Packung (Download)'!N1403</f>
        <v>2402722</v>
      </c>
      <c r="C1403">
        <f>'Arzneimittel-Packung (Download)'!P1403</f>
        <v>3</v>
      </c>
      <c r="D1403" s="2">
        <f>'Arzneimittel-Packung (Download)'!Q1403</f>
        <v>400</v>
      </c>
      <c r="E1403" t="str">
        <f>'Arzneimittel-Packung (Download)'!R1403</f>
        <v>G</v>
      </c>
      <c r="F1403">
        <f>'Arzneimittel-Packung (Download)'!S1403</f>
        <v>0</v>
      </c>
      <c r="G1403">
        <f>'Arzneimittel-Packung (Download)'!T1403</f>
        <v>0</v>
      </c>
      <c r="H1403" t="str">
        <f t="shared" si="21"/>
        <v>400 G 0</v>
      </c>
    </row>
    <row r="1404" spans="1:8" x14ac:dyDescent="0.25">
      <c r="A1404" t="str">
        <f>'Arzneimittel-Packung (Download)'!N1404 &amp; "-" &amp; 'Arzneimittel-Packung (Download)'!P1404</f>
        <v>2402722-4</v>
      </c>
      <c r="B1404">
        <f>'Arzneimittel-Packung (Download)'!N1404</f>
        <v>2402722</v>
      </c>
      <c r="C1404">
        <f>'Arzneimittel-Packung (Download)'!P1404</f>
        <v>4</v>
      </c>
      <c r="D1404" s="2">
        <f>'Arzneimittel-Packung (Download)'!Q1404</f>
        <v>500</v>
      </c>
      <c r="E1404" t="str">
        <f>'Arzneimittel-Packung (Download)'!R1404</f>
        <v>G</v>
      </c>
      <c r="F1404">
        <f>'Arzneimittel-Packung (Download)'!S1404</f>
        <v>0</v>
      </c>
      <c r="G1404">
        <f>'Arzneimittel-Packung (Download)'!T1404</f>
        <v>0</v>
      </c>
      <c r="H1404" t="str">
        <f t="shared" si="21"/>
        <v>500 G 0</v>
      </c>
    </row>
    <row r="1405" spans="1:8" x14ac:dyDescent="0.25">
      <c r="A1405" t="str">
        <f>'Arzneimittel-Packung (Download)'!N1405 &amp; "-" &amp; 'Arzneimittel-Packung (Download)'!P1405</f>
        <v>2402722-5</v>
      </c>
      <c r="B1405">
        <f>'Arzneimittel-Packung (Download)'!N1405</f>
        <v>2402722</v>
      </c>
      <c r="C1405">
        <f>'Arzneimittel-Packung (Download)'!P1405</f>
        <v>5</v>
      </c>
      <c r="D1405" s="2">
        <f>'Arzneimittel-Packung (Download)'!Q1405</f>
        <v>1</v>
      </c>
      <c r="E1405" t="str">
        <f>'Arzneimittel-Packung (Download)'!R1405</f>
        <v>KG</v>
      </c>
      <c r="F1405">
        <f>'Arzneimittel-Packung (Download)'!S1405</f>
        <v>0</v>
      </c>
      <c r="G1405">
        <f>'Arzneimittel-Packung (Download)'!T1405</f>
        <v>0</v>
      </c>
      <c r="H1405" t="str">
        <f t="shared" si="21"/>
        <v>1 KG 0</v>
      </c>
    </row>
    <row r="1406" spans="1:8" x14ac:dyDescent="0.25">
      <c r="A1406" t="str">
        <f>'Arzneimittel-Packung (Download)'!N1406 &amp; "-" &amp; 'Arzneimittel-Packung (Download)'!P1406</f>
        <v>2402241-2</v>
      </c>
      <c r="B1406">
        <f>'Arzneimittel-Packung (Download)'!N1406</f>
        <v>2402241</v>
      </c>
      <c r="C1406">
        <f>'Arzneimittel-Packung (Download)'!P1406</f>
        <v>2</v>
      </c>
      <c r="D1406" s="2">
        <f>'Arzneimittel-Packung (Download)'!Q1406</f>
        <v>1</v>
      </c>
      <c r="E1406" t="str">
        <f>'Arzneimittel-Packung (Download)'!R1406</f>
        <v>KG</v>
      </c>
      <c r="F1406">
        <f>'Arzneimittel-Packung (Download)'!S1406</f>
        <v>0</v>
      </c>
      <c r="G1406" t="str">
        <f>'Arzneimittel-Packung (Download)'!T1406</f>
        <v>OP1kg; PP/Al/LDPE-Beutel</v>
      </c>
      <c r="H1406" t="str">
        <f t="shared" si="21"/>
        <v>1 KG OP1kg; PP/Al/LDPE-Beutel</v>
      </c>
    </row>
    <row r="1407" spans="1:8" x14ac:dyDescent="0.25">
      <c r="A1407" t="str">
        <f>'Arzneimittel-Packung (Download)'!N1407 &amp; "-" &amp; 'Arzneimittel-Packung (Download)'!P1407</f>
        <v>2402241-1</v>
      </c>
      <c r="B1407">
        <f>'Arzneimittel-Packung (Download)'!N1407</f>
        <v>2402241</v>
      </c>
      <c r="C1407">
        <f>'Arzneimittel-Packung (Download)'!P1407</f>
        <v>1</v>
      </c>
      <c r="D1407" s="2">
        <f>'Arzneimittel-Packung (Download)'!Q1407</f>
        <v>200</v>
      </c>
      <c r="E1407" t="str">
        <f>'Arzneimittel-Packung (Download)'!R1407</f>
        <v>G</v>
      </c>
      <c r="F1407">
        <f>'Arzneimittel-Packung (Download)'!S1407</f>
        <v>0</v>
      </c>
      <c r="G1407" t="str">
        <f>'Arzneimittel-Packung (Download)'!T1407</f>
        <v>OP200g; PP/Al/LDPE-Beutel</v>
      </c>
      <c r="H1407" t="str">
        <f t="shared" si="21"/>
        <v>200 G OP200g; PP/Al/LDPE-Beutel</v>
      </c>
    </row>
    <row r="1408" spans="1:8" x14ac:dyDescent="0.25">
      <c r="A1408" t="str">
        <f>'Arzneimittel-Packung (Download)'!N1408 &amp; "-" &amp; 'Arzneimittel-Packung (Download)'!P1408</f>
        <v>2402084-2</v>
      </c>
      <c r="B1408">
        <f>'Arzneimittel-Packung (Download)'!N1408</f>
        <v>2402084</v>
      </c>
      <c r="C1408">
        <f>'Arzneimittel-Packung (Download)'!P1408</f>
        <v>2</v>
      </c>
      <c r="D1408" s="2">
        <f>'Arzneimittel-Packung (Download)'!Q1408</f>
        <v>5</v>
      </c>
      <c r="E1408" t="str">
        <f>'Arzneimittel-Packung (Download)'!R1408</f>
        <v>KG</v>
      </c>
      <c r="F1408">
        <f>'Arzneimittel-Packung (Download)'!S1408</f>
        <v>0</v>
      </c>
      <c r="G1408" t="str">
        <f>'Arzneimittel-Packung (Download)'!T1408</f>
        <v>OP5kg; PE/Al/PET-Beutel</v>
      </c>
      <c r="H1408" t="str">
        <f t="shared" si="21"/>
        <v>5 KG OP5kg; PE/Al/PET-Beutel</v>
      </c>
    </row>
    <row r="1409" spans="1:8" x14ac:dyDescent="0.25">
      <c r="A1409" t="str">
        <f>'Arzneimittel-Packung (Download)'!N1409 &amp; "-" &amp; 'Arzneimittel-Packung (Download)'!P1409</f>
        <v>2402084-1</v>
      </c>
      <c r="B1409">
        <f>'Arzneimittel-Packung (Download)'!N1409</f>
        <v>2402084</v>
      </c>
      <c r="C1409">
        <f>'Arzneimittel-Packung (Download)'!P1409</f>
        <v>1</v>
      </c>
      <c r="D1409" s="2">
        <f>'Arzneimittel-Packung (Download)'!Q1409</f>
        <v>1</v>
      </c>
      <c r="E1409" t="str">
        <f>'Arzneimittel-Packung (Download)'!R1409</f>
        <v>KG</v>
      </c>
      <c r="F1409">
        <f>'Arzneimittel-Packung (Download)'!S1409</f>
        <v>0</v>
      </c>
      <c r="G1409" t="str">
        <f>'Arzneimittel-Packung (Download)'!T1409</f>
        <v>OP1kg; PE/Al/PET-Beutel</v>
      </c>
      <c r="H1409" t="str">
        <f t="shared" si="21"/>
        <v>1 KG OP1kg; PE/Al/PET-Beutel</v>
      </c>
    </row>
    <row r="1410" spans="1:8" x14ac:dyDescent="0.25">
      <c r="A1410" t="str">
        <f>'Arzneimittel-Packung (Download)'!N1410 &amp; "-" &amp; 'Arzneimittel-Packung (Download)'!P1410</f>
        <v>2402374-4</v>
      </c>
      <c r="B1410">
        <f>'Arzneimittel-Packung (Download)'!N1410</f>
        <v>2402374</v>
      </c>
      <c r="C1410">
        <f>'Arzneimittel-Packung (Download)'!P1410</f>
        <v>4</v>
      </c>
      <c r="D1410" s="2">
        <f>'Arzneimittel-Packung (Download)'!Q1410</f>
        <v>100</v>
      </c>
      <c r="E1410" t="str">
        <f>'Arzneimittel-Packung (Download)'!R1410</f>
        <v>STK</v>
      </c>
      <c r="F1410">
        <f>'Arzneimittel-Packung (Download)'!S1410</f>
        <v>0</v>
      </c>
      <c r="G1410" t="str">
        <f>'Arzneimittel-Packung (Download)'!T1410</f>
        <v>OP100(10x10); Al//PVC/PE/PVDC-Blisterpackung</v>
      </c>
      <c r="H1410" t="str">
        <f t="shared" si="21"/>
        <v>100 STK OP100(10x10); Al//PVC/PE/PVDC-Blisterpackung</v>
      </c>
    </row>
    <row r="1411" spans="1:8" x14ac:dyDescent="0.25">
      <c r="A1411" t="str">
        <f>'Arzneimittel-Packung (Download)'!N1411 &amp; "-" &amp; 'Arzneimittel-Packung (Download)'!P1411</f>
        <v>2402374-1</v>
      </c>
      <c r="B1411">
        <f>'Arzneimittel-Packung (Download)'!N1411</f>
        <v>2402374</v>
      </c>
      <c r="C1411">
        <f>'Arzneimittel-Packung (Download)'!P1411</f>
        <v>1</v>
      </c>
      <c r="D1411" s="2">
        <f>'Arzneimittel-Packung (Download)'!Q1411</f>
        <v>10</v>
      </c>
      <c r="E1411" t="str">
        <f>'Arzneimittel-Packung (Download)'!R1411</f>
        <v>STK</v>
      </c>
      <c r="F1411">
        <f>'Arzneimittel-Packung (Download)'!S1411</f>
        <v>0</v>
      </c>
      <c r="G1411" t="str">
        <f>'Arzneimittel-Packung (Download)'!T1411</f>
        <v>OP10; Al//PVC/PE/PVDC-Blisterpackung; 1x 10er-Blisterstreifen pro FS</v>
      </c>
      <c r="H1411" t="str">
        <f t="shared" ref="H1411:H1474" si="22">D1411 &amp; " " &amp; E1411 &amp; " " &amp; G1411</f>
        <v>10 STK OP10; Al//PVC/PE/PVDC-Blisterpackung; 1x 10er-Blisterstreifen pro FS</v>
      </c>
    </row>
    <row r="1412" spans="1:8" x14ac:dyDescent="0.25">
      <c r="A1412" t="str">
        <f>'Arzneimittel-Packung (Download)'!N1412 &amp; "-" &amp; 'Arzneimittel-Packung (Download)'!P1412</f>
        <v>2402374-2</v>
      </c>
      <c r="B1412">
        <f>'Arzneimittel-Packung (Download)'!N1412</f>
        <v>2402374</v>
      </c>
      <c r="C1412">
        <f>'Arzneimittel-Packung (Download)'!P1412</f>
        <v>2</v>
      </c>
      <c r="D1412" s="2">
        <f>'Arzneimittel-Packung (Download)'!Q1412</f>
        <v>20</v>
      </c>
      <c r="E1412" t="str">
        <f>'Arzneimittel-Packung (Download)'!R1412</f>
        <v>STK</v>
      </c>
      <c r="F1412">
        <f>'Arzneimittel-Packung (Download)'!S1412</f>
        <v>0</v>
      </c>
      <c r="G1412" t="str">
        <f>'Arzneimittel-Packung (Download)'!T1412</f>
        <v>OP20; Al//PVC/PE/PVDC-Blisterpackung; 2x 10er-Blisterstreifen pro FS</v>
      </c>
      <c r="H1412" t="str">
        <f t="shared" si="22"/>
        <v>20 STK OP20; Al//PVC/PE/PVDC-Blisterpackung; 2x 10er-Blisterstreifen pro FS</v>
      </c>
    </row>
    <row r="1413" spans="1:8" x14ac:dyDescent="0.25">
      <c r="A1413" t="str">
        <f>'Arzneimittel-Packung (Download)'!N1413 &amp; "-" &amp; 'Arzneimittel-Packung (Download)'!P1413</f>
        <v>2402374-3</v>
      </c>
      <c r="B1413">
        <f>'Arzneimittel-Packung (Download)'!N1413</f>
        <v>2402374</v>
      </c>
      <c r="C1413">
        <f>'Arzneimittel-Packung (Download)'!P1413</f>
        <v>3</v>
      </c>
      <c r="D1413" s="2">
        <f>'Arzneimittel-Packung (Download)'!Q1413</f>
        <v>30</v>
      </c>
      <c r="E1413" t="str">
        <f>'Arzneimittel-Packung (Download)'!R1413</f>
        <v>STK</v>
      </c>
      <c r="F1413">
        <f>'Arzneimittel-Packung (Download)'!S1413</f>
        <v>0</v>
      </c>
      <c r="G1413" t="str">
        <f>'Arzneimittel-Packung (Download)'!T1413</f>
        <v>OP30; Al//PVC/PE/PVDC-Blisterpackung; 3x 10er-Blisterstreifen pro FS</v>
      </c>
      <c r="H1413" t="str">
        <f t="shared" si="22"/>
        <v>30 STK OP30; Al//PVC/PE/PVDC-Blisterpackung; 3x 10er-Blisterstreifen pro FS</v>
      </c>
    </row>
    <row r="1414" spans="1:8" x14ac:dyDescent="0.25">
      <c r="A1414" t="str">
        <f>'Arzneimittel-Packung (Download)'!N1414 &amp; "-" &amp; 'Arzneimittel-Packung (Download)'!P1414</f>
        <v>2402375-4</v>
      </c>
      <c r="B1414">
        <f>'Arzneimittel-Packung (Download)'!N1414</f>
        <v>2402375</v>
      </c>
      <c r="C1414">
        <f>'Arzneimittel-Packung (Download)'!P1414</f>
        <v>4</v>
      </c>
      <c r="D1414" s="2">
        <f>'Arzneimittel-Packung (Download)'!Q1414</f>
        <v>100</v>
      </c>
      <c r="E1414" t="str">
        <f>'Arzneimittel-Packung (Download)'!R1414</f>
        <v>STK</v>
      </c>
      <c r="F1414">
        <f>'Arzneimittel-Packung (Download)'!S1414</f>
        <v>0</v>
      </c>
      <c r="G1414" t="str">
        <f>'Arzneimittel-Packung (Download)'!T1414</f>
        <v>OP100(10x10); Al//PVC/PE/PVDC-Blisterpackung</v>
      </c>
      <c r="H1414" t="str">
        <f t="shared" si="22"/>
        <v>100 STK OP100(10x10); Al//PVC/PE/PVDC-Blisterpackung</v>
      </c>
    </row>
    <row r="1415" spans="1:8" x14ac:dyDescent="0.25">
      <c r="A1415" t="str">
        <f>'Arzneimittel-Packung (Download)'!N1415 &amp; "-" &amp; 'Arzneimittel-Packung (Download)'!P1415</f>
        <v>2402375-3</v>
      </c>
      <c r="B1415">
        <f>'Arzneimittel-Packung (Download)'!N1415</f>
        <v>2402375</v>
      </c>
      <c r="C1415">
        <f>'Arzneimittel-Packung (Download)'!P1415</f>
        <v>3</v>
      </c>
      <c r="D1415" s="2">
        <f>'Arzneimittel-Packung (Download)'!Q1415</f>
        <v>30</v>
      </c>
      <c r="E1415" t="str">
        <f>'Arzneimittel-Packung (Download)'!R1415</f>
        <v>STK</v>
      </c>
      <c r="F1415">
        <f>'Arzneimittel-Packung (Download)'!S1415</f>
        <v>0</v>
      </c>
      <c r="G1415" t="str">
        <f>'Arzneimittel-Packung (Download)'!T1415</f>
        <v>OP30; Al//PVC/PE/PVDC-Blisterpackung; 3x 10er-Blisterstreifen pro FS</v>
      </c>
      <c r="H1415" t="str">
        <f t="shared" si="22"/>
        <v>30 STK OP30; Al//PVC/PE/PVDC-Blisterpackung; 3x 10er-Blisterstreifen pro FS</v>
      </c>
    </row>
    <row r="1416" spans="1:8" x14ac:dyDescent="0.25">
      <c r="A1416" t="str">
        <f>'Arzneimittel-Packung (Download)'!N1416 &amp; "-" &amp; 'Arzneimittel-Packung (Download)'!P1416</f>
        <v>2402375-1</v>
      </c>
      <c r="B1416">
        <f>'Arzneimittel-Packung (Download)'!N1416</f>
        <v>2402375</v>
      </c>
      <c r="C1416">
        <f>'Arzneimittel-Packung (Download)'!P1416</f>
        <v>1</v>
      </c>
      <c r="D1416" s="2">
        <f>'Arzneimittel-Packung (Download)'!Q1416</f>
        <v>10</v>
      </c>
      <c r="E1416" t="str">
        <f>'Arzneimittel-Packung (Download)'!R1416</f>
        <v>STK</v>
      </c>
      <c r="F1416">
        <f>'Arzneimittel-Packung (Download)'!S1416</f>
        <v>0</v>
      </c>
      <c r="G1416" t="str">
        <f>'Arzneimittel-Packung (Download)'!T1416</f>
        <v>OP10; Al//PVC/PE/PVDC-Blisterpackung; 1x 10er-Blisterstreifen pro FS</v>
      </c>
      <c r="H1416" t="str">
        <f t="shared" si="22"/>
        <v>10 STK OP10; Al//PVC/PE/PVDC-Blisterpackung; 1x 10er-Blisterstreifen pro FS</v>
      </c>
    </row>
    <row r="1417" spans="1:8" x14ac:dyDescent="0.25">
      <c r="A1417" t="str">
        <f>'Arzneimittel-Packung (Download)'!N1417 &amp; "-" &amp; 'Arzneimittel-Packung (Download)'!P1417</f>
        <v>2402375-2</v>
      </c>
      <c r="B1417">
        <f>'Arzneimittel-Packung (Download)'!N1417</f>
        <v>2402375</v>
      </c>
      <c r="C1417">
        <f>'Arzneimittel-Packung (Download)'!P1417</f>
        <v>2</v>
      </c>
      <c r="D1417" s="2">
        <f>'Arzneimittel-Packung (Download)'!Q1417</f>
        <v>20</v>
      </c>
      <c r="E1417" t="str">
        <f>'Arzneimittel-Packung (Download)'!R1417</f>
        <v>STK</v>
      </c>
      <c r="F1417">
        <f>'Arzneimittel-Packung (Download)'!S1417</f>
        <v>0</v>
      </c>
      <c r="G1417" t="str">
        <f>'Arzneimittel-Packung (Download)'!T1417</f>
        <v>OP20; Al//PVC/PE/PVDC-Blisterpackung; 2x 10er-Blisterstreifen pro FS</v>
      </c>
      <c r="H1417" t="str">
        <f t="shared" si="22"/>
        <v>20 STK OP20; Al//PVC/PE/PVDC-Blisterpackung; 2x 10er-Blisterstreifen pro FS</v>
      </c>
    </row>
    <row r="1418" spans="1:8" x14ac:dyDescent="0.25">
      <c r="A1418" t="str">
        <f>'Arzneimittel-Packung (Download)'!N1418 &amp; "-" &amp; 'Arzneimittel-Packung (Download)'!P1418</f>
        <v>2402373-1</v>
      </c>
      <c r="B1418">
        <f>'Arzneimittel-Packung (Download)'!N1418</f>
        <v>2402373</v>
      </c>
      <c r="C1418">
        <f>'Arzneimittel-Packung (Download)'!P1418</f>
        <v>1</v>
      </c>
      <c r="D1418" s="2">
        <f>'Arzneimittel-Packung (Download)'!Q1418</f>
        <v>10</v>
      </c>
      <c r="E1418" t="str">
        <f>'Arzneimittel-Packung (Download)'!R1418</f>
        <v>STK</v>
      </c>
      <c r="F1418">
        <f>'Arzneimittel-Packung (Download)'!S1418</f>
        <v>0</v>
      </c>
      <c r="G1418" t="str">
        <f>'Arzneimittel-Packung (Download)'!T1418</f>
        <v>OP10; Al//PVC/PE/PVDC-Blisterpackung; 1x 10er-Blisterstreifen pro FS</v>
      </c>
      <c r="H1418" t="str">
        <f t="shared" si="22"/>
        <v>10 STK OP10; Al//PVC/PE/PVDC-Blisterpackung; 1x 10er-Blisterstreifen pro FS</v>
      </c>
    </row>
    <row r="1419" spans="1:8" x14ac:dyDescent="0.25">
      <c r="A1419" t="str">
        <f>'Arzneimittel-Packung (Download)'!N1419 &amp; "-" &amp; 'Arzneimittel-Packung (Download)'!P1419</f>
        <v>2402373-2</v>
      </c>
      <c r="B1419">
        <f>'Arzneimittel-Packung (Download)'!N1419</f>
        <v>2402373</v>
      </c>
      <c r="C1419">
        <f>'Arzneimittel-Packung (Download)'!P1419</f>
        <v>2</v>
      </c>
      <c r="D1419" s="2">
        <f>'Arzneimittel-Packung (Download)'!Q1419</f>
        <v>20</v>
      </c>
      <c r="E1419" t="str">
        <f>'Arzneimittel-Packung (Download)'!R1419</f>
        <v>STK</v>
      </c>
      <c r="F1419">
        <f>'Arzneimittel-Packung (Download)'!S1419</f>
        <v>0</v>
      </c>
      <c r="G1419" t="str">
        <f>'Arzneimittel-Packung (Download)'!T1419</f>
        <v>OP20; Al//PVC/PE/PVDC-Blisterpackung; 2x 10er-Blisterstreifen pro FS</v>
      </c>
      <c r="H1419" t="str">
        <f t="shared" si="22"/>
        <v>20 STK OP20; Al//PVC/PE/PVDC-Blisterpackung; 2x 10er-Blisterstreifen pro FS</v>
      </c>
    </row>
    <row r="1420" spans="1:8" x14ac:dyDescent="0.25">
      <c r="A1420" t="str">
        <f>'Arzneimittel-Packung (Download)'!N1420 &amp; "-" &amp; 'Arzneimittel-Packung (Download)'!P1420</f>
        <v>2402373-3</v>
      </c>
      <c r="B1420">
        <f>'Arzneimittel-Packung (Download)'!N1420</f>
        <v>2402373</v>
      </c>
      <c r="C1420">
        <f>'Arzneimittel-Packung (Download)'!P1420</f>
        <v>3</v>
      </c>
      <c r="D1420" s="2">
        <f>'Arzneimittel-Packung (Download)'!Q1420</f>
        <v>30</v>
      </c>
      <c r="E1420" t="str">
        <f>'Arzneimittel-Packung (Download)'!R1420</f>
        <v>STK</v>
      </c>
      <c r="F1420">
        <f>'Arzneimittel-Packung (Download)'!S1420</f>
        <v>0</v>
      </c>
      <c r="G1420" t="str">
        <f>'Arzneimittel-Packung (Download)'!T1420</f>
        <v>OP30; Al//PVC/PE/PVDC-Blisterpackung; 3x 10er-Blisterstreifen pro FS</v>
      </c>
      <c r="H1420" t="str">
        <f t="shared" si="22"/>
        <v>30 STK OP30; Al//PVC/PE/PVDC-Blisterpackung; 3x 10er-Blisterstreifen pro FS</v>
      </c>
    </row>
    <row r="1421" spans="1:8" x14ac:dyDescent="0.25">
      <c r="A1421" t="str">
        <f>'Arzneimittel-Packung (Download)'!N1421 &amp; "-" &amp; 'Arzneimittel-Packung (Download)'!P1421</f>
        <v>2402373-4</v>
      </c>
      <c r="B1421">
        <f>'Arzneimittel-Packung (Download)'!N1421</f>
        <v>2402373</v>
      </c>
      <c r="C1421">
        <f>'Arzneimittel-Packung (Download)'!P1421</f>
        <v>4</v>
      </c>
      <c r="D1421" s="2">
        <f>'Arzneimittel-Packung (Download)'!Q1421</f>
        <v>100</v>
      </c>
      <c r="E1421" t="str">
        <f>'Arzneimittel-Packung (Download)'!R1421</f>
        <v>STK</v>
      </c>
      <c r="F1421">
        <f>'Arzneimittel-Packung (Download)'!S1421</f>
        <v>0</v>
      </c>
      <c r="G1421" t="str">
        <f>'Arzneimittel-Packung (Download)'!T1421</f>
        <v>OP100(10x10); Al//PVC/PE/PVDC-Blisterpackung</v>
      </c>
      <c r="H1421" t="str">
        <f t="shared" si="22"/>
        <v>100 STK OP100(10x10); Al//PVC/PE/PVDC-Blisterpackung</v>
      </c>
    </row>
    <row r="1422" spans="1:8" x14ac:dyDescent="0.25">
      <c r="A1422" t="str">
        <f>'Arzneimittel-Packung (Download)'!N1422 &amp; "-" &amp; 'Arzneimittel-Packung (Download)'!P1422</f>
        <v>2402578-7</v>
      </c>
      <c r="B1422">
        <f>'Arzneimittel-Packung (Download)'!N1422</f>
        <v>2402578</v>
      </c>
      <c r="C1422">
        <f>'Arzneimittel-Packung (Download)'!P1422</f>
        <v>7</v>
      </c>
      <c r="D1422" s="2">
        <f>'Arzneimittel-Packung (Download)'!Q1422</f>
        <v>70</v>
      </c>
      <c r="E1422" t="str">
        <f>'Arzneimittel-Packung (Download)'!R1422</f>
        <v>STK</v>
      </c>
      <c r="F1422">
        <f>'Arzneimittel-Packung (Download)'!S1422</f>
        <v>0</v>
      </c>
      <c r="G1422" t="str">
        <f>'Arzneimittel-Packung (Download)'!T1422</f>
        <v>OP70</v>
      </c>
      <c r="H1422" t="str">
        <f t="shared" si="22"/>
        <v>70 STK OP70</v>
      </c>
    </row>
    <row r="1423" spans="1:8" x14ac:dyDescent="0.25">
      <c r="A1423" t="str">
        <f>'Arzneimittel-Packung (Download)'!N1423 &amp; "-" &amp; 'Arzneimittel-Packung (Download)'!P1423</f>
        <v>2402578-8</v>
      </c>
      <c r="B1423">
        <f>'Arzneimittel-Packung (Download)'!N1423</f>
        <v>2402578</v>
      </c>
      <c r="C1423">
        <f>'Arzneimittel-Packung (Download)'!P1423</f>
        <v>8</v>
      </c>
      <c r="D1423" s="2">
        <f>'Arzneimittel-Packung (Download)'!Q1423</f>
        <v>80</v>
      </c>
      <c r="E1423" t="str">
        <f>'Arzneimittel-Packung (Download)'!R1423</f>
        <v>STK</v>
      </c>
      <c r="F1423">
        <f>'Arzneimittel-Packung (Download)'!S1423</f>
        <v>0</v>
      </c>
      <c r="G1423" t="str">
        <f>'Arzneimittel-Packung (Download)'!T1423</f>
        <v>OP80</v>
      </c>
      <c r="H1423" t="str">
        <f t="shared" si="22"/>
        <v>80 STK OP80</v>
      </c>
    </row>
    <row r="1424" spans="1:8" x14ac:dyDescent="0.25">
      <c r="A1424" t="str">
        <f>'Arzneimittel-Packung (Download)'!N1424 &amp; "-" &amp; 'Arzneimittel-Packung (Download)'!P1424</f>
        <v>2402578-9</v>
      </c>
      <c r="B1424">
        <f>'Arzneimittel-Packung (Download)'!N1424</f>
        <v>2402578</v>
      </c>
      <c r="C1424">
        <f>'Arzneimittel-Packung (Download)'!P1424</f>
        <v>9</v>
      </c>
      <c r="D1424" s="2">
        <f>'Arzneimittel-Packung (Download)'!Q1424</f>
        <v>90</v>
      </c>
      <c r="E1424" t="str">
        <f>'Arzneimittel-Packung (Download)'!R1424</f>
        <v>STK</v>
      </c>
      <c r="F1424">
        <f>'Arzneimittel-Packung (Download)'!S1424</f>
        <v>0</v>
      </c>
      <c r="G1424" t="str">
        <f>'Arzneimittel-Packung (Download)'!T1424</f>
        <v>OP90</v>
      </c>
      <c r="H1424" t="str">
        <f t="shared" si="22"/>
        <v>90 STK OP90</v>
      </c>
    </row>
    <row r="1425" spans="1:8" x14ac:dyDescent="0.25">
      <c r="A1425" t="str">
        <f>'Arzneimittel-Packung (Download)'!N1425 &amp; "-" &amp; 'Arzneimittel-Packung (Download)'!P1425</f>
        <v>2402578-10</v>
      </c>
      <c r="B1425">
        <f>'Arzneimittel-Packung (Download)'!N1425</f>
        <v>2402578</v>
      </c>
      <c r="C1425">
        <f>'Arzneimittel-Packung (Download)'!P1425</f>
        <v>10</v>
      </c>
      <c r="D1425" s="2">
        <f>'Arzneimittel-Packung (Download)'!Q1425</f>
        <v>100</v>
      </c>
      <c r="E1425" t="str">
        <f>'Arzneimittel-Packung (Download)'!R1425</f>
        <v>STK</v>
      </c>
      <c r="F1425">
        <f>'Arzneimittel-Packung (Download)'!S1425</f>
        <v>0</v>
      </c>
      <c r="G1425" t="str">
        <f>'Arzneimittel-Packung (Download)'!T1425</f>
        <v>OP100</v>
      </c>
      <c r="H1425" t="str">
        <f t="shared" si="22"/>
        <v>100 STK OP100</v>
      </c>
    </row>
    <row r="1426" spans="1:8" x14ac:dyDescent="0.25">
      <c r="A1426" t="str">
        <f>'Arzneimittel-Packung (Download)'!N1426 &amp; "-" &amp; 'Arzneimittel-Packung (Download)'!P1426</f>
        <v>2402578-11</v>
      </c>
      <c r="B1426">
        <f>'Arzneimittel-Packung (Download)'!N1426</f>
        <v>2402578</v>
      </c>
      <c r="C1426">
        <f>'Arzneimittel-Packung (Download)'!P1426</f>
        <v>11</v>
      </c>
      <c r="D1426" s="2">
        <f>'Arzneimittel-Packung (Download)'!Q1426</f>
        <v>250</v>
      </c>
      <c r="E1426" t="str">
        <f>'Arzneimittel-Packung (Download)'!R1426</f>
        <v>STK</v>
      </c>
      <c r="F1426">
        <f>'Arzneimittel-Packung (Download)'!S1426</f>
        <v>0</v>
      </c>
      <c r="G1426" t="str">
        <f>'Arzneimittel-Packung (Download)'!T1426</f>
        <v>OP250</v>
      </c>
      <c r="H1426" t="str">
        <f t="shared" si="22"/>
        <v>250 STK OP250</v>
      </c>
    </row>
    <row r="1427" spans="1:8" x14ac:dyDescent="0.25">
      <c r="A1427" t="str">
        <f>'Arzneimittel-Packung (Download)'!N1427 &amp; "-" &amp; 'Arzneimittel-Packung (Download)'!P1427</f>
        <v>2402578-6</v>
      </c>
      <c r="B1427">
        <f>'Arzneimittel-Packung (Download)'!N1427</f>
        <v>2402578</v>
      </c>
      <c r="C1427">
        <f>'Arzneimittel-Packung (Download)'!P1427</f>
        <v>6</v>
      </c>
      <c r="D1427" s="2">
        <f>'Arzneimittel-Packung (Download)'!Q1427</f>
        <v>60</v>
      </c>
      <c r="E1427" t="str">
        <f>'Arzneimittel-Packung (Download)'!R1427</f>
        <v>STK</v>
      </c>
      <c r="F1427">
        <f>'Arzneimittel-Packung (Download)'!S1427</f>
        <v>0</v>
      </c>
      <c r="G1427" t="str">
        <f>'Arzneimittel-Packung (Download)'!T1427</f>
        <v>OP60</v>
      </c>
      <c r="H1427" t="str">
        <f t="shared" si="22"/>
        <v>60 STK OP60</v>
      </c>
    </row>
    <row r="1428" spans="1:8" x14ac:dyDescent="0.25">
      <c r="A1428" t="str">
        <f>'Arzneimittel-Packung (Download)'!N1428 &amp; "-" &amp; 'Arzneimittel-Packung (Download)'!P1428</f>
        <v>2402578-5</v>
      </c>
      <c r="B1428">
        <f>'Arzneimittel-Packung (Download)'!N1428</f>
        <v>2402578</v>
      </c>
      <c r="C1428">
        <f>'Arzneimittel-Packung (Download)'!P1428</f>
        <v>5</v>
      </c>
      <c r="D1428" s="2">
        <f>'Arzneimittel-Packung (Download)'!Q1428</f>
        <v>50</v>
      </c>
      <c r="E1428" t="str">
        <f>'Arzneimittel-Packung (Download)'!R1428</f>
        <v>STK</v>
      </c>
      <c r="F1428">
        <f>'Arzneimittel-Packung (Download)'!S1428</f>
        <v>0</v>
      </c>
      <c r="G1428" t="str">
        <f>'Arzneimittel-Packung (Download)'!T1428</f>
        <v>OP50;</v>
      </c>
      <c r="H1428" t="str">
        <f t="shared" si="22"/>
        <v>50 STK OP50;</v>
      </c>
    </row>
    <row r="1429" spans="1:8" x14ac:dyDescent="0.25">
      <c r="A1429" t="str">
        <f>'Arzneimittel-Packung (Download)'!N1429 &amp; "-" &amp; 'Arzneimittel-Packung (Download)'!P1429</f>
        <v>2402578-4</v>
      </c>
      <c r="B1429">
        <f>'Arzneimittel-Packung (Download)'!N1429</f>
        <v>2402578</v>
      </c>
      <c r="C1429">
        <f>'Arzneimittel-Packung (Download)'!P1429</f>
        <v>4</v>
      </c>
      <c r="D1429" s="2">
        <f>'Arzneimittel-Packung (Download)'!Q1429</f>
        <v>40</v>
      </c>
      <c r="E1429" t="str">
        <f>'Arzneimittel-Packung (Download)'!R1429</f>
        <v>STK</v>
      </c>
      <c r="F1429">
        <f>'Arzneimittel-Packung (Download)'!S1429</f>
        <v>0</v>
      </c>
      <c r="G1429" t="str">
        <f>'Arzneimittel-Packung (Download)'!T1429</f>
        <v>OP40</v>
      </c>
      <c r="H1429" t="str">
        <f t="shared" si="22"/>
        <v>40 STK OP40</v>
      </c>
    </row>
    <row r="1430" spans="1:8" x14ac:dyDescent="0.25">
      <c r="A1430" t="str">
        <f>'Arzneimittel-Packung (Download)'!N1430 &amp; "-" &amp; 'Arzneimittel-Packung (Download)'!P1430</f>
        <v>2402578-3</v>
      </c>
      <c r="B1430">
        <f>'Arzneimittel-Packung (Download)'!N1430</f>
        <v>2402578</v>
      </c>
      <c r="C1430">
        <f>'Arzneimittel-Packung (Download)'!P1430</f>
        <v>3</v>
      </c>
      <c r="D1430" s="2">
        <f>'Arzneimittel-Packung (Download)'!Q1430</f>
        <v>30</v>
      </c>
      <c r="E1430" t="str">
        <f>'Arzneimittel-Packung (Download)'!R1430</f>
        <v>STK</v>
      </c>
      <c r="F1430">
        <f>'Arzneimittel-Packung (Download)'!S1430</f>
        <v>0</v>
      </c>
      <c r="G1430" t="str">
        <f>'Arzneimittel-Packung (Download)'!T1430</f>
        <v>OP30</v>
      </c>
      <c r="H1430" t="str">
        <f t="shared" si="22"/>
        <v>30 STK OP30</v>
      </c>
    </row>
    <row r="1431" spans="1:8" x14ac:dyDescent="0.25">
      <c r="A1431" t="str">
        <f>'Arzneimittel-Packung (Download)'!N1431 &amp; "-" &amp; 'Arzneimittel-Packung (Download)'!P1431</f>
        <v>2402578-2</v>
      </c>
      <c r="B1431">
        <f>'Arzneimittel-Packung (Download)'!N1431</f>
        <v>2402578</v>
      </c>
      <c r="C1431">
        <f>'Arzneimittel-Packung (Download)'!P1431</f>
        <v>2</v>
      </c>
      <c r="D1431" s="2">
        <f>'Arzneimittel-Packung (Download)'!Q1431</f>
        <v>20</v>
      </c>
      <c r="E1431" t="str">
        <f>'Arzneimittel-Packung (Download)'!R1431</f>
        <v>STK</v>
      </c>
      <c r="F1431">
        <f>'Arzneimittel-Packung (Download)'!S1431</f>
        <v>0</v>
      </c>
      <c r="G1431" t="str">
        <f>'Arzneimittel-Packung (Download)'!T1431</f>
        <v>OP20</v>
      </c>
      <c r="H1431" t="str">
        <f t="shared" si="22"/>
        <v>20 STK OP20</v>
      </c>
    </row>
    <row r="1432" spans="1:8" x14ac:dyDescent="0.25">
      <c r="A1432" t="str">
        <f>'Arzneimittel-Packung (Download)'!N1432 &amp; "-" &amp; 'Arzneimittel-Packung (Download)'!P1432</f>
        <v>2402578-1</v>
      </c>
      <c r="B1432">
        <f>'Arzneimittel-Packung (Download)'!N1432</f>
        <v>2402578</v>
      </c>
      <c r="C1432">
        <f>'Arzneimittel-Packung (Download)'!P1432</f>
        <v>1</v>
      </c>
      <c r="D1432" s="2">
        <f>'Arzneimittel-Packung (Download)'!Q1432</f>
        <v>10</v>
      </c>
      <c r="E1432" t="str">
        <f>'Arzneimittel-Packung (Download)'!R1432</f>
        <v>STK</v>
      </c>
      <c r="F1432">
        <f>'Arzneimittel-Packung (Download)'!S1432</f>
        <v>0</v>
      </c>
      <c r="G1432" t="str">
        <f>'Arzneimittel-Packung (Download)'!T1432</f>
        <v>OP10; AL-Blisterpackung; 1x 10er-Blisterstreifen</v>
      </c>
      <c r="H1432" t="str">
        <f t="shared" si="22"/>
        <v>10 STK OP10; AL-Blisterpackung; 1x 10er-Blisterstreifen</v>
      </c>
    </row>
    <row r="1433" spans="1:8" x14ac:dyDescent="0.25">
      <c r="A1433" t="str">
        <f>'Arzneimittel-Packung (Download)'!N1433 &amp; "-" &amp; 'Arzneimittel-Packung (Download)'!P1433</f>
        <v>2402577-10</v>
      </c>
      <c r="B1433">
        <f>'Arzneimittel-Packung (Download)'!N1433</f>
        <v>2402577</v>
      </c>
      <c r="C1433">
        <f>'Arzneimittel-Packung (Download)'!P1433</f>
        <v>10</v>
      </c>
      <c r="D1433" s="2">
        <f>'Arzneimittel-Packung (Download)'!Q1433</f>
        <v>100</v>
      </c>
      <c r="E1433" t="str">
        <f>'Arzneimittel-Packung (Download)'!R1433</f>
        <v>STK</v>
      </c>
      <c r="F1433">
        <f>'Arzneimittel-Packung (Download)'!S1433</f>
        <v>0</v>
      </c>
      <c r="G1433" t="str">
        <f>'Arzneimittel-Packung (Download)'!T1433</f>
        <v>OP100</v>
      </c>
      <c r="H1433" t="str">
        <f t="shared" si="22"/>
        <v>100 STK OP100</v>
      </c>
    </row>
    <row r="1434" spans="1:8" x14ac:dyDescent="0.25">
      <c r="A1434" t="str">
        <f>'Arzneimittel-Packung (Download)'!N1434 &amp; "-" &amp; 'Arzneimittel-Packung (Download)'!P1434</f>
        <v>2402577-3</v>
      </c>
      <c r="B1434">
        <f>'Arzneimittel-Packung (Download)'!N1434</f>
        <v>2402577</v>
      </c>
      <c r="C1434">
        <f>'Arzneimittel-Packung (Download)'!P1434</f>
        <v>3</v>
      </c>
      <c r="D1434" s="2">
        <f>'Arzneimittel-Packung (Download)'!Q1434</f>
        <v>30</v>
      </c>
      <c r="E1434" t="str">
        <f>'Arzneimittel-Packung (Download)'!R1434</f>
        <v>STK</v>
      </c>
      <c r="F1434">
        <f>'Arzneimittel-Packung (Download)'!S1434</f>
        <v>0</v>
      </c>
      <c r="G1434" t="str">
        <f>'Arzneimittel-Packung (Download)'!T1434</f>
        <v>OP30</v>
      </c>
      <c r="H1434" t="str">
        <f t="shared" si="22"/>
        <v>30 STK OP30</v>
      </c>
    </row>
    <row r="1435" spans="1:8" x14ac:dyDescent="0.25">
      <c r="A1435" t="str">
        <f>'Arzneimittel-Packung (Download)'!N1435 &amp; "-" &amp; 'Arzneimittel-Packung (Download)'!P1435</f>
        <v>2402577-2</v>
      </c>
      <c r="B1435">
        <f>'Arzneimittel-Packung (Download)'!N1435</f>
        <v>2402577</v>
      </c>
      <c r="C1435">
        <f>'Arzneimittel-Packung (Download)'!P1435</f>
        <v>2</v>
      </c>
      <c r="D1435" s="2">
        <f>'Arzneimittel-Packung (Download)'!Q1435</f>
        <v>20</v>
      </c>
      <c r="E1435" t="str">
        <f>'Arzneimittel-Packung (Download)'!R1435</f>
        <v>STK</v>
      </c>
      <c r="F1435">
        <f>'Arzneimittel-Packung (Download)'!S1435</f>
        <v>0</v>
      </c>
      <c r="G1435" t="str">
        <f>'Arzneimittel-Packung (Download)'!T1435</f>
        <v>OP20</v>
      </c>
      <c r="H1435" t="str">
        <f t="shared" si="22"/>
        <v>20 STK OP20</v>
      </c>
    </row>
    <row r="1436" spans="1:8" x14ac:dyDescent="0.25">
      <c r="A1436" t="str">
        <f>'Arzneimittel-Packung (Download)'!N1436 &amp; "-" &amp; 'Arzneimittel-Packung (Download)'!P1436</f>
        <v>2402577-8</v>
      </c>
      <c r="B1436">
        <f>'Arzneimittel-Packung (Download)'!N1436</f>
        <v>2402577</v>
      </c>
      <c r="C1436">
        <f>'Arzneimittel-Packung (Download)'!P1436</f>
        <v>8</v>
      </c>
      <c r="D1436" s="2">
        <f>'Arzneimittel-Packung (Download)'!Q1436</f>
        <v>80</v>
      </c>
      <c r="E1436" t="str">
        <f>'Arzneimittel-Packung (Download)'!R1436</f>
        <v>STK</v>
      </c>
      <c r="F1436">
        <f>'Arzneimittel-Packung (Download)'!S1436</f>
        <v>0</v>
      </c>
      <c r="G1436" t="str">
        <f>'Arzneimittel-Packung (Download)'!T1436</f>
        <v>OP80</v>
      </c>
      <c r="H1436" t="str">
        <f t="shared" si="22"/>
        <v>80 STK OP80</v>
      </c>
    </row>
    <row r="1437" spans="1:8" x14ac:dyDescent="0.25">
      <c r="A1437" t="str">
        <f>'Arzneimittel-Packung (Download)'!N1437 &amp; "-" &amp; 'Arzneimittel-Packung (Download)'!P1437</f>
        <v>2402577-1</v>
      </c>
      <c r="B1437">
        <f>'Arzneimittel-Packung (Download)'!N1437</f>
        <v>2402577</v>
      </c>
      <c r="C1437">
        <f>'Arzneimittel-Packung (Download)'!P1437</f>
        <v>1</v>
      </c>
      <c r="D1437" s="2">
        <f>'Arzneimittel-Packung (Download)'!Q1437</f>
        <v>10</v>
      </c>
      <c r="E1437" t="str">
        <f>'Arzneimittel-Packung (Download)'!R1437</f>
        <v>STK</v>
      </c>
      <c r="F1437">
        <f>'Arzneimittel-Packung (Download)'!S1437</f>
        <v>0</v>
      </c>
      <c r="G1437" t="str">
        <f>'Arzneimittel-Packung (Download)'!T1437</f>
        <v>OP10; AL-Blisterpackung; 1x 10er-Blisterstreifen</v>
      </c>
      <c r="H1437" t="str">
        <f t="shared" si="22"/>
        <v>10 STK OP10; AL-Blisterpackung; 1x 10er-Blisterstreifen</v>
      </c>
    </row>
    <row r="1438" spans="1:8" x14ac:dyDescent="0.25">
      <c r="A1438" t="str">
        <f>'Arzneimittel-Packung (Download)'!N1438 &amp; "-" &amp; 'Arzneimittel-Packung (Download)'!P1438</f>
        <v>2402577-6</v>
      </c>
      <c r="B1438">
        <f>'Arzneimittel-Packung (Download)'!N1438</f>
        <v>2402577</v>
      </c>
      <c r="C1438">
        <f>'Arzneimittel-Packung (Download)'!P1438</f>
        <v>6</v>
      </c>
      <c r="D1438" s="2">
        <f>'Arzneimittel-Packung (Download)'!Q1438</f>
        <v>60</v>
      </c>
      <c r="E1438" t="str">
        <f>'Arzneimittel-Packung (Download)'!R1438</f>
        <v>STK</v>
      </c>
      <c r="F1438">
        <f>'Arzneimittel-Packung (Download)'!S1438</f>
        <v>0</v>
      </c>
      <c r="G1438" t="str">
        <f>'Arzneimittel-Packung (Download)'!T1438</f>
        <v>OP60</v>
      </c>
      <c r="H1438" t="str">
        <f t="shared" si="22"/>
        <v>60 STK OP60</v>
      </c>
    </row>
    <row r="1439" spans="1:8" x14ac:dyDescent="0.25">
      <c r="A1439" t="str">
        <f>'Arzneimittel-Packung (Download)'!N1439 &amp; "-" &amp; 'Arzneimittel-Packung (Download)'!P1439</f>
        <v>2402577-11</v>
      </c>
      <c r="B1439">
        <f>'Arzneimittel-Packung (Download)'!N1439</f>
        <v>2402577</v>
      </c>
      <c r="C1439">
        <f>'Arzneimittel-Packung (Download)'!P1439</f>
        <v>11</v>
      </c>
      <c r="D1439" s="2">
        <f>'Arzneimittel-Packung (Download)'!Q1439</f>
        <v>250</v>
      </c>
      <c r="E1439" t="str">
        <f>'Arzneimittel-Packung (Download)'!R1439</f>
        <v>STK</v>
      </c>
      <c r="F1439">
        <f>'Arzneimittel-Packung (Download)'!S1439</f>
        <v>0</v>
      </c>
      <c r="G1439" t="str">
        <f>'Arzneimittel-Packung (Download)'!T1439</f>
        <v>OP250</v>
      </c>
      <c r="H1439" t="str">
        <f t="shared" si="22"/>
        <v>250 STK OP250</v>
      </c>
    </row>
    <row r="1440" spans="1:8" x14ac:dyDescent="0.25">
      <c r="A1440" t="str">
        <f>'Arzneimittel-Packung (Download)'!N1440 &amp; "-" &amp; 'Arzneimittel-Packung (Download)'!P1440</f>
        <v>2402577-9</v>
      </c>
      <c r="B1440">
        <f>'Arzneimittel-Packung (Download)'!N1440</f>
        <v>2402577</v>
      </c>
      <c r="C1440">
        <f>'Arzneimittel-Packung (Download)'!P1440</f>
        <v>9</v>
      </c>
      <c r="D1440" s="2">
        <f>'Arzneimittel-Packung (Download)'!Q1440</f>
        <v>90</v>
      </c>
      <c r="E1440" t="str">
        <f>'Arzneimittel-Packung (Download)'!R1440</f>
        <v>STK</v>
      </c>
      <c r="F1440">
        <f>'Arzneimittel-Packung (Download)'!S1440</f>
        <v>0</v>
      </c>
      <c r="G1440" t="str">
        <f>'Arzneimittel-Packung (Download)'!T1440</f>
        <v>OP90</v>
      </c>
      <c r="H1440" t="str">
        <f t="shared" si="22"/>
        <v>90 STK OP90</v>
      </c>
    </row>
    <row r="1441" spans="1:8" x14ac:dyDescent="0.25">
      <c r="A1441" t="str">
        <f>'Arzneimittel-Packung (Download)'!N1441 &amp; "-" &amp; 'Arzneimittel-Packung (Download)'!P1441</f>
        <v>2402577-5</v>
      </c>
      <c r="B1441">
        <f>'Arzneimittel-Packung (Download)'!N1441</f>
        <v>2402577</v>
      </c>
      <c r="C1441">
        <f>'Arzneimittel-Packung (Download)'!P1441</f>
        <v>5</v>
      </c>
      <c r="D1441" s="2">
        <f>'Arzneimittel-Packung (Download)'!Q1441</f>
        <v>50</v>
      </c>
      <c r="E1441" t="str">
        <f>'Arzneimittel-Packung (Download)'!R1441</f>
        <v>STK</v>
      </c>
      <c r="F1441">
        <f>'Arzneimittel-Packung (Download)'!S1441</f>
        <v>0</v>
      </c>
      <c r="G1441" t="str">
        <f>'Arzneimittel-Packung (Download)'!T1441</f>
        <v>OP50;</v>
      </c>
      <c r="H1441" t="str">
        <f t="shared" si="22"/>
        <v>50 STK OP50;</v>
      </c>
    </row>
    <row r="1442" spans="1:8" x14ac:dyDescent="0.25">
      <c r="A1442" t="str">
        <f>'Arzneimittel-Packung (Download)'!N1442 &amp; "-" &amp; 'Arzneimittel-Packung (Download)'!P1442</f>
        <v>2402577-4</v>
      </c>
      <c r="B1442">
        <f>'Arzneimittel-Packung (Download)'!N1442</f>
        <v>2402577</v>
      </c>
      <c r="C1442">
        <f>'Arzneimittel-Packung (Download)'!P1442</f>
        <v>4</v>
      </c>
      <c r="D1442" s="2">
        <f>'Arzneimittel-Packung (Download)'!Q1442</f>
        <v>40</v>
      </c>
      <c r="E1442" t="str">
        <f>'Arzneimittel-Packung (Download)'!R1442</f>
        <v>STK</v>
      </c>
      <c r="F1442">
        <f>'Arzneimittel-Packung (Download)'!S1442</f>
        <v>0</v>
      </c>
      <c r="G1442" t="str">
        <f>'Arzneimittel-Packung (Download)'!T1442</f>
        <v>OP40</v>
      </c>
      <c r="H1442" t="str">
        <f t="shared" si="22"/>
        <v>40 STK OP40</v>
      </c>
    </row>
    <row r="1443" spans="1:8" x14ac:dyDescent="0.25">
      <c r="A1443" t="str">
        <f>'Arzneimittel-Packung (Download)'!N1443 &amp; "-" &amp; 'Arzneimittel-Packung (Download)'!P1443</f>
        <v>2402577-7</v>
      </c>
      <c r="B1443">
        <f>'Arzneimittel-Packung (Download)'!N1443</f>
        <v>2402577</v>
      </c>
      <c r="C1443">
        <f>'Arzneimittel-Packung (Download)'!P1443</f>
        <v>7</v>
      </c>
      <c r="D1443" s="2">
        <f>'Arzneimittel-Packung (Download)'!Q1443</f>
        <v>70</v>
      </c>
      <c r="E1443" t="str">
        <f>'Arzneimittel-Packung (Download)'!R1443</f>
        <v>STK</v>
      </c>
      <c r="F1443">
        <f>'Arzneimittel-Packung (Download)'!S1443</f>
        <v>0</v>
      </c>
      <c r="G1443" t="str">
        <f>'Arzneimittel-Packung (Download)'!T1443</f>
        <v>OP70</v>
      </c>
      <c r="H1443" t="str">
        <f t="shared" si="22"/>
        <v>70 STK OP70</v>
      </c>
    </row>
    <row r="1444" spans="1:8" x14ac:dyDescent="0.25">
      <c r="A1444" t="str">
        <f>'Arzneimittel-Packung (Download)'!N1444 &amp; "-" &amp; 'Arzneimittel-Packung (Download)'!P1444</f>
        <v>2401499-1</v>
      </c>
      <c r="B1444">
        <f>'Arzneimittel-Packung (Download)'!N1444</f>
        <v>2401499</v>
      </c>
      <c r="C1444">
        <f>'Arzneimittel-Packung (Download)'!P1444</f>
        <v>1</v>
      </c>
      <c r="D1444" s="2">
        <f>'Arzneimittel-Packung (Download)'!Q1444</f>
        <v>10</v>
      </c>
      <c r="E1444" t="str">
        <f>'Arzneimittel-Packung (Download)'!R1444</f>
        <v>KG</v>
      </c>
      <c r="F1444">
        <f>'Arzneimittel-Packung (Download)'!S1444</f>
        <v>0</v>
      </c>
      <c r="G1444" t="str">
        <f>'Arzneimittel-Packung (Download)'!T1444</f>
        <v>OP(10x1kg); PP/Al/LDPE-Beutel</v>
      </c>
      <c r="H1444" t="str">
        <f t="shared" si="22"/>
        <v>10 KG OP(10x1kg); PP/Al/LDPE-Beutel</v>
      </c>
    </row>
    <row r="1445" spans="1:8" x14ac:dyDescent="0.25">
      <c r="A1445" t="str">
        <f>'Arzneimittel-Packung (Download)'!N1445 &amp; "-" &amp; 'Arzneimittel-Packung (Download)'!P1445</f>
        <v>2401499-2</v>
      </c>
      <c r="B1445">
        <f>'Arzneimittel-Packung (Download)'!N1445</f>
        <v>2401499</v>
      </c>
      <c r="C1445">
        <f>'Arzneimittel-Packung (Download)'!P1445</f>
        <v>2</v>
      </c>
      <c r="D1445" s="2">
        <f>'Arzneimittel-Packung (Download)'!Q1445</f>
        <v>25</v>
      </c>
      <c r="E1445" t="str">
        <f>'Arzneimittel-Packung (Download)'!R1445</f>
        <v>KG</v>
      </c>
      <c r="F1445">
        <f>'Arzneimittel-Packung (Download)'!S1445</f>
        <v>0</v>
      </c>
      <c r="G1445" t="str">
        <f>'Arzneimittel-Packung (Download)'!T1445</f>
        <v>OP(25x1kg); PP/Al/LDPE-Beutel</v>
      </c>
      <c r="H1445" t="str">
        <f t="shared" si="22"/>
        <v>25 KG OP(25x1kg); PP/Al/LDPE-Beutel</v>
      </c>
    </row>
    <row r="1446" spans="1:8" x14ac:dyDescent="0.25">
      <c r="A1446" t="str">
        <f>'Arzneimittel-Packung (Download)'!N1446 &amp; "-" &amp; 'Arzneimittel-Packung (Download)'!P1446</f>
        <v>2401499-3</v>
      </c>
      <c r="B1446">
        <f>'Arzneimittel-Packung (Download)'!N1446</f>
        <v>2401499</v>
      </c>
      <c r="C1446">
        <f>'Arzneimittel-Packung (Download)'!P1446</f>
        <v>3</v>
      </c>
      <c r="D1446" s="2">
        <f>'Arzneimittel-Packung (Download)'!Q1446</f>
        <v>5</v>
      </c>
      <c r="E1446" t="str">
        <f>'Arzneimittel-Packung (Download)'!R1446</f>
        <v>KG</v>
      </c>
      <c r="F1446">
        <f>'Arzneimittel-Packung (Download)'!S1446</f>
        <v>0</v>
      </c>
      <c r="G1446" t="str">
        <f>'Arzneimittel-Packung (Download)'!T1446</f>
        <v>OP(5x1kg); PP/Al/LDPE-Beutel</v>
      </c>
      <c r="H1446" t="str">
        <f t="shared" si="22"/>
        <v>5 KG OP(5x1kg); PP/Al/LDPE-Beutel</v>
      </c>
    </row>
    <row r="1447" spans="1:8" x14ac:dyDescent="0.25">
      <c r="A1447" t="str">
        <f>'Arzneimittel-Packung (Download)'!N1447 &amp; "-" &amp; 'Arzneimittel-Packung (Download)'!P1447</f>
        <v>2401272-1</v>
      </c>
      <c r="B1447">
        <f>'Arzneimittel-Packung (Download)'!N1447</f>
        <v>2401272</v>
      </c>
      <c r="C1447">
        <f>'Arzneimittel-Packung (Download)'!P1447</f>
        <v>1</v>
      </c>
      <c r="D1447" s="2">
        <f>'Arzneimittel-Packung (Download)'!Q1447</f>
        <v>96</v>
      </c>
      <c r="E1447" t="str">
        <f>'Arzneimittel-Packung (Download)'!R1447</f>
        <v>G</v>
      </c>
      <c r="F1447">
        <f>'Arzneimittel-Packung (Download)'!S1447</f>
        <v>0</v>
      </c>
      <c r="G1447" t="str">
        <f>'Arzneimittel-Packung (Download)'!T1447</f>
        <v>OP(12x8g); PET/Al/LDPE-Beutel</v>
      </c>
      <c r="H1447" t="str">
        <f t="shared" si="22"/>
        <v>96 G OP(12x8g); PET/Al/LDPE-Beutel</v>
      </c>
    </row>
    <row r="1448" spans="1:8" x14ac:dyDescent="0.25">
      <c r="A1448" t="str">
        <f>'Arzneimittel-Packung (Download)'!N1448 &amp; "-" &amp; 'Arzneimittel-Packung (Download)'!P1448</f>
        <v>2402040-5</v>
      </c>
      <c r="B1448">
        <f>'Arzneimittel-Packung (Download)'!N1448</f>
        <v>2402040</v>
      </c>
      <c r="C1448">
        <f>'Arzneimittel-Packung (Download)'!P1448</f>
        <v>5</v>
      </c>
      <c r="D1448" s="2">
        <f>'Arzneimittel-Packung (Download)'!Q1448</f>
        <v>100</v>
      </c>
      <c r="E1448" t="str">
        <f>'Arzneimittel-Packung (Download)'!R1448</f>
        <v>G</v>
      </c>
      <c r="F1448">
        <f>'Arzneimittel-Packung (Download)'!S1448</f>
        <v>0</v>
      </c>
      <c r="G1448" t="str">
        <f>'Arzneimittel-Packung (Download)'!T1448</f>
        <v>OP100g; PP-Behältnis; PP-Verschluss</v>
      </c>
      <c r="H1448" t="str">
        <f t="shared" si="22"/>
        <v>100 G OP100g; PP-Behältnis; PP-Verschluss</v>
      </c>
    </row>
    <row r="1449" spans="1:8" x14ac:dyDescent="0.25">
      <c r="A1449" t="str">
        <f>'Arzneimittel-Packung (Download)'!N1449 &amp; "-" &amp; 'Arzneimittel-Packung (Download)'!P1449</f>
        <v>2402040-1</v>
      </c>
      <c r="B1449">
        <f>'Arzneimittel-Packung (Download)'!N1449</f>
        <v>2402040</v>
      </c>
      <c r="C1449">
        <f>'Arzneimittel-Packung (Download)'!P1449</f>
        <v>1</v>
      </c>
      <c r="D1449" s="2">
        <f>'Arzneimittel-Packung (Download)'!Q1449</f>
        <v>1</v>
      </c>
      <c r="E1449" t="str">
        <f>'Arzneimittel-Packung (Download)'!R1449</f>
        <v>KG</v>
      </c>
      <c r="F1449">
        <f>'Arzneimittel-Packung (Download)'!S1449</f>
        <v>0</v>
      </c>
      <c r="G1449" t="str">
        <f>'Arzneimittel-Packung (Download)'!T1449</f>
        <v>OP1kg; PP-Behältnis; PE-Verschluss</v>
      </c>
      <c r="H1449" t="str">
        <f t="shared" si="22"/>
        <v>1 KG OP1kg; PP-Behältnis; PE-Verschluss</v>
      </c>
    </row>
    <row r="1450" spans="1:8" x14ac:dyDescent="0.25">
      <c r="A1450" t="str">
        <f>'Arzneimittel-Packung (Download)'!N1450 &amp; "-" &amp; 'Arzneimittel-Packung (Download)'!P1450</f>
        <v>2402040-2</v>
      </c>
      <c r="B1450">
        <f>'Arzneimittel-Packung (Download)'!N1450</f>
        <v>2402040</v>
      </c>
      <c r="C1450">
        <f>'Arzneimittel-Packung (Download)'!P1450</f>
        <v>2</v>
      </c>
      <c r="D1450" s="2">
        <f>'Arzneimittel-Packung (Download)'!Q1450</f>
        <v>1</v>
      </c>
      <c r="E1450" t="str">
        <f>'Arzneimittel-Packung (Download)'!R1450</f>
        <v>KG</v>
      </c>
      <c r="F1450">
        <f>'Arzneimittel-Packung (Download)'!S1450</f>
        <v>0</v>
      </c>
      <c r="G1450" t="str">
        <f>'Arzneimittel-Packung (Download)'!T1450</f>
        <v>OP1kg; PP-Eimer; PP-Verschluss</v>
      </c>
      <c r="H1450" t="str">
        <f t="shared" si="22"/>
        <v>1 KG OP1kg; PP-Eimer; PP-Verschluss</v>
      </c>
    </row>
    <row r="1451" spans="1:8" x14ac:dyDescent="0.25">
      <c r="A1451" t="str">
        <f>'Arzneimittel-Packung (Download)'!N1451 &amp; "-" &amp; 'Arzneimittel-Packung (Download)'!P1451</f>
        <v>2402040-3</v>
      </c>
      <c r="B1451">
        <f>'Arzneimittel-Packung (Download)'!N1451</f>
        <v>2402040</v>
      </c>
      <c r="C1451">
        <f>'Arzneimittel-Packung (Download)'!P1451</f>
        <v>3</v>
      </c>
      <c r="D1451" s="2">
        <f>'Arzneimittel-Packung (Download)'!Q1451</f>
        <v>2</v>
      </c>
      <c r="E1451" t="str">
        <f>'Arzneimittel-Packung (Download)'!R1451</f>
        <v>KG</v>
      </c>
      <c r="F1451">
        <f>'Arzneimittel-Packung (Download)'!S1451</f>
        <v>0</v>
      </c>
      <c r="G1451" t="str">
        <f>'Arzneimittel-Packung (Download)'!T1451</f>
        <v>OP2kg; PP-Eimer; PP-Verschluss</v>
      </c>
      <c r="H1451" t="str">
        <f t="shared" si="22"/>
        <v>2 KG OP2kg; PP-Eimer; PP-Verschluss</v>
      </c>
    </row>
    <row r="1452" spans="1:8" x14ac:dyDescent="0.25">
      <c r="A1452" t="str">
        <f>'Arzneimittel-Packung (Download)'!N1452 &amp; "-" &amp; 'Arzneimittel-Packung (Download)'!P1452</f>
        <v>2402040-4</v>
      </c>
      <c r="B1452">
        <f>'Arzneimittel-Packung (Download)'!N1452</f>
        <v>2402040</v>
      </c>
      <c r="C1452">
        <f>'Arzneimittel-Packung (Download)'!P1452</f>
        <v>4</v>
      </c>
      <c r="D1452" s="2">
        <f>'Arzneimittel-Packung (Download)'!Q1452</f>
        <v>5</v>
      </c>
      <c r="E1452" t="str">
        <f>'Arzneimittel-Packung (Download)'!R1452</f>
        <v>KG</v>
      </c>
      <c r="F1452">
        <f>'Arzneimittel-Packung (Download)'!S1452</f>
        <v>0</v>
      </c>
      <c r="G1452" t="str">
        <f>'Arzneimittel-Packung (Download)'!T1452</f>
        <v>OP5kg; PP-Eimer; PP-Verschluss</v>
      </c>
      <c r="H1452" t="str">
        <f t="shared" si="22"/>
        <v>5 KG OP5kg; PP-Eimer; PP-Verschluss</v>
      </c>
    </row>
    <row r="1453" spans="1:8" x14ac:dyDescent="0.25">
      <c r="A1453" t="str">
        <f>'Arzneimittel-Packung (Download)'!N1453 &amp; "-" &amp; 'Arzneimittel-Packung (Download)'!P1453</f>
        <v>2402122-1</v>
      </c>
      <c r="B1453">
        <f>'Arzneimittel-Packung (Download)'!N1453</f>
        <v>2402122</v>
      </c>
      <c r="C1453">
        <f>'Arzneimittel-Packung (Download)'!P1453</f>
        <v>1</v>
      </c>
      <c r="D1453" s="2">
        <f>'Arzneimittel-Packung (Download)'!Q1453</f>
        <v>1</v>
      </c>
      <c r="E1453" t="str">
        <f>'Arzneimittel-Packung (Download)'!R1453</f>
        <v>KG</v>
      </c>
      <c r="F1453">
        <f>'Arzneimittel-Packung (Download)'!S1453</f>
        <v>0</v>
      </c>
      <c r="G1453" t="str">
        <f>'Arzneimittel-Packung (Download)'!T1453</f>
        <v>OP1kg; PP-Behältnis</v>
      </c>
      <c r="H1453" t="str">
        <f t="shared" si="22"/>
        <v>1 KG OP1kg; PP-Behältnis</v>
      </c>
    </row>
    <row r="1454" spans="1:8" x14ac:dyDescent="0.25">
      <c r="A1454" t="str">
        <f>'Arzneimittel-Packung (Download)'!N1454 &amp; "-" &amp; 'Arzneimittel-Packung (Download)'!P1454</f>
        <v>2402122-2</v>
      </c>
      <c r="B1454">
        <f>'Arzneimittel-Packung (Download)'!N1454</f>
        <v>2402122</v>
      </c>
      <c r="C1454">
        <f>'Arzneimittel-Packung (Download)'!P1454</f>
        <v>2</v>
      </c>
      <c r="D1454" s="2">
        <f>'Arzneimittel-Packung (Download)'!Q1454</f>
        <v>1</v>
      </c>
      <c r="E1454" t="str">
        <f>'Arzneimittel-Packung (Download)'!R1454</f>
        <v>KG</v>
      </c>
      <c r="F1454">
        <f>'Arzneimittel-Packung (Download)'!S1454</f>
        <v>0</v>
      </c>
      <c r="G1454" t="str">
        <f>'Arzneimittel-Packung (Download)'!T1454</f>
        <v>OP1kg; PP-Eimer</v>
      </c>
      <c r="H1454" t="str">
        <f t="shared" si="22"/>
        <v>1 KG OP1kg; PP-Eimer</v>
      </c>
    </row>
    <row r="1455" spans="1:8" x14ac:dyDescent="0.25">
      <c r="A1455" t="str">
        <f>'Arzneimittel-Packung (Download)'!N1455 &amp; "-" &amp; 'Arzneimittel-Packung (Download)'!P1455</f>
        <v>2402122-4</v>
      </c>
      <c r="B1455">
        <f>'Arzneimittel-Packung (Download)'!N1455</f>
        <v>2402122</v>
      </c>
      <c r="C1455">
        <f>'Arzneimittel-Packung (Download)'!P1455</f>
        <v>4</v>
      </c>
      <c r="D1455" s="2">
        <f>'Arzneimittel-Packung (Download)'!Q1455</f>
        <v>5</v>
      </c>
      <c r="E1455" t="str">
        <f>'Arzneimittel-Packung (Download)'!R1455</f>
        <v>KG</v>
      </c>
      <c r="F1455">
        <f>'Arzneimittel-Packung (Download)'!S1455</f>
        <v>0</v>
      </c>
      <c r="G1455" t="str">
        <f>'Arzneimittel-Packung (Download)'!T1455</f>
        <v>OP5kg; PP-Eimer</v>
      </c>
      <c r="H1455" t="str">
        <f t="shared" si="22"/>
        <v>5 KG OP5kg; PP-Eimer</v>
      </c>
    </row>
    <row r="1456" spans="1:8" x14ac:dyDescent="0.25">
      <c r="A1456" t="str">
        <f>'Arzneimittel-Packung (Download)'!N1456 &amp; "-" &amp; 'Arzneimittel-Packung (Download)'!P1456</f>
        <v>2402122-3</v>
      </c>
      <c r="B1456">
        <f>'Arzneimittel-Packung (Download)'!N1456</f>
        <v>2402122</v>
      </c>
      <c r="C1456">
        <f>'Arzneimittel-Packung (Download)'!P1456</f>
        <v>3</v>
      </c>
      <c r="D1456" s="2">
        <f>'Arzneimittel-Packung (Download)'!Q1456</f>
        <v>2.5</v>
      </c>
      <c r="E1456" t="str">
        <f>'Arzneimittel-Packung (Download)'!R1456</f>
        <v>KG</v>
      </c>
      <c r="F1456">
        <f>'Arzneimittel-Packung (Download)'!S1456</f>
        <v>0</v>
      </c>
      <c r="G1456" t="str">
        <f>'Arzneimittel-Packung (Download)'!T1456</f>
        <v>OP2.5kg; PP-Eimer</v>
      </c>
      <c r="H1456" t="str">
        <f t="shared" si="22"/>
        <v>2,5 KG OP2.5kg; PP-Eimer</v>
      </c>
    </row>
    <row r="1457" spans="1:8" x14ac:dyDescent="0.25">
      <c r="A1457" t="str">
        <f>'Arzneimittel-Packung (Download)'!N1457 &amp; "-" &amp; 'Arzneimittel-Packung (Download)'!P1457</f>
        <v>2402697-6</v>
      </c>
      <c r="B1457">
        <f>'Arzneimittel-Packung (Download)'!N1457</f>
        <v>2402697</v>
      </c>
      <c r="C1457">
        <f>'Arzneimittel-Packung (Download)'!P1457</f>
        <v>6</v>
      </c>
      <c r="D1457" s="2">
        <f>'Arzneimittel-Packung (Download)'!Q1457</f>
        <v>300</v>
      </c>
      <c r="E1457" t="str">
        <f>'Arzneimittel-Packung (Download)'!R1457</f>
        <v>STK</v>
      </c>
      <c r="F1457">
        <f>'Arzneimittel-Packung (Download)'!S1457</f>
        <v>0</v>
      </c>
      <c r="G1457">
        <f>'Arzneimittel-Packung (Download)'!T1457</f>
        <v>0</v>
      </c>
      <c r="H1457" t="str">
        <f t="shared" si="22"/>
        <v>300 STK 0</v>
      </c>
    </row>
    <row r="1458" spans="1:8" x14ac:dyDescent="0.25">
      <c r="A1458" t="str">
        <f>'Arzneimittel-Packung (Download)'!N1458 &amp; "-" &amp; 'Arzneimittel-Packung (Download)'!P1458</f>
        <v>2402697-3</v>
      </c>
      <c r="B1458">
        <f>'Arzneimittel-Packung (Download)'!N1458</f>
        <v>2402697</v>
      </c>
      <c r="C1458">
        <f>'Arzneimittel-Packung (Download)'!P1458</f>
        <v>3</v>
      </c>
      <c r="D1458" s="2">
        <f>'Arzneimittel-Packung (Download)'!Q1458</f>
        <v>100</v>
      </c>
      <c r="E1458" t="str">
        <f>'Arzneimittel-Packung (Download)'!R1458</f>
        <v>STK</v>
      </c>
      <c r="F1458">
        <f>'Arzneimittel-Packung (Download)'!S1458</f>
        <v>0</v>
      </c>
      <c r="G1458">
        <f>'Arzneimittel-Packung (Download)'!T1458</f>
        <v>0</v>
      </c>
      <c r="H1458" t="str">
        <f t="shared" si="22"/>
        <v>100 STK 0</v>
      </c>
    </row>
    <row r="1459" spans="1:8" x14ac:dyDescent="0.25">
      <c r="A1459" t="str">
        <f>'Arzneimittel-Packung (Download)'!N1459 &amp; "-" &amp; 'Arzneimittel-Packung (Download)'!P1459</f>
        <v>2402697-5</v>
      </c>
      <c r="B1459">
        <f>'Arzneimittel-Packung (Download)'!N1459</f>
        <v>2402697</v>
      </c>
      <c r="C1459">
        <f>'Arzneimittel-Packung (Download)'!P1459</f>
        <v>5</v>
      </c>
      <c r="D1459" s="2">
        <f>'Arzneimittel-Packung (Download)'!Q1459</f>
        <v>150</v>
      </c>
      <c r="E1459" t="str">
        <f>'Arzneimittel-Packung (Download)'!R1459</f>
        <v>STK</v>
      </c>
      <c r="F1459">
        <f>'Arzneimittel-Packung (Download)'!S1459</f>
        <v>0</v>
      </c>
      <c r="G1459">
        <f>'Arzneimittel-Packung (Download)'!T1459</f>
        <v>0</v>
      </c>
      <c r="H1459" t="str">
        <f t="shared" si="22"/>
        <v>150 STK 0</v>
      </c>
    </row>
    <row r="1460" spans="1:8" x14ac:dyDescent="0.25">
      <c r="A1460" t="str">
        <f>'Arzneimittel-Packung (Download)'!N1460 &amp; "-" &amp; 'Arzneimittel-Packung (Download)'!P1460</f>
        <v>2402697-1</v>
      </c>
      <c r="B1460">
        <f>'Arzneimittel-Packung (Download)'!N1460</f>
        <v>2402697</v>
      </c>
      <c r="C1460">
        <f>'Arzneimittel-Packung (Download)'!P1460</f>
        <v>1</v>
      </c>
      <c r="D1460" s="2">
        <f>'Arzneimittel-Packung (Download)'!Q1460</f>
        <v>30</v>
      </c>
      <c r="E1460" t="str">
        <f>'Arzneimittel-Packung (Download)'!R1460</f>
        <v>STK</v>
      </c>
      <c r="F1460">
        <f>'Arzneimittel-Packung (Download)'!S1460</f>
        <v>0</v>
      </c>
      <c r="G1460">
        <f>'Arzneimittel-Packung (Download)'!T1460</f>
        <v>0</v>
      </c>
      <c r="H1460" t="str">
        <f t="shared" si="22"/>
        <v>30 STK 0</v>
      </c>
    </row>
    <row r="1461" spans="1:8" x14ac:dyDescent="0.25">
      <c r="A1461" t="str">
        <f>'Arzneimittel-Packung (Download)'!N1461 &amp; "-" &amp; 'Arzneimittel-Packung (Download)'!P1461</f>
        <v>2402697-2</v>
      </c>
      <c r="B1461">
        <f>'Arzneimittel-Packung (Download)'!N1461</f>
        <v>2402697</v>
      </c>
      <c r="C1461">
        <f>'Arzneimittel-Packung (Download)'!P1461</f>
        <v>2</v>
      </c>
      <c r="D1461" s="2">
        <f>'Arzneimittel-Packung (Download)'!Q1461</f>
        <v>50</v>
      </c>
      <c r="E1461" t="str">
        <f>'Arzneimittel-Packung (Download)'!R1461</f>
        <v>STK</v>
      </c>
      <c r="F1461">
        <f>'Arzneimittel-Packung (Download)'!S1461</f>
        <v>0</v>
      </c>
      <c r="G1461">
        <f>'Arzneimittel-Packung (Download)'!T1461</f>
        <v>0</v>
      </c>
      <c r="H1461" t="str">
        <f t="shared" si="22"/>
        <v>50 STK 0</v>
      </c>
    </row>
    <row r="1462" spans="1:8" x14ac:dyDescent="0.25">
      <c r="A1462" t="str">
        <f>'Arzneimittel-Packung (Download)'!N1462 &amp; "-" &amp; 'Arzneimittel-Packung (Download)'!P1462</f>
        <v>2402697-4</v>
      </c>
      <c r="B1462">
        <f>'Arzneimittel-Packung (Download)'!N1462</f>
        <v>2402697</v>
      </c>
      <c r="C1462">
        <f>'Arzneimittel-Packung (Download)'!P1462</f>
        <v>4</v>
      </c>
      <c r="D1462" s="2">
        <f>'Arzneimittel-Packung (Download)'!Q1462</f>
        <v>30</v>
      </c>
      <c r="E1462" t="str">
        <f>'Arzneimittel-Packung (Download)'!R1462</f>
        <v>STK</v>
      </c>
      <c r="F1462">
        <f>'Arzneimittel-Packung (Download)'!S1462</f>
        <v>0</v>
      </c>
      <c r="G1462">
        <f>'Arzneimittel-Packung (Download)'!T1462</f>
        <v>0</v>
      </c>
      <c r="H1462" t="str">
        <f t="shared" si="22"/>
        <v>30 STK 0</v>
      </c>
    </row>
    <row r="1463" spans="1:8" x14ac:dyDescent="0.25">
      <c r="A1463" t="str">
        <f>'Arzneimittel-Packung (Download)'!N1463 &amp; "-" &amp; 'Arzneimittel-Packung (Download)'!P1463</f>
        <v>2402699-6</v>
      </c>
      <c r="B1463">
        <f>'Arzneimittel-Packung (Download)'!N1463</f>
        <v>2402699</v>
      </c>
      <c r="C1463">
        <f>'Arzneimittel-Packung (Download)'!P1463</f>
        <v>6</v>
      </c>
      <c r="D1463" s="2">
        <f>'Arzneimittel-Packung (Download)'!Q1463</f>
        <v>300</v>
      </c>
      <c r="E1463" t="str">
        <f>'Arzneimittel-Packung (Download)'!R1463</f>
        <v>STK</v>
      </c>
      <c r="F1463">
        <f>'Arzneimittel-Packung (Download)'!S1463</f>
        <v>0</v>
      </c>
      <c r="G1463">
        <f>'Arzneimittel-Packung (Download)'!T1463</f>
        <v>0</v>
      </c>
      <c r="H1463" t="str">
        <f t="shared" si="22"/>
        <v>300 STK 0</v>
      </c>
    </row>
    <row r="1464" spans="1:8" x14ac:dyDescent="0.25">
      <c r="A1464" t="str">
        <f>'Arzneimittel-Packung (Download)'!N1464 &amp; "-" &amp; 'Arzneimittel-Packung (Download)'!P1464</f>
        <v>2402699-1</v>
      </c>
      <c r="B1464">
        <f>'Arzneimittel-Packung (Download)'!N1464</f>
        <v>2402699</v>
      </c>
      <c r="C1464">
        <f>'Arzneimittel-Packung (Download)'!P1464</f>
        <v>1</v>
      </c>
      <c r="D1464" s="2">
        <f>'Arzneimittel-Packung (Download)'!Q1464</f>
        <v>30</v>
      </c>
      <c r="E1464" t="str">
        <f>'Arzneimittel-Packung (Download)'!R1464</f>
        <v>STK</v>
      </c>
      <c r="F1464">
        <f>'Arzneimittel-Packung (Download)'!S1464</f>
        <v>0</v>
      </c>
      <c r="G1464">
        <f>'Arzneimittel-Packung (Download)'!T1464</f>
        <v>0</v>
      </c>
      <c r="H1464" t="str">
        <f t="shared" si="22"/>
        <v>30 STK 0</v>
      </c>
    </row>
    <row r="1465" spans="1:8" x14ac:dyDescent="0.25">
      <c r="A1465" t="str">
        <f>'Arzneimittel-Packung (Download)'!N1465 &amp; "-" &amp; 'Arzneimittel-Packung (Download)'!P1465</f>
        <v>2402699-2</v>
      </c>
      <c r="B1465">
        <f>'Arzneimittel-Packung (Download)'!N1465</f>
        <v>2402699</v>
      </c>
      <c r="C1465">
        <f>'Arzneimittel-Packung (Download)'!P1465</f>
        <v>2</v>
      </c>
      <c r="D1465" s="2">
        <f>'Arzneimittel-Packung (Download)'!Q1465</f>
        <v>50</v>
      </c>
      <c r="E1465" t="str">
        <f>'Arzneimittel-Packung (Download)'!R1465</f>
        <v>STK</v>
      </c>
      <c r="F1465">
        <f>'Arzneimittel-Packung (Download)'!S1465</f>
        <v>0</v>
      </c>
      <c r="G1465">
        <f>'Arzneimittel-Packung (Download)'!T1465</f>
        <v>0</v>
      </c>
      <c r="H1465" t="str">
        <f t="shared" si="22"/>
        <v>50 STK 0</v>
      </c>
    </row>
    <row r="1466" spans="1:8" x14ac:dyDescent="0.25">
      <c r="A1466" t="str">
        <f>'Arzneimittel-Packung (Download)'!N1466 &amp; "-" &amp; 'Arzneimittel-Packung (Download)'!P1466</f>
        <v>2402699-3</v>
      </c>
      <c r="B1466">
        <f>'Arzneimittel-Packung (Download)'!N1466</f>
        <v>2402699</v>
      </c>
      <c r="C1466">
        <f>'Arzneimittel-Packung (Download)'!P1466</f>
        <v>3</v>
      </c>
      <c r="D1466" s="2">
        <f>'Arzneimittel-Packung (Download)'!Q1466</f>
        <v>100</v>
      </c>
      <c r="E1466" t="str">
        <f>'Arzneimittel-Packung (Download)'!R1466</f>
        <v>STK</v>
      </c>
      <c r="F1466">
        <f>'Arzneimittel-Packung (Download)'!S1466</f>
        <v>0</v>
      </c>
      <c r="G1466">
        <f>'Arzneimittel-Packung (Download)'!T1466</f>
        <v>0</v>
      </c>
      <c r="H1466" t="str">
        <f t="shared" si="22"/>
        <v>100 STK 0</v>
      </c>
    </row>
    <row r="1467" spans="1:8" x14ac:dyDescent="0.25">
      <c r="A1467" t="str">
        <f>'Arzneimittel-Packung (Download)'!N1467 &amp; "-" &amp; 'Arzneimittel-Packung (Download)'!P1467</f>
        <v>2402699-4</v>
      </c>
      <c r="B1467">
        <f>'Arzneimittel-Packung (Download)'!N1467</f>
        <v>2402699</v>
      </c>
      <c r="C1467">
        <f>'Arzneimittel-Packung (Download)'!P1467</f>
        <v>4</v>
      </c>
      <c r="D1467" s="2">
        <f>'Arzneimittel-Packung (Download)'!Q1467</f>
        <v>30</v>
      </c>
      <c r="E1467" t="str">
        <f>'Arzneimittel-Packung (Download)'!R1467</f>
        <v>STK</v>
      </c>
      <c r="F1467">
        <f>'Arzneimittel-Packung (Download)'!S1467</f>
        <v>0</v>
      </c>
      <c r="G1467">
        <f>'Arzneimittel-Packung (Download)'!T1467</f>
        <v>0</v>
      </c>
      <c r="H1467" t="str">
        <f t="shared" si="22"/>
        <v>30 STK 0</v>
      </c>
    </row>
    <row r="1468" spans="1:8" x14ac:dyDescent="0.25">
      <c r="A1468" t="str">
        <f>'Arzneimittel-Packung (Download)'!N1468 &amp; "-" &amp; 'Arzneimittel-Packung (Download)'!P1468</f>
        <v>2402699-5</v>
      </c>
      <c r="B1468">
        <f>'Arzneimittel-Packung (Download)'!N1468</f>
        <v>2402699</v>
      </c>
      <c r="C1468">
        <f>'Arzneimittel-Packung (Download)'!P1468</f>
        <v>5</v>
      </c>
      <c r="D1468" s="2">
        <f>'Arzneimittel-Packung (Download)'!Q1468</f>
        <v>150</v>
      </c>
      <c r="E1468" t="str">
        <f>'Arzneimittel-Packung (Download)'!R1468</f>
        <v>STK</v>
      </c>
      <c r="F1468">
        <f>'Arzneimittel-Packung (Download)'!S1468</f>
        <v>0</v>
      </c>
      <c r="G1468">
        <f>'Arzneimittel-Packung (Download)'!T1468</f>
        <v>0</v>
      </c>
      <c r="H1468" t="str">
        <f t="shared" si="22"/>
        <v>150 STK 0</v>
      </c>
    </row>
    <row r="1469" spans="1:8" x14ac:dyDescent="0.25">
      <c r="A1469" t="str">
        <f>'Arzneimittel-Packung (Download)'!N1469 &amp; "-" &amp; 'Arzneimittel-Packung (Download)'!P1469</f>
        <v>2402700-1</v>
      </c>
      <c r="B1469">
        <f>'Arzneimittel-Packung (Download)'!N1469</f>
        <v>2402700</v>
      </c>
      <c r="C1469">
        <f>'Arzneimittel-Packung (Download)'!P1469</f>
        <v>1</v>
      </c>
      <c r="D1469" s="2">
        <f>'Arzneimittel-Packung (Download)'!Q1469</f>
        <v>30</v>
      </c>
      <c r="E1469" t="str">
        <f>'Arzneimittel-Packung (Download)'!R1469</f>
        <v>STK</v>
      </c>
      <c r="F1469">
        <f>'Arzneimittel-Packung (Download)'!S1469</f>
        <v>0</v>
      </c>
      <c r="G1469">
        <f>'Arzneimittel-Packung (Download)'!T1469</f>
        <v>0</v>
      </c>
      <c r="H1469" t="str">
        <f t="shared" si="22"/>
        <v>30 STK 0</v>
      </c>
    </row>
    <row r="1470" spans="1:8" x14ac:dyDescent="0.25">
      <c r="A1470" t="str">
        <f>'Arzneimittel-Packung (Download)'!N1470 &amp; "-" &amp; 'Arzneimittel-Packung (Download)'!P1470</f>
        <v>2402700-2</v>
      </c>
      <c r="B1470">
        <f>'Arzneimittel-Packung (Download)'!N1470</f>
        <v>2402700</v>
      </c>
      <c r="C1470">
        <f>'Arzneimittel-Packung (Download)'!P1470</f>
        <v>2</v>
      </c>
      <c r="D1470" s="2">
        <f>'Arzneimittel-Packung (Download)'!Q1470</f>
        <v>50</v>
      </c>
      <c r="E1470" t="str">
        <f>'Arzneimittel-Packung (Download)'!R1470</f>
        <v>STK</v>
      </c>
      <c r="F1470">
        <f>'Arzneimittel-Packung (Download)'!S1470</f>
        <v>0</v>
      </c>
      <c r="G1470">
        <f>'Arzneimittel-Packung (Download)'!T1470</f>
        <v>0</v>
      </c>
      <c r="H1470" t="str">
        <f t="shared" si="22"/>
        <v>50 STK 0</v>
      </c>
    </row>
    <row r="1471" spans="1:8" x14ac:dyDescent="0.25">
      <c r="A1471" t="str">
        <f>'Arzneimittel-Packung (Download)'!N1471 &amp; "-" &amp; 'Arzneimittel-Packung (Download)'!P1471</f>
        <v>2402700-6</v>
      </c>
      <c r="B1471">
        <f>'Arzneimittel-Packung (Download)'!N1471</f>
        <v>2402700</v>
      </c>
      <c r="C1471">
        <f>'Arzneimittel-Packung (Download)'!P1471</f>
        <v>6</v>
      </c>
      <c r="D1471" s="2">
        <f>'Arzneimittel-Packung (Download)'!Q1471</f>
        <v>300</v>
      </c>
      <c r="E1471" t="str">
        <f>'Arzneimittel-Packung (Download)'!R1471</f>
        <v>STK</v>
      </c>
      <c r="F1471">
        <f>'Arzneimittel-Packung (Download)'!S1471</f>
        <v>0</v>
      </c>
      <c r="G1471">
        <f>'Arzneimittel-Packung (Download)'!T1471</f>
        <v>0</v>
      </c>
      <c r="H1471" t="str">
        <f t="shared" si="22"/>
        <v>300 STK 0</v>
      </c>
    </row>
    <row r="1472" spans="1:8" x14ac:dyDescent="0.25">
      <c r="A1472" t="str">
        <f>'Arzneimittel-Packung (Download)'!N1472 &amp; "-" &amp; 'Arzneimittel-Packung (Download)'!P1472</f>
        <v>2402700-5</v>
      </c>
      <c r="B1472">
        <f>'Arzneimittel-Packung (Download)'!N1472</f>
        <v>2402700</v>
      </c>
      <c r="C1472">
        <f>'Arzneimittel-Packung (Download)'!P1472</f>
        <v>5</v>
      </c>
      <c r="D1472" s="2">
        <f>'Arzneimittel-Packung (Download)'!Q1472</f>
        <v>150</v>
      </c>
      <c r="E1472" t="str">
        <f>'Arzneimittel-Packung (Download)'!R1472</f>
        <v>STK</v>
      </c>
      <c r="F1472">
        <f>'Arzneimittel-Packung (Download)'!S1472</f>
        <v>0</v>
      </c>
      <c r="G1472">
        <f>'Arzneimittel-Packung (Download)'!T1472</f>
        <v>0</v>
      </c>
      <c r="H1472" t="str">
        <f t="shared" si="22"/>
        <v>150 STK 0</v>
      </c>
    </row>
    <row r="1473" spans="1:8" x14ac:dyDescent="0.25">
      <c r="A1473" t="str">
        <f>'Arzneimittel-Packung (Download)'!N1473 &amp; "-" &amp; 'Arzneimittel-Packung (Download)'!P1473</f>
        <v>2402700-4</v>
      </c>
      <c r="B1473">
        <f>'Arzneimittel-Packung (Download)'!N1473</f>
        <v>2402700</v>
      </c>
      <c r="C1473">
        <f>'Arzneimittel-Packung (Download)'!P1473</f>
        <v>4</v>
      </c>
      <c r="D1473" s="2">
        <f>'Arzneimittel-Packung (Download)'!Q1473</f>
        <v>30</v>
      </c>
      <c r="E1473" t="str">
        <f>'Arzneimittel-Packung (Download)'!R1473</f>
        <v>STK</v>
      </c>
      <c r="F1473">
        <f>'Arzneimittel-Packung (Download)'!S1473</f>
        <v>0</v>
      </c>
      <c r="G1473">
        <f>'Arzneimittel-Packung (Download)'!T1473</f>
        <v>0</v>
      </c>
      <c r="H1473" t="str">
        <f t="shared" si="22"/>
        <v>30 STK 0</v>
      </c>
    </row>
    <row r="1474" spans="1:8" x14ac:dyDescent="0.25">
      <c r="A1474" t="str">
        <f>'Arzneimittel-Packung (Download)'!N1474 &amp; "-" &amp; 'Arzneimittel-Packung (Download)'!P1474</f>
        <v>2402700-3</v>
      </c>
      <c r="B1474">
        <f>'Arzneimittel-Packung (Download)'!N1474</f>
        <v>2402700</v>
      </c>
      <c r="C1474">
        <f>'Arzneimittel-Packung (Download)'!P1474</f>
        <v>3</v>
      </c>
      <c r="D1474" s="2">
        <f>'Arzneimittel-Packung (Download)'!Q1474</f>
        <v>100</v>
      </c>
      <c r="E1474" t="str">
        <f>'Arzneimittel-Packung (Download)'!R1474</f>
        <v>STK</v>
      </c>
      <c r="F1474">
        <f>'Arzneimittel-Packung (Download)'!S1474</f>
        <v>0</v>
      </c>
      <c r="G1474">
        <f>'Arzneimittel-Packung (Download)'!T1474</f>
        <v>0</v>
      </c>
      <c r="H1474" t="str">
        <f t="shared" si="22"/>
        <v>100 STK 0</v>
      </c>
    </row>
    <row r="1475" spans="1:8" x14ac:dyDescent="0.25">
      <c r="A1475" t="str">
        <f>'Arzneimittel-Packung (Download)'!N1475 &amp; "-" &amp; 'Arzneimittel-Packung (Download)'!P1475</f>
        <v>2402698-5</v>
      </c>
      <c r="B1475">
        <f>'Arzneimittel-Packung (Download)'!N1475</f>
        <v>2402698</v>
      </c>
      <c r="C1475">
        <f>'Arzneimittel-Packung (Download)'!P1475</f>
        <v>5</v>
      </c>
      <c r="D1475" s="2">
        <f>'Arzneimittel-Packung (Download)'!Q1475</f>
        <v>150</v>
      </c>
      <c r="E1475" t="str">
        <f>'Arzneimittel-Packung (Download)'!R1475</f>
        <v>STK</v>
      </c>
      <c r="F1475">
        <f>'Arzneimittel-Packung (Download)'!S1475</f>
        <v>0</v>
      </c>
      <c r="G1475">
        <f>'Arzneimittel-Packung (Download)'!T1475</f>
        <v>0</v>
      </c>
      <c r="H1475" t="str">
        <f t="shared" ref="H1475:H1538" si="23">D1475 &amp; " " &amp; E1475 &amp; " " &amp; G1475</f>
        <v>150 STK 0</v>
      </c>
    </row>
    <row r="1476" spans="1:8" x14ac:dyDescent="0.25">
      <c r="A1476" t="str">
        <f>'Arzneimittel-Packung (Download)'!N1476 &amp; "-" &amp; 'Arzneimittel-Packung (Download)'!P1476</f>
        <v>2402698-1</v>
      </c>
      <c r="B1476">
        <f>'Arzneimittel-Packung (Download)'!N1476</f>
        <v>2402698</v>
      </c>
      <c r="C1476">
        <f>'Arzneimittel-Packung (Download)'!P1476</f>
        <v>1</v>
      </c>
      <c r="D1476" s="2">
        <f>'Arzneimittel-Packung (Download)'!Q1476</f>
        <v>30</v>
      </c>
      <c r="E1476" t="str">
        <f>'Arzneimittel-Packung (Download)'!R1476</f>
        <v>STK</v>
      </c>
      <c r="F1476">
        <f>'Arzneimittel-Packung (Download)'!S1476</f>
        <v>0</v>
      </c>
      <c r="G1476">
        <f>'Arzneimittel-Packung (Download)'!T1476</f>
        <v>0</v>
      </c>
      <c r="H1476" t="str">
        <f t="shared" si="23"/>
        <v>30 STK 0</v>
      </c>
    </row>
    <row r="1477" spans="1:8" x14ac:dyDescent="0.25">
      <c r="A1477" t="str">
        <f>'Arzneimittel-Packung (Download)'!N1477 &amp; "-" &amp; 'Arzneimittel-Packung (Download)'!P1477</f>
        <v>2402698-2</v>
      </c>
      <c r="B1477">
        <f>'Arzneimittel-Packung (Download)'!N1477</f>
        <v>2402698</v>
      </c>
      <c r="C1477">
        <f>'Arzneimittel-Packung (Download)'!P1477</f>
        <v>2</v>
      </c>
      <c r="D1477" s="2">
        <f>'Arzneimittel-Packung (Download)'!Q1477</f>
        <v>50</v>
      </c>
      <c r="E1477" t="str">
        <f>'Arzneimittel-Packung (Download)'!R1477</f>
        <v>STK</v>
      </c>
      <c r="F1477">
        <f>'Arzneimittel-Packung (Download)'!S1477</f>
        <v>0</v>
      </c>
      <c r="G1477">
        <f>'Arzneimittel-Packung (Download)'!T1477</f>
        <v>0</v>
      </c>
      <c r="H1477" t="str">
        <f t="shared" si="23"/>
        <v>50 STK 0</v>
      </c>
    </row>
    <row r="1478" spans="1:8" x14ac:dyDescent="0.25">
      <c r="A1478" t="str">
        <f>'Arzneimittel-Packung (Download)'!N1478 &amp; "-" &amp; 'Arzneimittel-Packung (Download)'!P1478</f>
        <v>2402698-3</v>
      </c>
      <c r="B1478">
        <f>'Arzneimittel-Packung (Download)'!N1478</f>
        <v>2402698</v>
      </c>
      <c r="C1478">
        <f>'Arzneimittel-Packung (Download)'!P1478</f>
        <v>3</v>
      </c>
      <c r="D1478" s="2">
        <f>'Arzneimittel-Packung (Download)'!Q1478</f>
        <v>100</v>
      </c>
      <c r="E1478" t="str">
        <f>'Arzneimittel-Packung (Download)'!R1478</f>
        <v>STK</v>
      </c>
      <c r="F1478">
        <f>'Arzneimittel-Packung (Download)'!S1478</f>
        <v>0</v>
      </c>
      <c r="G1478">
        <f>'Arzneimittel-Packung (Download)'!T1478</f>
        <v>0</v>
      </c>
      <c r="H1478" t="str">
        <f t="shared" si="23"/>
        <v>100 STK 0</v>
      </c>
    </row>
    <row r="1479" spans="1:8" x14ac:dyDescent="0.25">
      <c r="A1479" t="str">
        <f>'Arzneimittel-Packung (Download)'!N1479 &amp; "-" &amp; 'Arzneimittel-Packung (Download)'!P1479</f>
        <v>2402698-4</v>
      </c>
      <c r="B1479">
        <f>'Arzneimittel-Packung (Download)'!N1479</f>
        <v>2402698</v>
      </c>
      <c r="C1479">
        <f>'Arzneimittel-Packung (Download)'!P1479</f>
        <v>4</v>
      </c>
      <c r="D1479" s="2">
        <f>'Arzneimittel-Packung (Download)'!Q1479</f>
        <v>30</v>
      </c>
      <c r="E1479" t="str">
        <f>'Arzneimittel-Packung (Download)'!R1479</f>
        <v>STK</v>
      </c>
      <c r="F1479">
        <f>'Arzneimittel-Packung (Download)'!S1479</f>
        <v>0</v>
      </c>
      <c r="G1479">
        <f>'Arzneimittel-Packung (Download)'!T1479</f>
        <v>0</v>
      </c>
      <c r="H1479" t="str">
        <f t="shared" si="23"/>
        <v>30 STK 0</v>
      </c>
    </row>
    <row r="1480" spans="1:8" x14ac:dyDescent="0.25">
      <c r="A1480" t="str">
        <f>'Arzneimittel-Packung (Download)'!N1480 &amp; "-" &amp; 'Arzneimittel-Packung (Download)'!P1480</f>
        <v>2402698-6</v>
      </c>
      <c r="B1480">
        <f>'Arzneimittel-Packung (Download)'!N1480</f>
        <v>2402698</v>
      </c>
      <c r="C1480">
        <f>'Arzneimittel-Packung (Download)'!P1480</f>
        <v>6</v>
      </c>
      <c r="D1480" s="2">
        <f>'Arzneimittel-Packung (Download)'!Q1480</f>
        <v>300</v>
      </c>
      <c r="E1480" t="str">
        <f>'Arzneimittel-Packung (Download)'!R1480</f>
        <v>STK</v>
      </c>
      <c r="F1480">
        <f>'Arzneimittel-Packung (Download)'!S1480</f>
        <v>0</v>
      </c>
      <c r="G1480">
        <f>'Arzneimittel-Packung (Download)'!T1480</f>
        <v>0</v>
      </c>
      <c r="H1480" t="str">
        <f t="shared" si="23"/>
        <v>300 STK 0</v>
      </c>
    </row>
    <row r="1481" spans="1:8" x14ac:dyDescent="0.25">
      <c r="A1481" t="str">
        <f>'Arzneimittel-Packung (Download)'!N1481 &amp; "-" &amp; 'Arzneimittel-Packung (Download)'!P1481</f>
        <v>2470410-1</v>
      </c>
      <c r="B1481">
        <f>'Arzneimittel-Packung (Download)'!N1481</f>
        <v>2470410</v>
      </c>
      <c r="C1481">
        <f>'Arzneimittel-Packung (Download)'!P1481</f>
        <v>1</v>
      </c>
      <c r="D1481" s="2">
        <f>'Arzneimittel-Packung (Download)'!Q1481</f>
        <v>500</v>
      </c>
      <c r="E1481" t="str">
        <f>'Arzneimittel-Packung (Download)'!R1481</f>
        <v>ML</v>
      </c>
      <c r="F1481">
        <f>'Arzneimittel-Packung (Download)'!S1481</f>
        <v>0</v>
      </c>
      <c r="G1481" t="str">
        <f>'Arzneimittel-Packung (Download)'!T1481</f>
        <v>OP500ml; Glas-Durchstechflasche</v>
      </c>
      <c r="H1481" t="str">
        <f t="shared" si="23"/>
        <v>500 ML OP500ml; Glas-Durchstechflasche</v>
      </c>
    </row>
    <row r="1482" spans="1:8" x14ac:dyDescent="0.25">
      <c r="A1482" t="str">
        <f>'Arzneimittel-Packung (Download)'!N1482 &amp; "-" &amp; 'Arzneimittel-Packung (Download)'!P1482</f>
        <v>2470412-1</v>
      </c>
      <c r="B1482">
        <f>'Arzneimittel-Packung (Download)'!N1482</f>
        <v>2470412</v>
      </c>
      <c r="C1482">
        <f>'Arzneimittel-Packung (Download)'!P1482</f>
        <v>1</v>
      </c>
      <c r="D1482" s="2">
        <f>'Arzneimittel-Packung (Download)'!Q1482</f>
        <v>250</v>
      </c>
      <c r="E1482" t="str">
        <f>'Arzneimittel-Packung (Download)'!R1482</f>
        <v>ML</v>
      </c>
      <c r="F1482">
        <f>'Arzneimittel-Packung (Download)'!S1482</f>
        <v>0</v>
      </c>
      <c r="G1482" t="str">
        <f>'Arzneimittel-Packung (Download)'!T1482</f>
        <v>OP250ml; Glas-Durchstechflasche</v>
      </c>
      <c r="H1482" t="str">
        <f t="shared" si="23"/>
        <v>250 ML OP250ml; Glas-Durchstechflasche</v>
      </c>
    </row>
    <row r="1483" spans="1:8" x14ac:dyDescent="0.25">
      <c r="A1483" t="str">
        <f>'Arzneimittel-Packung (Download)'!N1483 &amp; "-" &amp; 'Arzneimittel-Packung (Download)'!P1483</f>
        <v>2470413-1</v>
      </c>
      <c r="B1483">
        <f>'Arzneimittel-Packung (Download)'!N1483</f>
        <v>2470413</v>
      </c>
      <c r="C1483">
        <f>'Arzneimittel-Packung (Download)'!P1483</f>
        <v>1</v>
      </c>
      <c r="D1483" s="2">
        <f>'Arzneimittel-Packung (Download)'!Q1483</f>
        <v>100</v>
      </c>
      <c r="E1483" t="str">
        <f>'Arzneimittel-Packung (Download)'!R1483</f>
        <v>ML</v>
      </c>
      <c r="F1483">
        <f>'Arzneimittel-Packung (Download)'!S1483</f>
        <v>0</v>
      </c>
      <c r="G1483" t="str">
        <f>'Arzneimittel-Packung (Download)'!T1483</f>
        <v>OP100ml; Glas-Durchstechflasche</v>
      </c>
      <c r="H1483" t="str">
        <f t="shared" si="23"/>
        <v>100 ML OP100ml; Glas-Durchstechflasche</v>
      </c>
    </row>
    <row r="1484" spans="1:8" x14ac:dyDescent="0.25">
      <c r="A1484" t="str">
        <f>'Arzneimittel-Packung (Download)'!N1484 &amp; "-" &amp; 'Arzneimittel-Packung (Download)'!P1484</f>
        <v>2470187-2</v>
      </c>
      <c r="B1484">
        <f>'Arzneimittel-Packung (Download)'!N1484</f>
        <v>2470187</v>
      </c>
      <c r="C1484">
        <f>'Arzneimittel-Packung (Download)'!P1484</f>
        <v>2</v>
      </c>
      <c r="D1484" s="2">
        <f>'Arzneimittel-Packung (Download)'!Q1484</f>
        <v>20</v>
      </c>
      <c r="E1484" t="str">
        <f>'Arzneimittel-Packung (Download)'!R1484</f>
        <v>ML</v>
      </c>
      <c r="F1484">
        <f>'Arzneimittel-Packung (Download)'!S1484</f>
        <v>0</v>
      </c>
      <c r="G1484" t="str">
        <f>'Arzneimittel-Packung (Download)'!T1484</f>
        <v>OP20ml; Glas-Durchstechflasche</v>
      </c>
      <c r="H1484" t="str">
        <f t="shared" si="23"/>
        <v>20 ML OP20ml; Glas-Durchstechflasche</v>
      </c>
    </row>
    <row r="1485" spans="1:8" x14ac:dyDescent="0.25">
      <c r="A1485" t="str">
        <f>'Arzneimittel-Packung (Download)'!N1485 &amp; "-" &amp; 'Arzneimittel-Packung (Download)'!P1485</f>
        <v>2470411-1</v>
      </c>
      <c r="B1485">
        <f>'Arzneimittel-Packung (Download)'!N1485</f>
        <v>2470411</v>
      </c>
      <c r="C1485">
        <f>'Arzneimittel-Packung (Download)'!P1485</f>
        <v>1</v>
      </c>
      <c r="D1485" s="2">
        <f>'Arzneimittel-Packung (Download)'!Q1485</f>
        <v>50</v>
      </c>
      <c r="E1485" t="str">
        <f>'Arzneimittel-Packung (Download)'!R1485</f>
        <v>ML</v>
      </c>
      <c r="F1485">
        <f>'Arzneimittel-Packung (Download)'!S1485</f>
        <v>0</v>
      </c>
      <c r="G1485" t="str">
        <f>'Arzneimittel-Packung (Download)'!T1485</f>
        <v>OP50ml; Glas-Durchstechflasche</v>
      </c>
      <c r="H1485" t="str">
        <f t="shared" si="23"/>
        <v>50 ML OP50ml; Glas-Durchstechflasche</v>
      </c>
    </row>
    <row r="1486" spans="1:8" x14ac:dyDescent="0.25">
      <c r="A1486" t="str">
        <f>'Arzneimittel-Packung (Download)'!N1486 &amp; "-" &amp; 'Arzneimittel-Packung (Download)'!P1486</f>
        <v>2471294-1</v>
      </c>
      <c r="B1486">
        <f>'Arzneimittel-Packung (Download)'!N1486</f>
        <v>2471294</v>
      </c>
      <c r="C1486">
        <f>'Arzneimittel-Packung (Download)'!P1486</f>
        <v>1</v>
      </c>
      <c r="D1486" s="2">
        <f>'Arzneimittel-Packung (Download)'!Q1486</f>
        <v>100</v>
      </c>
      <c r="E1486" t="str">
        <f>'Arzneimittel-Packung (Download)'!R1486</f>
        <v>ML</v>
      </c>
      <c r="F1486">
        <f>'Arzneimittel-Packung (Download)'!S1486</f>
        <v>0</v>
      </c>
      <c r="G1486" t="str">
        <f>'Arzneimittel-Packung (Download)'!T1486</f>
        <v>OP100ml; Glas-Durchstechflasche</v>
      </c>
      <c r="H1486" t="str">
        <f t="shared" si="23"/>
        <v>100 ML OP100ml; Glas-Durchstechflasche</v>
      </c>
    </row>
    <row r="1487" spans="1:8" x14ac:dyDescent="0.25">
      <c r="A1487" t="str">
        <f>'Arzneimittel-Packung (Download)'!N1487 &amp; "-" &amp; 'Arzneimittel-Packung (Download)'!P1487</f>
        <v>2470876-1</v>
      </c>
      <c r="B1487">
        <f>'Arzneimittel-Packung (Download)'!N1487</f>
        <v>2470876</v>
      </c>
      <c r="C1487">
        <f>'Arzneimittel-Packung (Download)'!P1487</f>
        <v>1</v>
      </c>
      <c r="D1487" s="2">
        <f>'Arzneimittel-Packung (Download)'!Q1487</f>
        <v>100</v>
      </c>
      <c r="E1487" t="str">
        <f>'Arzneimittel-Packung (Download)'!R1487</f>
        <v>ML</v>
      </c>
      <c r="F1487">
        <f>'Arzneimittel-Packung (Download)'!S1487</f>
        <v>0</v>
      </c>
      <c r="G1487" t="str">
        <f>'Arzneimittel-Packung (Download)'!T1487</f>
        <v>OP100ml; Glas-Durchstechflasche</v>
      </c>
      <c r="H1487" t="str">
        <f t="shared" si="23"/>
        <v>100 ML OP100ml; Glas-Durchstechflasche</v>
      </c>
    </row>
    <row r="1488" spans="1:8" x14ac:dyDescent="0.25">
      <c r="A1488" t="str">
        <f>'Arzneimittel-Packung (Download)'!N1488 &amp; "-" &amp; 'Arzneimittel-Packung (Download)'!P1488</f>
        <v>2470999-1</v>
      </c>
      <c r="B1488">
        <f>'Arzneimittel-Packung (Download)'!N1488</f>
        <v>2470999</v>
      </c>
      <c r="C1488">
        <f>'Arzneimittel-Packung (Download)'!P1488</f>
        <v>1</v>
      </c>
      <c r="D1488" s="2">
        <f>'Arzneimittel-Packung (Download)'!Q1488</f>
        <v>50</v>
      </c>
      <c r="E1488" t="str">
        <f>'Arzneimittel-Packung (Download)'!R1488</f>
        <v>ML</v>
      </c>
      <c r="F1488">
        <f>'Arzneimittel-Packung (Download)'!S1488</f>
        <v>0</v>
      </c>
      <c r="G1488" t="str">
        <f>'Arzneimittel-Packung (Download)'!T1488</f>
        <v>OP50ml; Glas-Durchstechflasche</v>
      </c>
      <c r="H1488" t="str">
        <f t="shared" si="23"/>
        <v>50 ML OP50ml; Glas-Durchstechflasche</v>
      </c>
    </row>
    <row r="1489" spans="1:8" x14ac:dyDescent="0.25">
      <c r="A1489" t="str">
        <f>'Arzneimittel-Packung (Download)'!N1489 &amp; "-" &amp; 'Arzneimittel-Packung (Download)'!P1489</f>
        <v>2470950-1</v>
      </c>
      <c r="B1489">
        <f>'Arzneimittel-Packung (Download)'!N1489</f>
        <v>2470950</v>
      </c>
      <c r="C1489">
        <f>'Arzneimittel-Packung (Download)'!P1489</f>
        <v>1</v>
      </c>
      <c r="D1489" s="2">
        <f>'Arzneimittel-Packung (Download)'!Q1489</f>
        <v>50</v>
      </c>
      <c r="E1489" t="str">
        <f>'Arzneimittel-Packung (Download)'!R1489</f>
        <v>ML</v>
      </c>
      <c r="F1489">
        <f>'Arzneimittel-Packung (Download)'!S1489</f>
        <v>0</v>
      </c>
      <c r="G1489" t="str">
        <f>'Arzneimittel-Packung (Download)'!T1489</f>
        <v>OP50ml; Glas-Durchstechflasche</v>
      </c>
      <c r="H1489" t="str">
        <f t="shared" si="23"/>
        <v>50 ML OP50ml; Glas-Durchstechflasche</v>
      </c>
    </row>
    <row r="1490" spans="1:8" x14ac:dyDescent="0.25">
      <c r="A1490" t="str">
        <f>'Arzneimittel-Packung (Download)'!N1490 &amp; "-" &amp; 'Arzneimittel-Packung (Download)'!P1490</f>
        <v>2470951-1</v>
      </c>
      <c r="B1490">
        <f>'Arzneimittel-Packung (Download)'!N1490</f>
        <v>2470951</v>
      </c>
      <c r="C1490">
        <f>'Arzneimittel-Packung (Download)'!P1490</f>
        <v>1</v>
      </c>
      <c r="D1490" s="2">
        <f>'Arzneimittel-Packung (Download)'!Q1490</f>
        <v>100</v>
      </c>
      <c r="E1490" t="str">
        <f>'Arzneimittel-Packung (Download)'!R1490</f>
        <v>ML</v>
      </c>
      <c r="F1490">
        <f>'Arzneimittel-Packung (Download)'!S1490</f>
        <v>0</v>
      </c>
      <c r="G1490" t="str">
        <f>'Arzneimittel-Packung (Download)'!T1490</f>
        <v>OP100ml; Glas-Durchstechflasche</v>
      </c>
      <c r="H1490" t="str">
        <f t="shared" si="23"/>
        <v>100 ML OP100ml; Glas-Durchstechflasche</v>
      </c>
    </row>
    <row r="1491" spans="1:8" x14ac:dyDescent="0.25">
      <c r="A1491" t="str">
        <f>'Arzneimittel-Packung (Download)'!N1491 &amp; "-" &amp; 'Arzneimittel-Packung (Download)'!P1491</f>
        <v>2470952-1</v>
      </c>
      <c r="B1491">
        <f>'Arzneimittel-Packung (Download)'!N1491</f>
        <v>2470952</v>
      </c>
      <c r="C1491">
        <f>'Arzneimittel-Packung (Download)'!P1491</f>
        <v>1</v>
      </c>
      <c r="D1491" s="2">
        <f>'Arzneimittel-Packung (Download)'!Q1491</f>
        <v>250</v>
      </c>
      <c r="E1491" t="str">
        <f>'Arzneimittel-Packung (Download)'!R1491</f>
        <v>ML</v>
      </c>
      <c r="F1491">
        <f>'Arzneimittel-Packung (Download)'!S1491</f>
        <v>0</v>
      </c>
      <c r="G1491" t="str">
        <f>'Arzneimittel-Packung (Download)'!T1491</f>
        <v>OP250ml; Glas-Durchstechflasche</v>
      </c>
      <c r="H1491" t="str">
        <f t="shared" si="23"/>
        <v>250 ML OP250ml; Glas-Durchstechflasche</v>
      </c>
    </row>
    <row r="1492" spans="1:8" x14ac:dyDescent="0.25">
      <c r="A1492" t="str">
        <f>'Arzneimittel-Packung (Download)'!N1492 &amp; "-" &amp; 'Arzneimittel-Packung (Download)'!P1492</f>
        <v>2402682-3</v>
      </c>
      <c r="B1492">
        <f>'Arzneimittel-Packung (Download)'!N1492</f>
        <v>2402682</v>
      </c>
      <c r="C1492">
        <f>'Arzneimittel-Packung (Download)'!P1492</f>
        <v>3</v>
      </c>
      <c r="D1492" s="2">
        <f>'Arzneimittel-Packung (Download)'!Q1492</f>
        <v>250</v>
      </c>
      <c r="E1492" t="str">
        <f>'Arzneimittel-Packung (Download)'!R1492</f>
        <v>ML</v>
      </c>
      <c r="F1492">
        <f>'Arzneimittel-Packung (Download)'!S1492</f>
        <v>0</v>
      </c>
      <c r="G1492" t="str">
        <f>'Arzneimittel-Packung (Download)'!T1492</f>
        <v>OP250ml;</v>
      </c>
      <c r="H1492" t="str">
        <f t="shared" si="23"/>
        <v>250 ML OP250ml;</v>
      </c>
    </row>
    <row r="1493" spans="1:8" x14ac:dyDescent="0.25">
      <c r="A1493" t="str">
        <f>'Arzneimittel-Packung (Download)'!N1493 &amp; "-" &amp; 'Arzneimittel-Packung (Download)'!P1493</f>
        <v>2402682-2</v>
      </c>
      <c r="B1493">
        <f>'Arzneimittel-Packung (Download)'!N1493</f>
        <v>2402682</v>
      </c>
      <c r="C1493">
        <f>'Arzneimittel-Packung (Download)'!P1493</f>
        <v>2</v>
      </c>
      <c r="D1493" s="2">
        <f>'Arzneimittel-Packung (Download)'!Q1493</f>
        <v>100</v>
      </c>
      <c r="E1493" t="str">
        <f>'Arzneimittel-Packung (Download)'!R1493</f>
        <v>ML</v>
      </c>
      <c r="F1493">
        <f>'Arzneimittel-Packung (Download)'!S1493</f>
        <v>0</v>
      </c>
      <c r="G1493" t="str">
        <f>'Arzneimittel-Packung (Download)'!T1493</f>
        <v>OP100ml;</v>
      </c>
      <c r="H1493" t="str">
        <f t="shared" si="23"/>
        <v>100 ML OP100ml;</v>
      </c>
    </row>
    <row r="1494" spans="1:8" x14ac:dyDescent="0.25">
      <c r="A1494" t="str">
        <f>'Arzneimittel-Packung (Download)'!N1494 &amp; "-" &amp; 'Arzneimittel-Packung (Download)'!P1494</f>
        <v>2402682-1</v>
      </c>
      <c r="B1494">
        <f>'Arzneimittel-Packung (Download)'!N1494</f>
        <v>2402682</v>
      </c>
      <c r="C1494">
        <f>'Arzneimittel-Packung (Download)'!P1494</f>
        <v>1</v>
      </c>
      <c r="D1494" s="2">
        <f>'Arzneimittel-Packung (Download)'!Q1494</f>
        <v>50</v>
      </c>
      <c r="E1494" t="str">
        <f>'Arzneimittel-Packung (Download)'!R1494</f>
        <v>ML</v>
      </c>
      <c r="F1494">
        <f>'Arzneimittel-Packung (Download)'!S1494</f>
        <v>0</v>
      </c>
      <c r="G1494" t="str">
        <f>'Arzneimittel-Packung (Download)'!T1494</f>
        <v>OP50ml;</v>
      </c>
      <c r="H1494" t="str">
        <f t="shared" si="23"/>
        <v>50 ML OP50ml;</v>
      </c>
    </row>
    <row r="1495" spans="1:8" x14ac:dyDescent="0.25">
      <c r="A1495" t="str">
        <f>'Arzneimittel-Packung (Download)'!N1495 &amp; "-" &amp; 'Arzneimittel-Packung (Download)'!P1495</f>
        <v>2400043-3</v>
      </c>
      <c r="B1495">
        <f>'Arzneimittel-Packung (Download)'!N1495</f>
        <v>2400043</v>
      </c>
      <c r="C1495">
        <f>'Arzneimittel-Packung (Download)'!P1495</f>
        <v>3</v>
      </c>
      <c r="D1495" s="2">
        <f>'Arzneimittel-Packung (Download)'!Q1495</f>
        <v>600</v>
      </c>
      <c r="E1495" t="str">
        <f>'Arzneimittel-Packung (Download)'!R1495</f>
        <v>ML</v>
      </c>
      <c r="F1495">
        <f>'Arzneimittel-Packung (Download)'!S1495</f>
        <v>0</v>
      </c>
      <c r="G1495" t="str">
        <f>'Arzneimittel-Packung (Download)'!T1495</f>
        <v>OP(6x100ml); Glas-Flasche</v>
      </c>
      <c r="H1495" t="str">
        <f t="shared" si="23"/>
        <v>600 ML OP(6x100ml); Glas-Flasche</v>
      </c>
    </row>
    <row r="1496" spans="1:8" x14ac:dyDescent="0.25">
      <c r="A1496" t="str">
        <f>'Arzneimittel-Packung (Download)'!N1496 &amp; "-" &amp; 'Arzneimittel-Packung (Download)'!P1496</f>
        <v>2400043-1</v>
      </c>
      <c r="B1496">
        <f>'Arzneimittel-Packung (Download)'!N1496</f>
        <v>2400043</v>
      </c>
      <c r="C1496">
        <f>'Arzneimittel-Packung (Download)'!P1496</f>
        <v>1</v>
      </c>
      <c r="D1496" s="2">
        <f>'Arzneimittel-Packung (Download)'!Q1496</f>
        <v>100</v>
      </c>
      <c r="E1496" t="str">
        <f>'Arzneimittel-Packung (Download)'!R1496</f>
        <v>ML</v>
      </c>
      <c r="F1496">
        <f>'Arzneimittel-Packung (Download)'!S1496</f>
        <v>0</v>
      </c>
      <c r="G1496" t="str">
        <f>'Arzneimittel-Packung (Download)'!T1496</f>
        <v>OP100ml; Glas-Flasche</v>
      </c>
      <c r="H1496" t="str">
        <f t="shared" si="23"/>
        <v>100 ML OP100ml; Glas-Flasche</v>
      </c>
    </row>
    <row r="1497" spans="1:8" x14ac:dyDescent="0.25">
      <c r="A1497" t="str">
        <f>'Arzneimittel-Packung (Download)'!N1497 &amp; "-" &amp; 'Arzneimittel-Packung (Download)'!P1497</f>
        <v>2400043-2</v>
      </c>
      <c r="B1497">
        <f>'Arzneimittel-Packung (Download)'!N1497</f>
        <v>2400043</v>
      </c>
      <c r="C1497">
        <f>'Arzneimittel-Packung (Download)'!P1497</f>
        <v>2</v>
      </c>
      <c r="D1497" s="2">
        <f>'Arzneimittel-Packung (Download)'!Q1497</f>
        <v>50</v>
      </c>
      <c r="E1497" t="str">
        <f>'Arzneimittel-Packung (Download)'!R1497</f>
        <v>ML</v>
      </c>
      <c r="F1497">
        <f>'Arzneimittel-Packung (Download)'!S1497</f>
        <v>0</v>
      </c>
      <c r="G1497" t="str">
        <f>'Arzneimittel-Packung (Download)'!T1497</f>
        <v>OP50ml; Glas-Flasche</v>
      </c>
      <c r="H1497" t="str">
        <f t="shared" si="23"/>
        <v>50 ML OP50ml; Glas-Flasche</v>
      </c>
    </row>
    <row r="1498" spans="1:8" x14ac:dyDescent="0.25">
      <c r="A1498" t="str">
        <f>'Arzneimittel-Packung (Download)'!N1498 &amp; "-" &amp; 'Arzneimittel-Packung (Download)'!P1498</f>
        <v>3100416-3</v>
      </c>
      <c r="B1498">
        <f>'Arzneimittel-Packung (Download)'!N1498</f>
        <v>3100416</v>
      </c>
      <c r="C1498">
        <f>'Arzneimittel-Packung (Download)'!P1498</f>
        <v>3</v>
      </c>
      <c r="D1498" s="2">
        <f>'Arzneimittel-Packung (Download)'!Q1498</f>
        <v>100</v>
      </c>
      <c r="E1498" t="str">
        <f>'Arzneimittel-Packung (Download)'!R1498</f>
        <v>ML</v>
      </c>
      <c r="F1498">
        <f>'Arzneimittel-Packung (Download)'!S1498</f>
        <v>0</v>
      </c>
      <c r="G1498" t="str">
        <f>'Arzneimittel-Packung (Download)'!T1498</f>
        <v>OP100ml; Glas-Durchstechflasche</v>
      </c>
      <c r="H1498" t="str">
        <f t="shared" si="23"/>
        <v>100 ML OP100ml; Glas-Durchstechflasche</v>
      </c>
    </row>
    <row r="1499" spans="1:8" x14ac:dyDescent="0.25">
      <c r="A1499" t="str">
        <f>'Arzneimittel-Packung (Download)'!N1499 &amp; "-" &amp; 'Arzneimittel-Packung (Download)'!P1499</f>
        <v>3100416-2</v>
      </c>
      <c r="B1499">
        <f>'Arzneimittel-Packung (Download)'!N1499</f>
        <v>3100416</v>
      </c>
      <c r="C1499">
        <f>'Arzneimittel-Packung (Download)'!P1499</f>
        <v>2</v>
      </c>
      <c r="D1499" s="2">
        <f>'Arzneimittel-Packung (Download)'!Q1499</f>
        <v>250</v>
      </c>
      <c r="E1499" t="str">
        <f>'Arzneimittel-Packung (Download)'!R1499</f>
        <v>ML</v>
      </c>
      <c r="F1499">
        <f>'Arzneimittel-Packung (Download)'!S1499</f>
        <v>0</v>
      </c>
      <c r="G1499" t="str">
        <f>'Arzneimittel-Packung (Download)'!T1499</f>
        <v>OP250ml; Glas-Durchstechflasche</v>
      </c>
      <c r="H1499" t="str">
        <f t="shared" si="23"/>
        <v>250 ML OP250ml; Glas-Durchstechflasche</v>
      </c>
    </row>
    <row r="1500" spans="1:8" x14ac:dyDescent="0.25">
      <c r="A1500" t="str">
        <f>'Arzneimittel-Packung (Download)'!N1500 &amp; "-" &amp; 'Arzneimittel-Packung (Download)'!P1500</f>
        <v>2125661-2</v>
      </c>
      <c r="B1500">
        <f>'Arzneimittel-Packung (Download)'!N1500</f>
        <v>2125661</v>
      </c>
      <c r="C1500">
        <f>'Arzneimittel-Packung (Download)'!P1500</f>
        <v>2</v>
      </c>
      <c r="D1500" s="2">
        <f>'Arzneimittel-Packung (Download)'!Q1500</f>
        <v>1.5</v>
      </c>
      <c r="E1500" t="str">
        <f>'Arzneimittel-Packung (Download)'!R1500</f>
        <v>KG</v>
      </c>
      <c r="F1500">
        <f>'Arzneimittel-Packung (Download)'!S1500</f>
        <v>0</v>
      </c>
      <c r="G1500" t="str">
        <f>'Arzneimittel-Packung (Download)'!T1500</f>
        <v>OP1.5kg; HDPE-Flasche</v>
      </c>
      <c r="H1500" t="str">
        <f t="shared" si="23"/>
        <v>1,5 KG OP1.5kg; HDPE-Flasche</v>
      </c>
    </row>
    <row r="1501" spans="1:8" x14ac:dyDescent="0.25">
      <c r="A1501" t="str">
        <f>'Arzneimittel-Packung (Download)'!N1501 &amp; "-" &amp; 'Arzneimittel-Packung (Download)'!P1501</f>
        <v>2125661-1</v>
      </c>
      <c r="B1501">
        <f>'Arzneimittel-Packung (Download)'!N1501</f>
        <v>2125661</v>
      </c>
      <c r="C1501">
        <f>'Arzneimittel-Packung (Download)'!P1501</f>
        <v>1</v>
      </c>
      <c r="D1501" s="2">
        <f>'Arzneimittel-Packung (Download)'!Q1501</f>
        <v>150</v>
      </c>
      <c r="E1501" t="str">
        <f>'Arzneimittel-Packung (Download)'!R1501</f>
        <v>G</v>
      </c>
      <c r="F1501">
        <f>'Arzneimittel-Packung (Download)'!S1501</f>
        <v>0</v>
      </c>
      <c r="G1501" t="str">
        <f>'Arzneimittel-Packung (Download)'!T1501</f>
        <v>OP150g; HDPE-Flasche</v>
      </c>
      <c r="H1501" t="str">
        <f t="shared" si="23"/>
        <v>150 G OP150g; HDPE-Flasche</v>
      </c>
    </row>
    <row r="1502" spans="1:8" x14ac:dyDescent="0.25">
      <c r="A1502" t="str">
        <f>'Arzneimittel-Packung (Download)'!N1502 &amp; "-" &amp; 'Arzneimittel-Packung (Download)'!P1502</f>
        <v>2470275-1</v>
      </c>
      <c r="B1502">
        <f>'Arzneimittel-Packung (Download)'!N1502</f>
        <v>2470275</v>
      </c>
      <c r="C1502">
        <f>'Arzneimittel-Packung (Download)'!P1502</f>
        <v>1</v>
      </c>
      <c r="D1502" s="2">
        <f>'Arzneimittel-Packung (Download)'!Q1502</f>
        <v>10</v>
      </c>
      <c r="E1502" t="str">
        <f>'Arzneimittel-Packung (Download)'!R1502</f>
        <v>ML</v>
      </c>
      <c r="F1502">
        <f>'Arzneimittel-Packung (Download)'!S1502</f>
        <v>0</v>
      </c>
      <c r="G1502" t="str">
        <f>'Arzneimittel-Packung (Download)'!T1502</f>
        <v>OP10ml; PP-Flasche</v>
      </c>
      <c r="H1502" t="str">
        <f t="shared" si="23"/>
        <v>10 ML OP10ml; PP-Flasche</v>
      </c>
    </row>
    <row r="1503" spans="1:8" x14ac:dyDescent="0.25">
      <c r="A1503" t="str">
        <f>'Arzneimittel-Packung (Download)'!N1503 &amp; "-" &amp; 'Arzneimittel-Packung (Download)'!P1503</f>
        <v>2470817-1</v>
      </c>
      <c r="B1503">
        <f>'Arzneimittel-Packung (Download)'!N1503</f>
        <v>2470817</v>
      </c>
      <c r="C1503">
        <f>'Arzneimittel-Packung (Download)'!P1503</f>
        <v>1</v>
      </c>
      <c r="D1503" s="2">
        <f>'Arzneimittel-Packung (Download)'!Q1503</f>
        <v>50</v>
      </c>
      <c r="E1503" t="str">
        <f>'Arzneimittel-Packung (Download)'!R1503</f>
        <v>ML</v>
      </c>
      <c r="F1503">
        <f>'Arzneimittel-Packung (Download)'!S1503</f>
        <v>0</v>
      </c>
      <c r="G1503" t="str">
        <f>'Arzneimittel-Packung (Download)'!T1503</f>
        <v>OP(50x1ml); HDPE-Pipette</v>
      </c>
      <c r="H1503" t="str">
        <f t="shared" si="23"/>
        <v>50 ML OP(50x1ml); HDPE-Pipette</v>
      </c>
    </row>
    <row r="1504" spans="1:8" x14ac:dyDescent="0.25">
      <c r="A1504" t="str">
        <f>'Arzneimittel-Packung (Download)'!N1504 &amp; "-" &amp; 'Arzneimittel-Packung (Download)'!P1504</f>
        <v>2470819-1</v>
      </c>
      <c r="B1504">
        <f>'Arzneimittel-Packung (Download)'!N1504</f>
        <v>2470819</v>
      </c>
      <c r="C1504">
        <f>'Arzneimittel-Packung (Download)'!P1504</f>
        <v>1</v>
      </c>
      <c r="D1504" s="2">
        <f>'Arzneimittel-Packung (Download)'!Q1504</f>
        <v>200</v>
      </c>
      <c r="E1504" t="str">
        <f>'Arzneimittel-Packung (Download)'!R1504</f>
        <v>ML</v>
      </c>
      <c r="F1504">
        <f>'Arzneimittel-Packung (Download)'!S1504</f>
        <v>0</v>
      </c>
      <c r="G1504" t="str">
        <f>'Arzneimittel-Packung (Download)'!T1504</f>
        <v>OP(200x1ml); HDPE-Pipette</v>
      </c>
      <c r="H1504" t="str">
        <f t="shared" si="23"/>
        <v>200 ML OP(200x1ml); HDPE-Pipette</v>
      </c>
    </row>
    <row r="1505" spans="1:8" x14ac:dyDescent="0.25">
      <c r="A1505" t="str">
        <f>'Arzneimittel-Packung (Download)'!N1505 &amp; "-" &amp; 'Arzneimittel-Packung (Download)'!P1505</f>
        <v>2470818-1</v>
      </c>
      <c r="B1505">
        <f>'Arzneimittel-Packung (Download)'!N1505</f>
        <v>2470818</v>
      </c>
      <c r="C1505">
        <f>'Arzneimittel-Packung (Download)'!P1505</f>
        <v>1</v>
      </c>
      <c r="D1505" s="2">
        <f>'Arzneimittel-Packung (Download)'!Q1505</f>
        <v>100</v>
      </c>
      <c r="E1505" t="str">
        <f>'Arzneimittel-Packung (Download)'!R1505</f>
        <v>ML</v>
      </c>
      <c r="F1505">
        <f>'Arzneimittel-Packung (Download)'!S1505</f>
        <v>0</v>
      </c>
      <c r="G1505" t="str">
        <f>'Arzneimittel-Packung (Download)'!T1505</f>
        <v>OP(100x1ml); HDPE-Pipette</v>
      </c>
      <c r="H1505" t="str">
        <f t="shared" si="23"/>
        <v>100 ML OP(100x1ml); HDPE-Pipette</v>
      </c>
    </row>
    <row r="1506" spans="1:8" x14ac:dyDescent="0.25">
      <c r="A1506" t="str">
        <f>'Arzneimittel-Packung (Download)'!N1506 &amp; "-" &amp; 'Arzneimittel-Packung (Download)'!P1506</f>
        <v>2470816-1</v>
      </c>
      <c r="B1506">
        <f>'Arzneimittel-Packung (Download)'!N1506</f>
        <v>2470816</v>
      </c>
      <c r="C1506">
        <f>'Arzneimittel-Packung (Download)'!P1506</f>
        <v>1</v>
      </c>
      <c r="D1506" s="2">
        <f>'Arzneimittel-Packung (Download)'!Q1506</f>
        <v>10</v>
      </c>
      <c r="E1506" t="str">
        <f>'Arzneimittel-Packung (Download)'!R1506</f>
        <v>ML</v>
      </c>
      <c r="F1506">
        <f>'Arzneimittel-Packung (Download)'!S1506</f>
        <v>0</v>
      </c>
      <c r="G1506" t="str">
        <f>'Arzneimittel-Packung (Download)'!T1506</f>
        <v>OP(10x1ml); HDPE-Pipette</v>
      </c>
      <c r="H1506" t="str">
        <f t="shared" si="23"/>
        <v>10 ML OP(10x1ml); HDPE-Pipette</v>
      </c>
    </row>
    <row r="1507" spans="1:8" x14ac:dyDescent="0.25">
      <c r="A1507" t="str">
        <f>'Arzneimittel-Packung (Download)'!N1507 &amp; "-" &amp; 'Arzneimittel-Packung (Download)'!P1507</f>
        <v>2470815-1</v>
      </c>
      <c r="B1507">
        <f>'Arzneimittel-Packung (Download)'!N1507</f>
        <v>2470815</v>
      </c>
      <c r="C1507">
        <f>'Arzneimittel-Packung (Download)'!P1507</f>
        <v>1</v>
      </c>
      <c r="D1507" s="2">
        <f>'Arzneimittel-Packung (Download)'!Q1507</f>
        <v>5</v>
      </c>
      <c r="E1507" t="str">
        <f>'Arzneimittel-Packung (Download)'!R1507</f>
        <v>ML</v>
      </c>
      <c r="F1507">
        <f>'Arzneimittel-Packung (Download)'!S1507</f>
        <v>0</v>
      </c>
      <c r="G1507" t="str">
        <f>'Arzneimittel-Packung (Download)'!T1507</f>
        <v>OP(5x1ml); HDPE-Pipette</v>
      </c>
      <c r="H1507" t="str">
        <f t="shared" si="23"/>
        <v>5 ML OP(5x1ml); HDPE-Pipette</v>
      </c>
    </row>
    <row r="1508" spans="1:8" x14ac:dyDescent="0.25">
      <c r="A1508" t="str">
        <f>'Arzneimittel-Packung (Download)'!N1508 &amp; "-" &amp; 'Arzneimittel-Packung (Download)'!P1508</f>
        <v>2470585-1</v>
      </c>
      <c r="B1508">
        <f>'Arzneimittel-Packung (Download)'!N1508</f>
        <v>2470585</v>
      </c>
      <c r="C1508">
        <f>'Arzneimittel-Packung (Download)'!P1508</f>
        <v>1</v>
      </c>
      <c r="D1508" s="2">
        <f>'Arzneimittel-Packung (Download)'!Q1508</f>
        <v>1</v>
      </c>
      <c r="E1508" t="str">
        <f>'Arzneimittel-Packung (Download)'!R1508</f>
        <v>KG</v>
      </c>
      <c r="F1508">
        <f>'Arzneimittel-Packung (Download)'!S1508</f>
        <v>0</v>
      </c>
      <c r="G1508" t="str">
        <f>'Arzneimittel-Packung (Download)'!T1508</f>
        <v>OP1kg; Al/Kunststoff-Sack</v>
      </c>
      <c r="H1508" t="str">
        <f t="shared" si="23"/>
        <v>1 KG OP1kg; Al/Kunststoff-Sack</v>
      </c>
    </row>
    <row r="1509" spans="1:8" x14ac:dyDescent="0.25">
      <c r="A1509" t="str">
        <f>'Arzneimittel-Packung (Download)'!N1509 &amp; "-" &amp; 'Arzneimittel-Packung (Download)'!P1509</f>
        <v>2470586-1</v>
      </c>
      <c r="B1509">
        <f>'Arzneimittel-Packung (Download)'!N1509</f>
        <v>2470586</v>
      </c>
      <c r="C1509">
        <f>'Arzneimittel-Packung (Download)'!P1509</f>
        <v>1</v>
      </c>
      <c r="D1509" s="2">
        <f>'Arzneimittel-Packung (Download)'!Q1509</f>
        <v>25</v>
      </c>
      <c r="E1509" t="str">
        <f>'Arzneimittel-Packung (Download)'!R1509</f>
        <v>KG</v>
      </c>
      <c r="F1509">
        <f>'Arzneimittel-Packung (Download)'!S1509</f>
        <v>0</v>
      </c>
      <c r="G1509" t="str">
        <f>'Arzneimittel-Packung (Download)'!T1509</f>
        <v>OP25kg; Al/Kunststoff-Sack</v>
      </c>
      <c r="H1509" t="str">
        <f t="shared" si="23"/>
        <v>25 KG OP25kg; Al/Kunststoff-Sack</v>
      </c>
    </row>
    <row r="1510" spans="1:8" x14ac:dyDescent="0.25">
      <c r="A1510" t="str">
        <f>'Arzneimittel-Packung (Download)'!N1510 &amp; "-" &amp; 'Arzneimittel-Packung (Download)'!P1510</f>
        <v>2470301-1</v>
      </c>
      <c r="B1510">
        <f>'Arzneimittel-Packung (Download)'!N1510</f>
        <v>2470301</v>
      </c>
      <c r="C1510">
        <f>'Arzneimittel-Packung (Download)'!P1510</f>
        <v>1</v>
      </c>
      <c r="D1510" s="2">
        <f>'Arzneimittel-Packung (Download)'!Q1510</f>
        <v>1</v>
      </c>
      <c r="E1510" t="str">
        <f>'Arzneimittel-Packung (Download)'!R1510</f>
        <v>KG</v>
      </c>
      <c r="F1510">
        <f>'Arzneimittel-Packung (Download)'!S1510</f>
        <v>0</v>
      </c>
      <c r="G1510" t="str">
        <f>'Arzneimittel-Packung (Download)'!T1510</f>
        <v>OP1kg; Al/Kunststoff-Sack; Messlöffel</v>
      </c>
      <c r="H1510" t="str">
        <f t="shared" si="23"/>
        <v>1 KG OP1kg; Al/Kunststoff-Sack; Messlöffel</v>
      </c>
    </row>
    <row r="1511" spans="1:8" x14ac:dyDescent="0.25">
      <c r="A1511" t="str">
        <f>'Arzneimittel-Packung (Download)'!N1511 &amp; "-" &amp; 'Arzneimittel-Packung (Download)'!P1511</f>
        <v>2470373-1</v>
      </c>
      <c r="B1511">
        <f>'Arzneimittel-Packung (Download)'!N1511</f>
        <v>2470373</v>
      </c>
      <c r="C1511">
        <f>'Arzneimittel-Packung (Download)'!P1511</f>
        <v>1</v>
      </c>
      <c r="D1511" s="2">
        <f>'Arzneimittel-Packung (Download)'!Q1511</f>
        <v>25</v>
      </c>
      <c r="E1511" t="str">
        <f>'Arzneimittel-Packung (Download)'!R1511</f>
        <v>KG</v>
      </c>
      <c r="F1511">
        <f>'Arzneimittel-Packung (Download)'!S1511</f>
        <v>0</v>
      </c>
      <c r="G1511" t="str">
        <f>'Arzneimittel-Packung (Download)'!T1511</f>
        <v>OP25kg; Al/Kunststoff-Sack</v>
      </c>
      <c r="H1511" t="str">
        <f t="shared" si="23"/>
        <v>25 KG OP25kg; Al/Kunststoff-Sack</v>
      </c>
    </row>
    <row r="1512" spans="1:8" x14ac:dyDescent="0.25">
      <c r="A1512" t="str">
        <f>'Arzneimittel-Packung (Download)'!N1512 &amp; "-" &amp; 'Arzneimittel-Packung (Download)'!P1512</f>
        <v>2470156-1</v>
      </c>
      <c r="B1512">
        <f>'Arzneimittel-Packung (Download)'!N1512</f>
        <v>2470156</v>
      </c>
      <c r="C1512">
        <f>'Arzneimittel-Packung (Download)'!P1512</f>
        <v>1</v>
      </c>
      <c r="D1512" s="2">
        <f>'Arzneimittel-Packung (Download)'!Q1512</f>
        <v>1</v>
      </c>
      <c r="E1512" t="str">
        <f>'Arzneimittel-Packung (Download)'!R1512</f>
        <v>KG</v>
      </c>
      <c r="F1512">
        <f>'Arzneimittel-Packung (Download)'!S1512</f>
        <v>0</v>
      </c>
      <c r="G1512" t="str">
        <f>'Arzneimittel-Packung (Download)'!T1512</f>
        <v>OP1kg; Al/Kunststoff-Sack</v>
      </c>
      <c r="H1512" t="str">
        <f t="shared" si="23"/>
        <v>1 KG OP1kg; Al/Kunststoff-Sack</v>
      </c>
    </row>
    <row r="1513" spans="1:8" x14ac:dyDescent="0.25">
      <c r="A1513" t="str">
        <f>'Arzneimittel-Packung (Download)'!N1513 &amp; "-" &amp; 'Arzneimittel-Packung (Download)'!P1513</f>
        <v>2401779-6</v>
      </c>
      <c r="B1513">
        <f>'Arzneimittel-Packung (Download)'!N1513</f>
        <v>2401779</v>
      </c>
      <c r="C1513">
        <f>'Arzneimittel-Packung (Download)'!P1513</f>
        <v>6</v>
      </c>
      <c r="D1513" s="2">
        <f>'Arzneimittel-Packung (Download)'!Q1513</f>
        <v>12</v>
      </c>
      <c r="E1513" t="str">
        <f>'Arzneimittel-Packung (Download)'!R1513</f>
        <v>STK</v>
      </c>
      <c r="F1513">
        <f>'Arzneimittel-Packung (Download)'!S1513</f>
        <v>0</v>
      </c>
      <c r="G1513" t="str">
        <f>'Arzneimittel-Packung (Download)'!T1513</f>
        <v>OP12; PA/Al/PVC//Al-Blisterpackung; 2x 6er-Blisterstreifen pro FS</v>
      </c>
      <c r="H1513" t="str">
        <f t="shared" si="23"/>
        <v>12 STK OP12; PA/Al/PVC//Al-Blisterpackung; 2x 6er-Blisterstreifen pro FS</v>
      </c>
    </row>
    <row r="1514" spans="1:8" x14ac:dyDescent="0.25">
      <c r="A1514" t="str">
        <f>'Arzneimittel-Packung (Download)'!N1514 &amp; "-" &amp; 'Arzneimittel-Packung (Download)'!P1514</f>
        <v>2401779-5</v>
      </c>
      <c r="B1514">
        <f>'Arzneimittel-Packung (Download)'!N1514</f>
        <v>2401779</v>
      </c>
      <c r="C1514">
        <f>'Arzneimittel-Packung (Download)'!P1514</f>
        <v>5</v>
      </c>
      <c r="D1514" s="2">
        <f>'Arzneimittel-Packung (Download)'!Q1514</f>
        <v>6</v>
      </c>
      <c r="E1514" t="str">
        <f>'Arzneimittel-Packung (Download)'!R1514</f>
        <v>STK</v>
      </c>
      <c r="F1514">
        <f>'Arzneimittel-Packung (Download)'!S1514</f>
        <v>0</v>
      </c>
      <c r="G1514" t="str">
        <f>'Arzneimittel-Packung (Download)'!T1514</f>
        <v>OP6; PA/Al/PVC//Al-Blisterpackung; 1x 6er-Blisterstreifen pro FS</v>
      </c>
      <c r="H1514" t="str">
        <f t="shared" si="23"/>
        <v>6 STK OP6; PA/Al/PVC//Al-Blisterpackung; 1x 6er-Blisterstreifen pro FS</v>
      </c>
    </row>
    <row r="1515" spans="1:8" x14ac:dyDescent="0.25">
      <c r="A1515" t="str">
        <f>'Arzneimittel-Packung (Download)'!N1515 &amp; "-" &amp; 'Arzneimittel-Packung (Download)'!P1515</f>
        <v>2401779-10</v>
      </c>
      <c r="B1515">
        <f>'Arzneimittel-Packung (Download)'!N1515</f>
        <v>2401779</v>
      </c>
      <c r="C1515">
        <f>'Arzneimittel-Packung (Download)'!P1515</f>
        <v>10</v>
      </c>
      <c r="D1515" s="2">
        <f>'Arzneimittel-Packung (Download)'!Q1515</f>
        <v>12</v>
      </c>
      <c r="E1515" t="str">
        <f>'Arzneimittel-Packung (Download)'!R1515</f>
        <v>STK</v>
      </c>
      <c r="F1515">
        <f>'Arzneimittel-Packung (Download)'!S1515</f>
        <v>0</v>
      </c>
      <c r="G1515" t="str">
        <f>'Arzneimittel-Packung (Download)'!T1515</f>
        <v>OP12; PVC/TE/PVDC//Al-Blisterpackung; 2x 6er-Blisterstreifen pro FS</v>
      </c>
      <c r="H1515" t="str">
        <f t="shared" si="23"/>
        <v>12 STK OP12; PVC/TE/PVDC//Al-Blisterpackung; 2x 6er-Blisterstreifen pro FS</v>
      </c>
    </row>
    <row r="1516" spans="1:8" x14ac:dyDescent="0.25">
      <c r="A1516" t="str">
        <f>'Arzneimittel-Packung (Download)'!N1516 &amp; "-" &amp; 'Arzneimittel-Packung (Download)'!P1516</f>
        <v>2401779-9</v>
      </c>
      <c r="B1516">
        <f>'Arzneimittel-Packung (Download)'!N1516</f>
        <v>2401779</v>
      </c>
      <c r="C1516">
        <f>'Arzneimittel-Packung (Download)'!P1516</f>
        <v>9</v>
      </c>
      <c r="D1516" s="2">
        <f>'Arzneimittel-Packung (Download)'!Q1516</f>
        <v>120</v>
      </c>
      <c r="E1516" t="str">
        <f>'Arzneimittel-Packung (Download)'!R1516</f>
        <v>STK</v>
      </c>
      <c r="F1516">
        <f>'Arzneimittel-Packung (Download)'!S1516</f>
        <v>0</v>
      </c>
      <c r="G1516" t="str">
        <f>'Arzneimittel-Packung (Download)'!T1516</f>
        <v>OP120; PVC/TE/PVDC//Al-Blisterpackung; 20x 6er-Blisterstreifen pro FS</v>
      </c>
      <c r="H1516" t="str">
        <f t="shared" si="23"/>
        <v>120 STK OP120; PVC/TE/PVDC//Al-Blisterpackung; 20x 6er-Blisterstreifen pro FS</v>
      </c>
    </row>
    <row r="1517" spans="1:8" x14ac:dyDescent="0.25">
      <c r="A1517" t="str">
        <f>'Arzneimittel-Packung (Download)'!N1517 &amp; "-" &amp; 'Arzneimittel-Packung (Download)'!P1517</f>
        <v>2401779-8</v>
      </c>
      <c r="B1517">
        <f>'Arzneimittel-Packung (Download)'!N1517</f>
        <v>2401779</v>
      </c>
      <c r="C1517">
        <f>'Arzneimittel-Packung (Download)'!P1517</f>
        <v>8</v>
      </c>
      <c r="D1517" s="2">
        <f>'Arzneimittel-Packung (Download)'!Q1517</f>
        <v>240</v>
      </c>
      <c r="E1517" t="str">
        <f>'Arzneimittel-Packung (Download)'!R1517</f>
        <v>STK</v>
      </c>
      <c r="F1517">
        <f>'Arzneimittel-Packung (Download)'!S1517</f>
        <v>0</v>
      </c>
      <c r="G1517" t="str">
        <f>'Arzneimittel-Packung (Download)'!T1517</f>
        <v>OP240; PA/Al/PVC//Al-Blisterpackung; 40x 6er-Blisterstreifen pro FS</v>
      </c>
      <c r="H1517" t="str">
        <f t="shared" si="23"/>
        <v>240 STK OP240; PA/Al/PVC//Al-Blisterpackung; 40x 6er-Blisterstreifen pro FS</v>
      </c>
    </row>
    <row r="1518" spans="1:8" x14ac:dyDescent="0.25">
      <c r="A1518" t="str">
        <f>'Arzneimittel-Packung (Download)'!N1518 &amp; "-" &amp; 'Arzneimittel-Packung (Download)'!P1518</f>
        <v>2401779-7</v>
      </c>
      <c r="B1518">
        <f>'Arzneimittel-Packung (Download)'!N1518</f>
        <v>2401779</v>
      </c>
      <c r="C1518">
        <f>'Arzneimittel-Packung (Download)'!P1518</f>
        <v>7</v>
      </c>
      <c r="D1518" s="2">
        <f>'Arzneimittel-Packung (Download)'!Q1518</f>
        <v>120</v>
      </c>
      <c r="E1518" t="str">
        <f>'Arzneimittel-Packung (Download)'!R1518</f>
        <v>STK</v>
      </c>
      <c r="F1518">
        <f>'Arzneimittel-Packung (Download)'!S1518</f>
        <v>0</v>
      </c>
      <c r="G1518" t="str">
        <f>'Arzneimittel-Packung (Download)'!T1518</f>
        <v>OP120; PA/Al/PVC//Al-Blisterpackung; 20x 6er-Blisterstreifen pro FS</v>
      </c>
      <c r="H1518" t="str">
        <f t="shared" si="23"/>
        <v>120 STK OP120; PA/Al/PVC//Al-Blisterpackung; 20x 6er-Blisterstreifen pro FS</v>
      </c>
    </row>
    <row r="1519" spans="1:8" x14ac:dyDescent="0.25">
      <c r="A1519" t="str">
        <f>'Arzneimittel-Packung (Download)'!N1519 &amp; "-" &amp; 'Arzneimittel-Packung (Download)'!P1519</f>
        <v>2401779-11</v>
      </c>
      <c r="B1519">
        <f>'Arzneimittel-Packung (Download)'!N1519</f>
        <v>2401779</v>
      </c>
      <c r="C1519">
        <f>'Arzneimittel-Packung (Download)'!P1519</f>
        <v>11</v>
      </c>
      <c r="D1519" s="2">
        <f>'Arzneimittel-Packung (Download)'!Q1519</f>
        <v>240</v>
      </c>
      <c r="E1519" t="str">
        <f>'Arzneimittel-Packung (Download)'!R1519</f>
        <v>STK</v>
      </c>
      <c r="F1519">
        <f>'Arzneimittel-Packung (Download)'!S1519</f>
        <v>0</v>
      </c>
      <c r="G1519" t="str">
        <f>'Arzneimittel-Packung (Download)'!T1519</f>
        <v>OP240; PVC/TE/PVDC//Al-Blisterpackung; 40x 6er-Blisterstreifen pro FS</v>
      </c>
      <c r="H1519" t="str">
        <f t="shared" si="23"/>
        <v>240 STK OP240; PVC/TE/PVDC//Al-Blisterpackung; 40x 6er-Blisterstreifen pro FS</v>
      </c>
    </row>
    <row r="1520" spans="1:8" x14ac:dyDescent="0.25">
      <c r="A1520" t="str">
        <f>'Arzneimittel-Packung (Download)'!N1520 &amp; "-" &amp; 'Arzneimittel-Packung (Download)'!P1520</f>
        <v>2401779-12</v>
      </c>
      <c r="B1520">
        <f>'Arzneimittel-Packung (Download)'!N1520</f>
        <v>2401779</v>
      </c>
      <c r="C1520">
        <f>'Arzneimittel-Packung (Download)'!P1520</f>
        <v>12</v>
      </c>
      <c r="D1520" s="2">
        <f>'Arzneimittel-Packung (Download)'!Q1520</f>
        <v>6</v>
      </c>
      <c r="E1520" t="str">
        <f>'Arzneimittel-Packung (Download)'!R1520</f>
        <v>STK</v>
      </c>
      <c r="F1520">
        <f>'Arzneimittel-Packung (Download)'!S1520</f>
        <v>0</v>
      </c>
      <c r="G1520" t="str">
        <f>'Arzneimittel-Packung (Download)'!T1520</f>
        <v>OP6; PVC/TE/PVDC//Al-Blisterpackung; 1x 6er-Blisterstreifen pro FS</v>
      </c>
      <c r="H1520" t="str">
        <f t="shared" si="23"/>
        <v>6 STK OP6; PVC/TE/PVDC//Al-Blisterpackung; 1x 6er-Blisterstreifen pro FS</v>
      </c>
    </row>
    <row r="1521" spans="1:8" x14ac:dyDescent="0.25">
      <c r="A1521" t="str">
        <f>'Arzneimittel-Packung (Download)'!N1521 &amp; "-" &amp; 'Arzneimittel-Packung (Download)'!P1521</f>
        <v>2401777-5</v>
      </c>
      <c r="B1521">
        <f>'Arzneimittel-Packung (Download)'!N1521</f>
        <v>2401777</v>
      </c>
      <c r="C1521">
        <f>'Arzneimittel-Packung (Download)'!P1521</f>
        <v>5</v>
      </c>
      <c r="D1521" s="2">
        <f>'Arzneimittel-Packung (Download)'!Q1521</f>
        <v>120</v>
      </c>
      <c r="E1521" t="str">
        <f>'Arzneimittel-Packung (Download)'!R1521</f>
        <v>STK</v>
      </c>
      <c r="F1521">
        <f>'Arzneimittel-Packung (Download)'!S1521</f>
        <v>0</v>
      </c>
      <c r="G1521" t="str">
        <f>'Arzneimittel-Packung (Download)'!T1521</f>
        <v>OP120; PVC/TE/PVDC//Al-Blisterpackung; 12x 10er-Blisterstreifen pro FS</v>
      </c>
      <c r="H1521" t="str">
        <f t="shared" si="23"/>
        <v>120 STK OP120; PVC/TE/PVDC//Al-Blisterpackung; 12x 10er-Blisterstreifen pro FS</v>
      </c>
    </row>
    <row r="1522" spans="1:8" x14ac:dyDescent="0.25">
      <c r="A1522" t="str">
        <f>'Arzneimittel-Packung (Download)'!N1522 &amp; "-" &amp; 'Arzneimittel-Packung (Download)'!P1522</f>
        <v>2401777-4</v>
      </c>
      <c r="B1522">
        <f>'Arzneimittel-Packung (Download)'!N1522</f>
        <v>2401777</v>
      </c>
      <c r="C1522">
        <f>'Arzneimittel-Packung (Download)'!P1522</f>
        <v>4</v>
      </c>
      <c r="D1522" s="2">
        <f>'Arzneimittel-Packung (Download)'!Q1522</f>
        <v>10</v>
      </c>
      <c r="E1522" t="str">
        <f>'Arzneimittel-Packung (Download)'!R1522</f>
        <v>STK</v>
      </c>
      <c r="F1522">
        <f>'Arzneimittel-Packung (Download)'!S1522</f>
        <v>0</v>
      </c>
      <c r="G1522" t="str">
        <f>'Arzneimittel-Packung (Download)'!T1522</f>
        <v>OP10; PVC/TE/PVDC//Al-Blisterpackung; 1x 10er-Blisterstreifen pro FS</v>
      </c>
      <c r="H1522" t="str">
        <f t="shared" si="23"/>
        <v>10 STK OP10; PVC/TE/PVDC//Al-Blisterpackung; 1x 10er-Blisterstreifen pro FS</v>
      </c>
    </row>
    <row r="1523" spans="1:8" x14ac:dyDescent="0.25">
      <c r="A1523" t="str">
        <f>'Arzneimittel-Packung (Download)'!N1523 &amp; "-" &amp; 'Arzneimittel-Packung (Download)'!P1523</f>
        <v>2401777-1</v>
      </c>
      <c r="B1523">
        <f>'Arzneimittel-Packung (Download)'!N1523</f>
        <v>2401777</v>
      </c>
      <c r="C1523">
        <f>'Arzneimittel-Packung (Download)'!P1523</f>
        <v>1</v>
      </c>
      <c r="D1523" s="2">
        <f>'Arzneimittel-Packung (Download)'!Q1523</f>
        <v>10</v>
      </c>
      <c r="E1523" t="str">
        <f>'Arzneimittel-Packung (Download)'!R1523</f>
        <v>STK</v>
      </c>
      <c r="F1523">
        <f>'Arzneimittel-Packung (Download)'!S1523</f>
        <v>0</v>
      </c>
      <c r="G1523" t="str">
        <f>'Arzneimittel-Packung (Download)'!T1523</f>
        <v>OP10; PA/Al/PVC//Al-Blisterpackung; 1x 10er-Blisterstreifen pro FS</v>
      </c>
      <c r="H1523" t="str">
        <f t="shared" si="23"/>
        <v>10 STK OP10; PA/Al/PVC//Al-Blisterpackung; 1x 10er-Blisterstreifen pro FS</v>
      </c>
    </row>
    <row r="1524" spans="1:8" x14ac:dyDescent="0.25">
      <c r="A1524" t="str">
        <f>'Arzneimittel-Packung (Download)'!N1524 &amp; "-" &amp; 'Arzneimittel-Packung (Download)'!P1524</f>
        <v>2401777-2</v>
      </c>
      <c r="B1524">
        <f>'Arzneimittel-Packung (Download)'!N1524</f>
        <v>2401777</v>
      </c>
      <c r="C1524">
        <f>'Arzneimittel-Packung (Download)'!P1524</f>
        <v>2</v>
      </c>
      <c r="D1524" s="2">
        <f>'Arzneimittel-Packung (Download)'!Q1524</f>
        <v>120</v>
      </c>
      <c r="E1524" t="str">
        <f>'Arzneimittel-Packung (Download)'!R1524</f>
        <v>STK</v>
      </c>
      <c r="F1524">
        <f>'Arzneimittel-Packung (Download)'!S1524</f>
        <v>0</v>
      </c>
      <c r="G1524" t="str">
        <f>'Arzneimittel-Packung (Download)'!T1524</f>
        <v>OP120; PA/Al/PVC//Al-Blisterpackung; 12x 10er-Blisterstreifen pro FS</v>
      </c>
      <c r="H1524" t="str">
        <f t="shared" si="23"/>
        <v>120 STK OP120; PA/Al/PVC//Al-Blisterpackung; 12x 10er-Blisterstreifen pro FS</v>
      </c>
    </row>
    <row r="1525" spans="1:8" x14ac:dyDescent="0.25">
      <c r="A1525" t="str">
        <f>'Arzneimittel-Packung (Download)'!N1525 &amp; "-" &amp; 'Arzneimittel-Packung (Download)'!P1525</f>
        <v>2401777-3</v>
      </c>
      <c r="B1525">
        <f>'Arzneimittel-Packung (Download)'!N1525</f>
        <v>2401777</v>
      </c>
      <c r="C1525">
        <f>'Arzneimittel-Packung (Download)'!P1525</f>
        <v>3</v>
      </c>
      <c r="D1525" s="2">
        <f>'Arzneimittel-Packung (Download)'!Q1525</f>
        <v>240</v>
      </c>
      <c r="E1525" t="str">
        <f>'Arzneimittel-Packung (Download)'!R1525</f>
        <v>STK</v>
      </c>
      <c r="F1525">
        <f>'Arzneimittel-Packung (Download)'!S1525</f>
        <v>0</v>
      </c>
      <c r="G1525" t="str">
        <f>'Arzneimittel-Packung (Download)'!T1525</f>
        <v>OP240; PA/Al/PVC//Al-Blisterpackung; 24x 10er-Blisterstreifen pro FS</v>
      </c>
      <c r="H1525" t="str">
        <f t="shared" si="23"/>
        <v>240 STK OP240; PA/Al/PVC//Al-Blisterpackung; 24x 10er-Blisterstreifen pro FS</v>
      </c>
    </row>
    <row r="1526" spans="1:8" x14ac:dyDescent="0.25">
      <c r="A1526" t="str">
        <f>'Arzneimittel-Packung (Download)'!N1526 &amp; "-" &amp; 'Arzneimittel-Packung (Download)'!P1526</f>
        <v>2401777-6</v>
      </c>
      <c r="B1526">
        <f>'Arzneimittel-Packung (Download)'!N1526</f>
        <v>2401777</v>
      </c>
      <c r="C1526">
        <f>'Arzneimittel-Packung (Download)'!P1526</f>
        <v>6</v>
      </c>
      <c r="D1526" s="2">
        <f>'Arzneimittel-Packung (Download)'!Q1526</f>
        <v>240</v>
      </c>
      <c r="E1526" t="str">
        <f>'Arzneimittel-Packung (Download)'!R1526</f>
        <v>STK</v>
      </c>
      <c r="F1526">
        <f>'Arzneimittel-Packung (Download)'!S1526</f>
        <v>0</v>
      </c>
      <c r="G1526" t="str">
        <f>'Arzneimittel-Packung (Download)'!T1526</f>
        <v>OP240; PVC/TE/PVDC//Al-Blisterpackung; 24x 10er-Blisterstreifen pro FS</v>
      </c>
      <c r="H1526" t="str">
        <f t="shared" si="23"/>
        <v>240 STK OP240; PVC/TE/PVDC//Al-Blisterpackung; 24x 10er-Blisterstreifen pro FS</v>
      </c>
    </row>
    <row r="1527" spans="1:8" x14ac:dyDescent="0.25">
      <c r="A1527" t="str">
        <f>'Arzneimittel-Packung (Download)'!N1527 &amp; "-" &amp; 'Arzneimittel-Packung (Download)'!P1527</f>
        <v>2401778-9</v>
      </c>
      <c r="B1527">
        <f>'Arzneimittel-Packung (Download)'!N1527</f>
        <v>2401778</v>
      </c>
      <c r="C1527">
        <f>'Arzneimittel-Packung (Download)'!P1527</f>
        <v>9</v>
      </c>
      <c r="D1527" s="2">
        <f>'Arzneimittel-Packung (Download)'!Q1527</f>
        <v>120</v>
      </c>
      <c r="E1527" t="str">
        <f>'Arzneimittel-Packung (Download)'!R1527</f>
        <v>STK</v>
      </c>
      <c r="F1527">
        <f>'Arzneimittel-Packung (Download)'!S1527</f>
        <v>0</v>
      </c>
      <c r="G1527" t="str">
        <f>'Arzneimittel-Packung (Download)'!T1527</f>
        <v>OP120; PVC/TE/PVDC//Al-Blisterpackung; 15x 8er-Blisterstreifen pro FS</v>
      </c>
      <c r="H1527" t="str">
        <f t="shared" si="23"/>
        <v>120 STK OP120; PVC/TE/PVDC//Al-Blisterpackung; 15x 8er-Blisterstreifen pro FS</v>
      </c>
    </row>
    <row r="1528" spans="1:8" x14ac:dyDescent="0.25">
      <c r="A1528" t="str">
        <f>'Arzneimittel-Packung (Download)'!N1528 &amp; "-" &amp; 'Arzneimittel-Packung (Download)'!P1528</f>
        <v>2401778-12</v>
      </c>
      <c r="B1528">
        <f>'Arzneimittel-Packung (Download)'!N1528</f>
        <v>2401778</v>
      </c>
      <c r="C1528">
        <f>'Arzneimittel-Packung (Download)'!P1528</f>
        <v>12</v>
      </c>
      <c r="D1528" s="2">
        <f>'Arzneimittel-Packung (Download)'!Q1528</f>
        <v>8</v>
      </c>
      <c r="E1528" t="str">
        <f>'Arzneimittel-Packung (Download)'!R1528</f>
        <v>STK</v>
      </c>
      <c r="F1528">
        <f>'Arzneimittel-Packung (Download)'!S1528</f>
        <v>0</v>
      </c>
      <c r="G1528" t="str">
        <f>'Arzneimittel-Packung (Download)'!T1528</f>
        <v>OP8; PVC/TE/PVDC//Al-Blisterpackung; 1x 8er-Blisterstreifen pro FS</v>
      </c>
      <c r="H1528" t="str">
        <f t="shared" si="23"/>
        <v>8 STK OP8; PVC/TE/PVDC//Al-Blisterpackung; 1x 8er-Blisterstreifen pro FS</v>
      </c>
    </row>
    <row r="1529" spans="1:8" x14ac:dyDescent="0.25">
      <c r="A1529" t="str">
        <f>'Arzneimittel-Packung (Download)'!N1529 &amp; "-" &amp; 'Arzneimittel-Packung (Download)'!P1529</f>
        <v>2401778-11</v>
      </c>
      <c r="B1529">
        <f>'Arzneimittel-Packung (Download)'!N1529</f>
        <v>2401778</v>
      </c>
      <c r="C1529">
        <f>'Arzneimittel-Packung (Download)'!P1529</f>
        <v>11</v>
      </c>
      <c r="D1529" s="2">
        <f>'Arzneimittel-Packung (Download)'!Q1529</f>
        <v>240</v>
      </c>
      <c r="E1529" t="str">
        <f>'Arzneimittel-Packung (Download)'!R1529</f>
        <v>STK</v>
      </c>
      <c r="F1529">
        <f>'Arzneimittel-Packung (Download)'!S1529</f>
        <v>0</v>
      </c>
      <c r="G1529" t="str">
        <f>'Arzneimittel-Packung (Download)'!T1529</f>
        <v>OP240; PVC/TE/PVDC//Al-Blisterpackung; 30x 8er-Blisterstreifen pro FS</v>
      </c>
      <c r="H1529" t="str">
        <f t="shared" si="23"/>
        <v>240 STK OP240; PVC/TE/PVDC//Al-Blisterpackung; 30x 8er-Blisterstreifen pro FS</v>
      </c>
    </row>
    <row r="1530" spans="1:8" x14ac:dyDescent="0.25">
      <c r="A1530" t="str">
        <f>'Arzneimittel-Packung (Download)'!N1530 &amp; "-" &amp; 'Arzneimittel-Packung (Download)'!P1530</f>
        <v>2401778-10</v>
      </c>
      <c r="B1530">
        <f>'Arzneimittel-Packung (Download)'!N1530</f>
        <v>2401778</v>
      </c>
      <c r="C1530">
        <f>'Arzneimittel-Packung (Download)'!P1530</f>
        <v>10</v>
      </c>
      <c r="D1530" s="2">
        <f>'Arzneimittel-Packung (Download)'!Q1530</f>
        <v>16</v>
      </c>
      <c r="E1530" t="str">
        <f>'Arzneimittel-Packung (Download)'!R1530</f>
        <v>STK</v>
      </c>
      <c r="F1530">
        <f>'Arzneimittel-Packung (Download)'!S1530</f>
        <v>0</v>
      </c>
      <c r="G1530" t="str">
        <f>'Arzneimittel-Packung (Download)'!T1530</f>
        <v>OP16; PVC/TE/PVDC//Al-Blisterpackung; 2x 8er-Blisterstreifen pro FS</v>
      </c>
      <c r="H1530" t="str">
        <f t="shared" si="23"/>
        <v>16 STK OP16; PVC/TE/PVDC//Al-Blisterpackung; 2x 8er-Blisterstreifen pro FS</v>
      </c>
    </row>
    <row r="1531" spans="1:8" x14ac:dyDescent="0.25">
      <c r="A1531" t="str">
        <f>'Arzneimittel-Packung (Download)'!N1531 &amp; "-" &amp; 'Arzneimittel-Packung (Download)'!P1531</f>
        <v>2401778-8</v>
      </c>
      <c r="B1531">
        <f>'Arzneimittel-Packung (Download)'!N1531</f>
        <v>2401778</v>
      </c>
      <c r="C1531">
        <f>'Arzneimittel-Packung (Download)'!P1531</f>
        <v>8</v>
      </c>
      <c r="D1531" s="2">
        <f>'Arzneimittel-Packung (Download)'!Q1531</f>
        <v>240</v>
      </c>
      <c r="E1531" t="str">
        <f>'Arzneimittel-Packung (Download)'!R1531</f>
        <v>STK</v>
      </c>
      <c r="F1531">
        <f>'Arzneimittel-Packung (Download)'!S1531</f>
        <v>0</v>
      </c>
      <c r="G1531" t="str">
        <f>'Arzneimittel-Packung (Download)'!T1531</f>
        <v>OP240; PA/Al/PVC//Al-Blisterpackung; 40x 6er-Blisterstreifen pro FS</v>
      </c>
      <c r="H1531" t="str">
        <f t="shared" si="23"/>
        <v>240 STK OP240; PA/Al/PVC//Al-Blisterpackung; 40x 6er-Blisterstreifen pro FS</v>
      </c>
    </row>
    <row r="1532" spans="1:8" x14ac:dyDescent="0.25">
      <c r="A1532" t="str">
        <f>'Arzneimittel-Packung (Download)'!N1532 &amp; "-" &amp; 'Arzneimittel-Packung (Download)'!P1532</f>
        <v>2401778-7</v>
      </c>
      <c r="B1532">
        <f>'Arzneimittel-Packung (Download)'!N1532</f>
        <v>2401778</v>
      </c>
      <c r="C1532">
        <f>'Arzneimittel-Packung (Download)'!P1532</f>
        <v>7</v>
      </c>
      <c r="D1532" s="2">
        <f>'Arzneimittel-Packung (Download)'!Q1532</f>
        <v>120</v>
      </c>
      <c r="E1532" t="str">
        <f>'Arzneimittel-Packung (Download)'!R1532</f>
        <v>STK</v>
      </c>
      <c r="F1532">
        <f>'Arzneimittel-Packung (Download)'!S1532</f>
        <v>0</v>
      </c>
      <c r="G1532" t="str">
        <f>'Arzneimittel-Packung (Download)'!T1532</f>
        <v>OP120; PA/Al/PVC//Al-Blisterpackung; 20x 6er-Blisterstreifen pro FS</v>
      </c>
      <c r="H1532" t="str">
        <f t="shared" si="23"/>
        <v>120 STK OP120; PA/Al/PVC//Al-Blisterpackung; 20x 6er-Blisterstreifen pro FS</v>
      </c>
    </row>
    <row r="1533" spans="1:8" x14ac:dyDescent="0.25">
      <c r="A1533" t="str">
        <f>'Arzneimittel-Packung (Download)'!N1533 &amp; "-" &amp; 'Arzneimittel-Packung (Download)'!P1533</f>
        <v>2401778-6</v>
      </c>
      <c r="B1533">
        <f>'Arzneimittel-Packung (Download)'!N1533</f>
        <v>2401778</v>
      </c>
      <c r="C1533">
        <f>'Arzneimittel-Packung (Download)'!P1533</f>
        <v>6</v>
      </c>
      <c r="D1533" s="2">
        <f>'Arzneimittel-Packung (Download)'!Q1533</f>
        <v>12</v>
      </c>
      <c r="E1533" t="str">
        <f>'Arzneimittel-Packung (Download)'!R1533</f>
        <v>STK</v>
      </c>
      <c r="F1533">
        <f>'Arzneimittel-Packung (Download)'!S1533</f>
        <v>0</v>
      </c>
      <c r="G1533" t="str">
        <f>'Arzneimittel-Packung (Download)'!T1533</f>
        <v>OP12; PA/Al/PVC//Al-Blisterpackung; 2x 6er-Blisterstreifen pro FS</v>
      </c>
      <c r="H1533" t="str">
        <f t="shared" si="23"/>
        <v>12 STK OP12; PA/Al/PVC//Al-Blisterpackung; 2x 6er-Blisterstreifen pro FS</v>
      </c>
    </row>
    <row r="1534" spans="1:8" x14ac:dyDescent="0.25">
      <c r="A1534" t="str">
        <f>'Arzneimittel-Packung (Download)'!N1534 &amp; "-" &amp; 'Arzneimittel-Packung (Download)'!P1534</f>
        <v>2401778-5</v>
      </c>
      <c r="B1534">
        <f>'Arzneimittel-Packung (Download)'!N1534</f>
        <v>2401778</v>
      </c>
      <c r="C1534">
        <f>'Arzneimittel-Packung (Download)'!P1534</f>
        <v>5</v>
      </c>
      <c r="D1534" s="2">
        <f>'Arzneimittel-Packung (Download)'!Q1534</f>
        <v>6</v>
      </c>
      <c r="E1534" t="str">
        <f>'Arzneimittel-Packung (Download)'!R1534</f>
        <v>STK</v>
      </c>
      <c r="F1534">
        <f>'Arzneimittel-Packung (Download)'!S1534</f>
        <v>0</v>
      </c>
      <c r="G1534" t="str">
        <f>'Arzneimittel-Packung (Download)'!T1534</f>
        <v>OP6; PA/Al/PVC//Al-Blisterpackung; 1x 6er-Blisterstreifen pro FS</v>
      </c>
      <c r="H1534" t="str">
        <f t="shared" si="23"/>
        <v>6 STK OP6; PA/Al/PVC//Al-Blisterpackung; 1x 6er-Blisterstreifen pro FS</v>
      </c>
    </row>
    <row r="1535" spans="1:8" x14ac:dyDescent="0.25">
      <c r="A1535" t="str">
        <f>'Arzneimittel-Packung (Download)'!N1535 &amp; "-" &amp; 'Arzneimittel-Packung (Download)'!P1535</f>
        <v>2401212-2</v>
      </c>
      <c r="B1535">
        <f>'Arzneimittel-Packung (Download)'!N1535</f>
        <v>2401212</v>
      </c>
      <c r="C1535">
        <f>'Arzneimittel-Packung (Download)'!P1535</f>
        <v>2</v>
      </c>
      <c r="D1535" s="2">
        <f>'Arzneimittel-Packung (Download)'!Q1535</f>
        <v>250</v>
      </c>
      <c r="E1535" t="str">
        <f>'Arzneimittel-Packung (Download)'!R1535</f>
        <v>ML</v>
      </c>
      <c r="F1535">
        <f>'Arzneimittel-Packung (Download)'!S1535</f>
        <v>0</v>
      </c>
      <c r="G1535" t="str">
        <f>'Arzneimittel-Packung (Download)'!T1535</f>
        <v>OP250ml; Glas-Flasche</v>
      </c>
      <c r="H1535" t="str">
        <f t="shared" si="23"/>
        <v>250 ML OP250ml; Glas-Flasche</v>
      </c>
    </row>
    <row r="1536" spans="1:8" x14ac:dyDescent="0.25">
      <c r="A1536" t="str">
        <f>'Arzneimittel-Packung (Download)'!N1536 &amp; "-" &amp; 'Arzneimittel-Packung (Download)'!P1536</f>
        <v>2401212-8</v>
      </c>
      <c r="B1536">
        <f>'Arzneimittel-Packung (Download)'!N1536</f>
        <v>2401212</v>
      </c>
      <c r="C1536">
        <f>'Arzneimittel-Packung (Download)'!P1536</f>
        <v>8</v>
      </c>
      <c r="D1536" s="2">
        <f>'Arzneimittel-Packung (Download)'!Q1536</f>
        <v>250</v>
      </c>
      <c r="E1536" t="str">
        <f>'Arzneimittel-Packung (Download)'!R1536</f>
        <v>ML</v>
      </c>
      <c r="F1536">
        <f>'Arzneimittel-Packung (Download)'!S1536</f>
        <v>0</v>
      </c>
      <c r="G1536" t="str">
        <f>'Arzneimittel-Packung (Download)'!T1536</f>
        <v>OP250ml; PET-Flasche</v>
      </c>
      <c r="H1536" t="str">
        <f t="shared" si="23"/>
        <v>250 ML OP250ml; PET-Flasche</v>
      </c>
    </row>
    <row r="1537" spans="1:8" x14ac:dyDescent="0.25">
      <c r="A1537" t="str">
        <f>'Arzneimittel-Packung (Download)'!N1537 &amp; "-" &amp; 'Arzneimittel-Packung (Download)'!P1537</f>
        <v>2401212-7</v>
      </c>
      <c r="B1537">
        <f>'Arzneimittel-Packung (Download)'!N1537</f>
        <v>2401212</v>
      </c>
      <c r="C1537">
        <f>'Arzneimittel-Packung (Download)'!P1537</f>
        <v>7</v>
      </c>
      <c r="D1537" s="2">
        <f>'Arzneimittel-Packung (Download)'!Q1537</f>
        <v>100</v>
      </c>
      <c r="E1537" t="str">
        <f>'Arzneimittel-Packung (Download)'!R1537</f>
        <v>ML</v>
      </c>
      <c r="F1537">
        <f>'Arzneimittel-Packung (Download)'!S1537</f>
        <v>0</v>
      </c>
      <c r="G1537" t="str">
        <f>'Arzneimittel-Packung (Download)'!T1537</f>
        <v>OP100ml; PET-Flasche</v>
      </c>
      <c r="H1537" t="str">
        <f t="shared" si="23"/>
        <v>100 ML OP100ml; PET-Flasche</v>
      </c>
    </row>
    <row r="1538" spans="1:8" x14ac:dyDescent="0.25">
      <c r="A1538" t="str">
        <f>'Arzneimittel-Packung (Download)'!N1538 &amp; "-" &amp; 'Arzneimittel-Packung (Download)'!P1538</f>
        <v>2401212-3</v>
      </c>
      <c r="B1538">
        <f>'Arzneimittel-Packung (Download)'!N1538</f>
        <v>2401212</v>
      </c>
      <c r="C1538">
        <f>'Arzneimittel-Packung (Download)'!P1538</f>
        <v>3</v>
      </c>
      <c r="D1538" s="2">
        <f>'Arzneimittel-Packung (Download)'!Q1538</f>
        <v>1000</v>
      </c>
      <c r="E1538" t="str">
        <f>'Arzneimittel-Packung (Download)'!R1538</f>
        <v>ML</v>
      </c>
      <c r="F1538">
        <f>'Arzneimittel-Packung (Download)'!S1538</f>
        <v>0</v>
      </c>
      <c r="G1538" t="str">
        <f>'Arzneimittel-Packung (Download)'!T1538</f>
        <v>AP(10x100ml); Glas-Flasche</v>
      </c>
      <c r="H1538" t="str">
        <f t="shared" si="23"/>
        <v>1000 ML AP(10x100ml); Glas-Flasche</v>
      </c>
    </row>
    <row r="1539" spans="1:8" x14ac:dyDescent="0.25">
      <c r="A1539" t="str">
        <f>'Arzneimittel-Packung (Download)'!N1539 &amp; "-" &amp; 'Arzneimittel-Packung (Download)'!P1539</f>
        <v>2401212-4</v>
      </c>
      <c r="B1539">
        <f>'Arzneimittel-Packung (Download)'!N1539</f>
        <v>2401212</v>
      </c>
      <c r="C1539">
        <f>'Arzneimittel-Packung (Download)'!P1539</f>
        <v>4</v>
      </c>
      <c r="D1539" s="2">
        <f>'Arzneimittel-Packung (Download)'!Q1539</f>
        <v>1200</v>
      </c>
      <c r="E1539" t="str">
        <f>'Arzneimittel-Packung (Download)'!R1539</f>
        <v>ML</v>
      </c>
      <c r="F1539">
        <f>'Arzneimittel-Packung (Download)'!S1539</f>
        <v>0</v>
      </c>
      <c r="G1539" t="str">
        <f>'Arzneimittel-Packung (Download)'!T1539</f>
        <v>AP(12x100ml); Glas-Flasche</v>
      </c>
      <c r="H1539" t="str">
        <f t="shared" ref="H1539:H1602" si="24">D1539 &amp; " " &amp; E1539 &amp; " " &amp; G1539</f>
        <v>1200 ML AP(12x100ml); Glas-Flasche</v>
      </c>
    </row>
    <row r="1540" spans="1:8" x14ac:dyDescent="0.25">
      <c r="A1540" t="str">
        <f>'Arzneimittel-Packung (Download)'!N1540 &amp; "-" &amp; 'Arzneimittel-Packung (Download)'!P1540</f>
        <v>2401212-5</v>
      </c>
      <c r="B1540">
        <f>'Arzneimittel-Packung (Download)'!N1540</f>
        <v>2401212</v>
      </c>
      <c r="C1540">
        <f>'Arzneimittel-Packung (Download)'!P1540</f>
        <v>5</v>
      </c>
      <c r="D1540" s="2">
        <f>'Arzneimittel-Packung (Download)'!Q1540</f>
        <v>50</v>
      </c>
      <c r="E1540" t="str">
        <f>'Arzneimittel-Packung (Download)'!R1540</f>
        <v>ML</v>
      </c>
      <c r="F1540">
        <f>'Arzneimittel-Packung (Download)'!S1540</f>
        <v>0</v>
      </c>
      <c r="G1540" t="str">
        <f>'Arzneimittel-Packung (Download)'!T1540</f>
        <v>OP50ml; Glas-Flasche</v>
      </c>
      <c r="H1540" t="str">
        <f t="shared" si="24"/>
        <v>50 ML OP50ml; Glas-Flasche</v>
      </c>
    </row>
    <row r="1541" spans="1:8" x14ac:dyDescent="0.25">
      <c r="A1541" t="str">
        <f>'Arzneimittel-Packung (Download)'!N1541 &amp; "-" &amp; 'Arzneimittel-Packung (Download)'!P1541</f>
        <v>2401212-1</v>
      </c>
      <c r="B1541">
        <f>'Arzneimittel-Packung (Download)'!N1541</f>
        <v>2401212</v>
      </c>
      <c r="C1541">
        <f>'Arzneimittel-Packung (Download)'!P1541</f>
        <v>1</v>
      </c>
      <c r="D1541" s="2">
        <f>'Arzneimittel-Packung (Download)'!Q1541</f>
        <v>100</v>
      </c>
      <c r="E1541" t="str">
        <f>'Arzneimittel-Packung (Download)'!R1541</f>
        <v>ML</v>
      </c>
      <c r="F1541">
        <f>'Arzneimittel-Packung (Download)'!S1541</f>
        <v>0</v>
      </c>
      <c r="G1541" t="str">
        <f>'Arzneimittel-Packung (Download)'!T1541</f>
        <v>OP100ml; Glas-Flasche</v>
      </c>
      <c r="H1541" t="str">
        <f t="shared" si="24"/>
        <v>100 ML OP100ml; Glas-Flasche</v>
      </c>
    </row>
    <row r="1542" spans="1:8" x14ac:dyDescent="0.25">
      <c r="A1542" t="str">
        <f>'Arzneimittel-Packung (Download)'!N1542 &amp; "-" &amp; 'Arzneimittel-Packung (Download)'!P1542</f>
        <v>2401212-6</v>
      </c>
      <c r="B1542">
        <f>'Arzneimittel-Packung (Download)'!N1542</f>
        <v>2401212</v>
      </c>
      <c r="C1542">
        <f>'Arzneimittel-Packung (Download)'!P1542</f>
        <v>6</v>
      </c>
      <c r="D1542" s="2">
        <f>'Arzneimittel-Packung (Download)'!Q1542</f>
        <v>50</v>
      </c>
      <c r="E1542" t="str">
        <f>'Arzneimittel-Packung (Download)'!R1542</f>
        <v>ML</v>
      </c>
      <c r="F1542">
        <f>'Arzneimittel-Packung (Download)'!S1542</f>
        <v>0</v>
      </c>
      <c r="G1542" t="str">
        <f>'Arzneimittel-Packung (Download)'!T1542</f>
        <v>OP50ml; PET-Flasche</v>
      </c>
      <c r="H1542" t="str">
        <f t="shared" si="24"/>
        <v>50 ML OP50ml; PET-Flasche</v>
      </c>
    </row>
    <row r="1543" spans="1:8" x14ac:dyDescent="0.25">
      <c r="A1543" t="str">
        <f>'Arzneimittel-Packung (Download)'!N1543 &amp; "-" &amp; 'Arzneimittel-Packung (Download)'!P1543</f>
        <v>2401185-1</v>
      </c>
      <c r="B1543">
        <f>'Arzneimittel-Packung (Download)'!N1543</f>
        <v>2401185</v>
      </c>
      <c r="C1543">
        <f>'Arzneimittel-Packung (Download)'!P1543</f>
        <v>1</v>
      </c>
      <c r="D1543" s="2">
        <f>'Arzneimittel-Packung (Download)'!Q1543</f>
        <v>200</v>
      </c>
      <c r="E1543" t="str">
        <f>'Arzneimittel-Packung (Download)'!R1543</f>
        <v>ML</v>
      </c>
      <c r="F1543">
        <f>'Arzneimittel-Packung (Download)'!S1543</f>
        <v>0</v>
      </c>
      <c r="G1543" t="str">
        <f>'Arzneimittel-Packung (Download)'!T1543</f>
        <v>OP200ml; Al-Spraydose</v>
      </c>
      <c r="H1543" t="str">
        <f t="shared" si="24"/>
        <v>200 ML OP200ml; Al-Spraydose</v>
      </c>
    </row>
    <row r="1544" spans="1:8" x14ac:dyDescent="0.25">
      <c r="A1544" t="str">
        <f>'Arzneimittel-Packung (Download)'!N1544 &amp; "-" &amp; 'Arzneimittel-Packung (Download)'!P1544</f>
        <v>2402167-2</v>
      </c>
      <c r="B1544">
        <f>'Arzneimittel-Packung (Download)'!N1544</f>
        <v>2402167</v>
      </c>
      <c r="C1544">
        <f>'Arzneimittel-Packung (Download)'!P1544</f>
        <v>2</v>
      </c>
      <c r="D1544" s="2">
        <f>'Arzneimittel-Packung (Download)'!Q1544</f>
        <v>30</v>
      </c>
      <c r="E1544" t="str">
        <f>'Arzneimittel-Packung (Download)'!R1544</f>
        <v>ML</v>
      </c>
      <c r="F1544">
        <f>'Arzneimittel-Packung (Download)'!S1544</f>
        <v>0</v>
      </c>
      <c r="G1544" t="str">
        <f>'Arzneimittel-Packung (Download)'!T1544</f>
        <v>OP30ml; Braunglas-Flasche;; LDPE-Applikationsspritze</v>
      </c>
      <c r="H1544" t="str">
        <f t="shared" si="24"/>
        <v>30 ML OP30ml; Braunglas-Flasche;; LDPE-Applikationsspritze</v>
      </c>
    </row>
    <row r="1545" spans="1:8" x14ac:dyDescent="0.25">
      <c r="A1545" t="str">
        <f>'Arzneimittel-Packung (Download)'!N1545 &amp; "-" &amp; 'Arzneimittel-Packung (Download)'!P1545</f>
        <v>2402167-6</v>
      </c>
      <c r="B1545">
        <f>'Arzneimittel-Packung (Download)'!N1545</f>
        <v>2402167</v>
      </c>
      <c r="C1545">
        <f>'Arzneimittel-Packung (Download)'!P1545</f>
        <v>6</v>
      </c>
      <c r="D1545" s="2">
        <f>'Arzneimittel-Packung (Download)'!Q1545</f>
        <v>500</v>
      </c>
      <c r="E1545" t="str">
        <f>'Arzneimittel-Packung (Download)'!R1545</f>
        <v>ML</v>
      </c>
      <c r="F1545">
        <f>'Arzneimittel-Packung (Download)'!S1545</f>
        <v>0</v>
      </c>
      <c r="G1545" t="str">
        <f>'Arzneimittel-Packung (Download)'!T1545</f>
        <v>OP[10x50ml]; Braunglas-Flasche;; LDPE-Applikationsspritze</v>
      </c>
      <c r="H1545" t="str">
        <f t="shared" si="24"/>
        <v>500 ML OP[10x50ml]; Braunglas-Flasche;; LDPE-Applikationsspritze</v>
      </c>
    </row>
    <row r="1546" spans="1:8" x14ac:dyDescent="0.25">
      <c r="A1546" t="str">
        <f>'Arzneimittel-Packung (Download)'!N1546 &amp; "-" &amp; 'Arzneimittel-Packung (Download)'!P1546</f>
        <v>2402167-5</v>
      </c>
      <c r="B1546">
        <f>'Arzneimittel-Packung (Download)'!N1546</f>
        <v>2402167</v>
      </c>
      <c r="C1546">
        <f>'Arzneimittel-Packung (Download)'!P1546</f>
        <v>5</v>
      </c>
      <c r="D1546" s="2">
        <f>'Arzneimittel-Packung (Download)'!Q1546</f>
        <v>300</v>
      </c>
      <c r="E1546" t="str">
        <f>'Arzneimittel-Packung (Download)'!R1546</f>
        <v>ML</v>
      </c>
      <c r="F1546">
        <f>'Arzneimittel-Packung (Download)'!S1546</f>
        <v>0</v>
      </c>
      <c r="G1546" t="str">
        <f>'Arzneimittel-Packung (Download)'!T1546</f>
        <v>OP[10x30ml]; Braunglas-Flasche;; LDPE-Applikationsspritze</v>
      </c>
      <c r="H1546" t="str">
        <f t="shared" si="24"/>
        <v>300 ML OP[10x30ml]; Braunglas-Flasche;; LDPE-Applikationsspritze</v>
      </c>
    </row>
    <row r="1547" spans="1:8" x14ac:dyDescent="0.25">
      <c r="A1547" t="str">
        <f>'Arzneimittel-Packung (Download)'!N1547 &amp; "-" &amp; 'Arzneimittel-Packung (Download)'!P1547</f>
        <v>2402167-4</v>
      </c>
      <c r="B1547">
        <f>'Arzneimittel-Packung (Download)'!N1547</f>
        <v>2402167</v>
      </c>
      <c r="C1547">
        <f>'Arzneimittel-Packung (Download)'!P1547</f>
        <v>4</v>
      </c>
      <c r="D1547" s="2">
        <f>'Arzneimittel-Packung (Download)'!Q1547</f>
        <v>100</v>
      </c>
      <c r="E1547" t="str">
        <f>'Arzneimittel-Packung (Download)'!R1547</f>
        <v>ML</v>
      </c>
      <c r="F1547">
        <f>'Arzneimittel-Packung (Download)'!S1547</f>
        <v>0</v>
      </c>
      <c r="G1547" t="str">
        <f>'Arzneimittel-Packung (Download)'!T1547</f>
        <v>OP[10x10ml]; Braunglas-Flasche;; LDPE-Applikationsspritze</v>
      </c>
      <c r="H1547" t="str">
        <f t="shared" si="24"/>
        <v>100 ML OP[10x10ml]; Braunglas-Flasche;; LDPE-Applikationsspritze</v>
      </c>
    </row>
    <row r="1548" spans="1:8" x14ac:dyDescent="0.25">
      <c r="A1548" t="str">
        <f>'Arzneimittel-Packung (Download)'!N1548 &amp; "-" &amp; 'Arzneimittel-Packung (Download)'!P1548</f>
        <v>2402167-3</v>
      </c>
      <c r="B1548">
        <f>'Arzneimittel-Packung (Download)'!N1548</f>
        <v>2402167</v>
      </c>
      <c r="C1548">
        <f>'Arzneimittel-Packung (Download)'!P1548</f>
        <v>3</v>
      </c>
      <c r="D1548" s="2">
        <f>'Arzneimittel-Packung (Download)'!Q1548</f>
        <v>50</v>
      </c>
      <c r="E1548" t="str">
        <f>'Arzneimittel-Packung (Download)'!R1548</f>
        <v>ML</v>
      </c>
      <c r="F1548">
        <f>'Arzneimittel-Packung (Download)'!S1548</f>
        <v>0</v>
      </c>
      <c r="G1548" t="str">
        <f>'Arzneimittel-Packung (Download)'!T1548</f>
        <v>OP50ml; Braunglas-Flasche;; LDPE-Applikationsspritze</v>
      </c>
      <c r="H1548" t="str">
        <f t="shared" si="24"/>
        <v>50 ML OP50ml; Braunglas-Flasche;; LDPE-Applikationsspritze</v>
      </c>
    </row>
    <row r="1549" spans="1:8" x14ac:dyDescent="0.25">
      <c r="A1549" t="str">
        <f>'Arzneimittel-Packung (Download)'!N1549 &amp; "-" &amp; 'Arzneimittel-Packung (Download)'!P1549</f>
        <v>2402167-1</v>
      </c>
      <c r="B1549">
        <f>'Arzneimittel-Packung (Download)'!N1549</f>
        <v>2402167</v>
      </c>
      <c r="C1549">
        <f>'Arzneimittel-Packung (Download)'!P1549</f>
        <v>1</v>
      </c>
      <c r="D1549" s="2">
        <f>'Arzneimittel-Packung (Download)'!Q1549</f>
        <v>10</v>
      </c>
      <c r="E1549" t="str">
        <f>'Arzneimittel-Packung (Download)'!R1549</f>
        <v>ML</v>
      </c>
      <c r="F1549">
        <f>'Arzneimittel-Packung (Download)'!S1549</f>
        <v>0</v>
      </c>
      <c r="G1549" t="str">
        <f>'Arzneimittel-Packung (Download)'!T1549</f>
        <v>OP10ml; Braunglas-Flasche;; LDPE-Applikationsspritze</v>
      </c>
      <c r="H1549" t="str">
        <f t="shared" si="24"/>
        <v>10 ML OP10ml; Braunglas-Flasche;; LDPE-Applikationsspritze</v>
      </c>
    </row>
    <row r="1550" spans="1:8" x14ac:dyDescent="0.25">
      <c r="A1550" t="str">
        <f>'Arzneimittel-Packung (Download)'!N1550 &amp; "-" &amp; 'Arzneimittel-Packung (Download)'!P1550</f>
        <v>2402541-1</v>
      </c>
      <c r="B1550">
        <f>'Arzneimittel-Packung (Download)'!N1550</f>
        <v>2402541</v>
      </c>
      <c r="C1550">
        <f>'Arzneimittel-Packung (Download)'!P1550</f>
        <v>1</v>
      </c>
      <c r="D1550" s="2">
        <f>'Arzneimittel-Packung (Download)'!Q1550</f>
        <v>8.5</v>
      </c>
      <c r="E1550" t="str">
        <f>'Arzneimittel-Packung (Download)'!R1550</f>
        <v>ML</v>
      </c>
      <c r="F1550">
        <f>'Arzneimittel-Packung (Download)'!S1550</f>
        <v>0</v>
      </c>
      <c r="G1550" t="str">
        <f>'Arzneimittel-Packung (Download)'!T1550</f>
        <v>OP8.5ml; HDPE-Flasche; PP-Verschluss; LDPE-Dosierspritze</v>
      </c>
      <c r="H1550" t="str">
        <f t="shared" si="24"/>
        <v>8,5 ML OP8.5ml; HDPE-Flasche; PP-Verschluss; LDPE-Dosierspritze</v>
      </c>
    </row>
    <row r="1551" spans="1:8" x14ac:dyDescent="0.25">
      <c r="A1551" t="str">
        <f>'Arzneimittel-Packung (Download)'!N1551 &amp; "-" &amp; 'Arzneimittel-Packung (Download)'!P1551</f>
        <v>2401435-2</v>
      </c>
      <c r="B1551">
        <f>'Arzneimittel-Packung (Download)'!N1551</f>
        <v>2401435</v>
      </c>
      <c r="C1551">
        <f>'Arzneimittel-Packung (Download)'!P1551</f>
        <v>2</v>
      </c>
      <c r="D1551" s="2">
        <f>'Arzneimittel-Packung (Download)'!Q1551</f>
        <v>100</v>
      </c>
      <c r="E1551" t="str">
        <f>'Arzneimittel-Packung (Download)'!R1551</f>
        <v>ML</v>
      </c>
      <c r="F1551">
        <f>'Arzneimittel-Packung (Download)'!S1551</f>
        <v>0</v>
      </c>
      <c r="G1551" t="str">
        <f>'Arzneimittel-Packung (Download)'!T1551</f>
        <v>OP100ml; Braunglas-Flasche; BIIR-Stopfen</v>
      </c>
      <c r="H1551" t="str">
        <f t="shared" si="24"/>
        <v>100 ML OP100ml; Braunglas-Flasche; BIIR-Stopfen</v>
      </c>
    </row>
    <row r="1552" spans="1:8" x14ac:dyDescent="0.25">
      <c r="A1552" t="str">
        <f>'Arzneimittel-Packung (Download)'!N1552 &amp; "-" &amp; 'Arzneimittel-Packung (Download)'!P1552</f>
        <v>2401435-1</v>
      </c>
      <c r="B1552">
        <f>'Arzneimittel-Packung (Download)'!N1552</f>
        <v>2401435</v>
      </c>
      <c r="C1552">
        <f>'Arzneimittel-Packung (Download)'!P1552</f>
        <v>1</v>
      </c>
      <c r="D1552" s="2">
        <f>'Arzneimittel-Packung (Download)'!Q1552</f>
        <v>250</v>
      </c>
      <c r="E1552" t="str">
        <f>'Arzneimittel-Packung (Download)'!R1552</f>
        <v>ML</v>
      </c>
      <c r="F1552">
        <f>'Arzneimittel-Packung (Download)'!S1552</f>
        <v>0</v>
      </c>
      <c r="G1552" t="str">
        <f>'Arzneimittel-Packung (Download)'!T1552</f>
        <v>OP250ml; Braunglas-Flasche; BIIR-Stopfen</v>
      </c>
      <c r="H1552" t="str">
        <f t="shared" si="24"/>
        <v>250 ML OP250ml; Braunglas-Flasche; BIIR-Stopfen</v>
      </c>
    </row>
    <row r="1553" spans="1:8" x14ac:dyDescent="0.25">
      <c r="A1553" t="str">
        <f>'Arzneimittel-Packung (Download)'!N1553 &amp; "-" &amp; 'Arzneimittel-Packung (Download)'!P1553</f>
        <v>2401035-5</v>
      </c>
      <c r="B1553">
        <f>'Arzneimittel-Packung (Download)'!N1553</f>
        <v>2401035</v>
      </c>
      <c r="C1553">
        <f>'Arzneimittel-Packung (Download)'!P1553</f>
        <v>5</v>
      </c>
      <c r="D1553" s="2">
        <f>'Arzneimittel-Packung (Download)'!Q1553</f>
        <v>3000</v>
      </c>
      <c r="E1553" t="str">
        <f>'Arzneimittel-Packung (Download)'!R1553</f>
        <v>ML</v>
      </c>
      <c r="F1553">
        <f>'Arzneimittel-Packung (Download)'!S1553</f>
        <v>0</v>
      </c>
      <c r="G1553" t="str">
        <f>'Arzneimittel-Packung (Download)'!T1553</f>
        <v>OP(12x250ml); Braunglas-Durchstechflasche</v>
      </c>
      <c r="H1553" t="str">
        <f t="shared" si="24"/>
        <v>3000 ML OP(12x250ml); Braunglas-Durchstechflasche</v>
      </c>
    </row>
    <row r="1554" spans="1:8" x14ac:dyDescent="0.25">
      <c r="A1554" t="str">
        <f>'Arzneimittel-Packung (Download)'!N1554 &amp; "-" &amp; 'Arzneimittel-Packung (Download)'!P1554</f>
        <v>2401035-1</v>
      </c>
      <c r="B1554">
        <f>'Arzneimittel-Packung (Download)'!N1554</f>
        <v>2401035</v>
      </c>
      <c r="C1554">
        <f>'Arzneimittel-Packung (Download)'!P1554</f>
        <v>1</v>
      </c>
      <c r="D1554" s="2">
        <f>'Arzneimittel-Packung (Download)'!Q1554</f>
        <v>100</v>
      </c>
      <c r="E1554" t="str">
        <f>'Arzneimittel-Packung (Download)'!R1554</f>
        <v>ML</v>
      </c>
      <c r="F1554">
        <f>'Arzneimittel-Packung (Download)'!S1554</f>
        <v>0</v>
      </c>
      <c r="G1554" t="str">
        <f>'Arzneimittel-Packung (Download)'!T1554</f>
        <v>OP100ml; Braunglas-Durchstechflasche</v>
      </c>
      <c r="H1554" t="str">
        <f t="shared" si="24"/>
        <v>100 ML OP100ml; Braunglas-Durchstechflasche</v>
      </c>
    </row>
    <row r="1555" spans="1:8" x14ac:dyDescent="0.25">
      <c r="A1555" t="str">
        <f>'Arzneimittel-Packung (Download)'!N1555 &amp; "-" &amp; 'Arzneimittel-Packung (Download)'!P1555</f>
        <v>2401035-2</v>
      </c>
      <c r="B1555">
        <f>'Arzneimittel-Packung (Download)'!N1555</f>
        <v>2401035</v>
      </c>
      <c r="C1555">
        <f>'Arzneimittel-Packung (Download)'!P1555</f>
        <v>2</v>
      </c>
      <c r="D1555" s="2">
        <f>'Arzneimittel-Packung (Download)'!Q1555</f>
        <v>250</v>
      </c>
      <c r="E1555" t="str">
        <f>'Arzneimittel-Packung (Download)'!R1555</f>
        <v>ML</v>
      </c>
      <c r="F1555">
        <f>'Arzneimittel-Packung (Download)'!S1555</f>
        <v>0</v>
      </c>
      <c r="G1555" t="str">
        <f>'Arzneimittel-Packung (Download)'!T1555</f>
        <v>OP250ml; Braunglas-Durchstechflasche</v>
      </c>
      <c r="H1555" t="str">
        <f t="shared" si="24"/>
        <v>250 ML OP250ml; Braunglas-Durchstechflasche</v>
      </c>
    </row>
    <row r="1556" spans="1:8" x14ac:dyDescent="0.25">
      <c r="A1556" t="str">
        <f>'Arzneimittel-Packung (Download)'!N1556 &amp; "-" &amp; 'Arzneimittel-Packung (Download)'!P1556</f>
        <v>2401035-3</v>
      </c>
      <c r="B1556">
        <f>'Arzneimittel-Packung (Download)'!N1556</f>
        <v>2401035</v>
      </c>
      <c r="C1556">
        <f>'Arzneimittel-Packung (Download)'!P1556</f>
        <v>3</v>
      </c>
      <c r="D1556" s="2">
        <f>'Arzneimittel-Packung (Download)'!Q1556</f>
        <v>1200</v>
      </c>
      <c r="E1556" t="str">
        <f>'Arzneimittel-Packung (Download)'!R1556</f>
        <v>ML</v>
      </c>
      <c r="F1556">
        <f>'Arzneimittel-Packung (Download)'!S1556</f>
        <v>0</v>
      </c>
      <c r="G1556" t="str">
        <f>'Arzneimittel-Packung (Download)'!T1556</f>
        <v>OP(12x100ml); Braunglas-Durchstechflasche</v>
      </c>
      <c r="H1556" t="str">
        <f t="shared" si="24"/>
        <v>1200 ML OP(12x100ml); Braunglas-Durchstechflasche</v>
      </c>
    </row>
    <row r="1557" spans="1:8" x14ac:dyDescent="0.25">
      <c r="A1557" t="str">
        <f>'Arzneimittel-Packung (Download)'!N1557 &amp; "-" &amp; 'Arzneimittel-Packung (Download)'!P1557</f>
        <v>2401035-4</v>
      </c>
      <c r="B1557">
        <f>'Arzneimittel-Packung (Download)'!N1557</f>
        <v>2401035</v>
      </c>
      <c r="C1557">
        <f>'Arzneimittel-Packung (Download)'!P1557</f>
        <v>4</v>
      </c>
      <c r="D1557" s="2">
        <f>'Arzneimittel-Packung (Download)'!Q1557</f>
        <v>1500</v>
      </c>
      <c r="E1557" t="str">
        <f>'Arzneimittel-Packung (Download)'!R1557</f>
        <v>ML</v>
      </c>
      <c r="F1557">
        <f>'Arzneimittel-Packung (Download)'!S1557</f>
        <v>0</v>
      </c>
      <c r="G1557" t="str">
        <f>'Arzneimittel-Packung (Download)'!T1557</f>
        <v>OP(6x250ml); Braunglas-Durchstechflasche</v>
      </c>
      <c r="H1557" t="str">
        <f t="shared" si="24"/>
        <v>1500 ML OP(6x250ml); Braunglas-Durchstechflasche</v>
      </c>
    </row>
    <row r="1558" spans="1:8" x14ac:dyDescent="0.25">
      <c r="A1558" t="str">
        <f>'Arzneimittel-Packung (Download)'!N1558 &amp; "-" &amp; 'Arzneimittel-Packung (Download)'!P1558</f>
        <v>2401033-2</v>
      </c>
      <c r="B1558">
        <f>'Arzneimittel-Packung (Download)'!N1558</f>
        <v>2401033</v>
      </c>
      <c r="C1558">
        <f>'Arzneimittel-Packung (Download)'!P1558</f>
        <v>2</v>
      </c>
      <c r="D1558" s="2">
        <f>'Arzneimittel-Packung (Download)'!Q1558</f>
        <v>100</v>
      </c>
      <c r="E1558" t="str">
        <f>'Arzneimittel-Packung (Download)'!R1558</f>
        <v>ML</v>
      </c>
      <c r="F1558">
        <f>'Arzneimittel-Packung (Download)'!S1558</f>
        <v>0</v>
      </c>
      <c r="G1558" t="str">
        <f>'Arzneimittel-Packung (Download)'!T1558</f>
        <v>OP100ml; Braunglas-Durchstechflasche</v>
      </c>
      <c r="H1558" t="str">
        <f t="shared" si="24"/>
        <v>100 ML OP100ml; Braunglas-Durchstechflasche</v>
      </c>
    </row>
    <row r="1559" spans="1:8" x14ac:dyDescent="0.25">
      <c r="A1559" t="str">
        <f>'Arzneimittel-Packung (Download)'!N1559 &amp; "-" &amp; 'Arzneimittel-Packung (Download)'!P1559</f>
        <v>2401033-4</v>
      </c>
      <c r="B1559">
        <f>'Arzneimittel-Packung (Download)'!N1559</f>
        <v>2401033</v>
      </c>
      <c r="C1559">
        <f>'Arzneimittel-Packung (Download)'!P1559</f>
        <v>4</v>
      </c>
      <c r="D1559" s="2">
        <f>'Arzneimittel-Packung (Download)'!Q1559</f>
        <v>1200</v>
      </c>
      <c r="E1559" t="str">
        <f>'Arzneimittel-Packung (Download)'!R1559</f>
        <v>ML</v>
      </c>
      <c r="F1559">
        <f>'Arzneimittel-Packung (Download)'!S1559</f>
        <v>0</v>
      </c>
      <c r="G1559" t="str">
        <f>'Arzneimittel-Packung (Download)'!T1559</f>
        <v>OP(12x100ml); Braunglas-Durchstechflasche</v>
      </c>
      <c r="H1559" t="str">
        <f t="shared" si="24"/>
        <v>1200 ML OP(12x100ml); Braunglas-Durchstechflasche</v>
      </c>
    </row>
    <row r="1560" spans="1:8" x14ac:dyDescent="0.25">
      <c r="A1560" t="str">
        <f>'Arzneimittel-Packung (Download)'!N1560 &amp; "-" &amp; 'Arzneimittel-Packung (Download)'!P1560</f>
        <v>2401033-3</v>
      </c>
      <c r="B1560">
        <f>'Arzneimittel-Packung (Download)'!N1560</f>
        <v>2401033</v>
      </c>
      <c r="C1560">
        <f>'Arzneimittel-Packung (Download)'!P1560</f>
        <v>3</v>
      </c>
      <c r="D1560" s="2">
        <f>'Arzneimittel-Packung (Download)'!Q1560</f>
        <v>600</v>
      </c>
      <c r="E1560" t="str">
        <f>'Arzneimittel-Packung (Download)'!R1560</f>
        <v>ML</v>
      </c>
      <c r="F1560">
        <f>'Arzneimittel-Packung (Download)'!S1560</f>
        <v>0</v>
      </c>
      <c r="G1560" t="str">
        <f>'Arzneimittel-Packung (Download)'!T1560</f>
        <v>OP(12x50ml); Braunglas-Durchstechflasche</v>
      </c>
      <c r="H1560" t="str">
        <f t="shared" si="24"/>
        <v>600 ML OP(12x50ml); Braunglas-Durchstechflasche</v>
      </c>
    </row>
    <row r="1561" spans="1:8" x14ac:dyDescent="0.25">
      <c r="A1561" t="str">
        <f>'Arzneimittel-Packung (Download)'!N1561 &amp; "-" &amp; 'Arzneimittel-Packung (Download)'!P1561</f>
        <v>2401033-1</v>
      </c>
      <c r="B1561">
        <f>'Arzneimittel-Packung (Download)'!N1561</f>
        <v>2401033</v>
      </c>
      <c r="C1561">
        <f>'Arzneimittel-Packung (Download)'!P1561</f>
        <v>1</v>
      </c>
      <c r="D1561" s="2">
        <f>'Arzneimittel-Packung (Download)'!Q1561</f>
        <v>50</v>
      </c>
      <c r="E1561" t="str">
        <f>'Arzneimittel-Packung (Download)'!R1561</f>
        <v>ML</v>
      </c>
      <c r="F1561">
        <f>'Arzneimittel-Packung (Download)'!S1561</f>
        <v>0</v>
      </c>
      <c r="G1561" t="str">
        <f>'Arzneimittel-Packung (Download)'!T1561</f>
        <v>OP50ml; Braunglas-Durchstechflasche</v>
      </c>
      <c r="H1561" t="str">
        <f t="shared" si="24"/>
        <v>50 ML OP50ml; Braunglas-Durchstechflasche</v>
      </c>
    </row>
    <row r="1562" spans="1:8" x14ac:dyDescent="0.25">
      <c r="A1562" t="str">
        <f>'Arzneimittel-Packung (Download)'!N1562 &amp; "-" &amp; 'Arzneimittel-Packung (Download)'!P1562</f>
        <v>2401034-4</v>
      </c>
      <c r="B1562">
        <f>'Arzneimittel-Packung (Download)'!N1562</f>
        <v>2401034</v>
      </c>
      <c r="C1562">
        <f>'Arzneimittel-Packung (Download)'!P1562</f>
        <v>4</v>
      </c>
      <c r="D1562" s="2">
        <f>'Arzneimittel-Packung (Download)'!Q1562</f>
        <v>1500</v>
      </c>
      <c r="E1562" t="str">
        <f>'Arzneimittel-Packung (Download)'!R1562</f>
        <v>ML</v>
      </c>
      <c r="F1562">
        <f>'Arzneimittel-Packung (Download)'!S1562</f>
        <v>0</v>
      </c>
      <c r="G1562" t="str">
        <f>'Arzneimittel-Packung (Download)'!T1562</f>
        <v>OP(6x250ml); Braunglas-Durchstechflasche</v>
      </c>
      <c r="H1562" t="str">
        <f t="shared" si="24"/>
        <v>1500 ML OP(6x250ml); Braunglas-Durchstechflasche</v>
      </c>
    </row>
    <row r="1563" spans="1:8" x14ac:dyDescent="0.25">
      <c r="A1563" t="str">
        <f>'Arzneimittel-Packung (Download)'!N1563 &amp; "-" &amp; 'Arzneimittel-Packung (Download)'!P1563</f>
        <v>2401034-5</v>
      </c>
      <c r="B1563">
        <f>'Arzneimittel-Packung (Download)'!N1563</f>
        <v>2401034</v>
      </c>
      <c r="C1563">
        <f>'Arzneimittel-Packung (Download)'!P1563</f>
        <v>5</v>
      </c>
      <c r="D1563" s="2">
        <f>'Arzneimittel-Packung (Download)'!Q1563</f>
        <v>3000</v>
      </c>
      <c r="E1563" t="str">
        <f>'Arzneimittel-Packung (Download)'!R1563</f>
        <v>ML</v>
      </c>
      <c r="F1563">
        <f>'Arzneimittel-Packung (Download)'!S1563</f>
        <v>0</v>
      </c>
      <c r="G1563" t="str">
        <f>'Arzneimittel-Packung (Download)'!T1563</f>
        <v>OP(12x250ml); Braunglas-Durchstechflasche</v>
      </c>
      <c r="H1563" t="str">
        <f t="shared" si="24"/>
        <v>3000 ML OP(12x250ml); Braunglas-Durchstechflasche</v>
      </c>
    </row>
    <row r="1564" spans="1:8" x14ac:dyDescent="0.25">
      <c r="A1564" t="str">
        <f>'Arzneimittel-Packung (Download)'!N1564 &amp; "-" &amp; 'Arzneimittel-Packung (Download)'!P1564</f>
        <v>2401034-3</v>
      </c>
      <c r="B1564">
        <f>'Arzneimittel-Packung (Download)'!N1564</f>
        <v>2401034</v>
      </c>
      <c r="C1564">
        <f>'Arzneimittel-Packung (Download)'!P1564</f>
        <v>3</v>
      </c>
      <c r="D1564" s="2">
        <f>'Arzneimittel-Packung (Download)'!Q1564</f>
        <v>1200</v>
      </c>
      <c r="E1564" t="str">
        <f>'Arzneimittel-Packung (Download)'!R1564</f>
        <v>ML</v>
      </c>
      <c r="F1564">
        <f>'Arzneimittel-Packung (Download)'!S1564</f>
        <v>0</v>
      </c>
      <c r="G1564" t="str">
        <f>'Arzneimittel-Packung (Download)'!T1564</f>
        <v>OP(12x100ml); Braunglas-Durchstechflasche</v>
      </c>
      <c r="H1564" t="str">
        <f t="shared" si="24"/>
        <v>1200 ML OP(12x100ml); Braunglas-Durchstechflasche</v>
      </c>
    </row>
    <row r="1565" spans="1:8" x14ac:dyDescent="0.25">
      <c r="A1565" t="str">
        <f>'Arzneimittel-Packung (Download)'!N1565 &amp; "-" &amp; 'Arzneimittel-Packung (Download)'!P1565</f>
        <v>2401034-2</v>
      </c>
      <c r="B1565">
        <f>'Arzneimittel-Packung (Download)'!N1565</f>
        <v>2401034</v>
      </c>
      <c r="C1565">
        <f>'Arzneimittel-Packung (Download)'!P1565</f>
        <v>2</v>
      </c>
      <c r="D1565" s="2">
        <f>'Arzneimittel-Packung (Download)'!Q1565</f>
        <v>250</v>
      </c>
      <c r="E1565" t="str">
        <f>'Arzneimittel-Packung (Download)'!R1565</f>
        <v>ML</v>
      </c>
      <c r="F1565">
        <f>'Arzneimittel-Packung (Download)'!S1565</f>
        <v>0</v>
      </c>
      <c r="G1565" t="str">
        <f>'Arzneimittel-Packung (Download)'!T1565</f>
        <v>OP250ml; Braunglas-Durchstechflasche</v>
      </c>
      <c r="H1565" t="str">
        <f t="shared" si="24"/>
        <v>250 ML OP250ml; Braunglas-Durchstechflasche</v>
      </c>
    </row>
    <row r="1566" spans="1:8" x14ac:dyDescent="0.25">
      <c r="A1566" t="str">
        <f>'Arzneimittel-Packung (Download)'!N1566 &amp; "-" &amp; 'Arzneimittel-Packung (Download)'!P1566</f>
        <v>2401034-1</v>
      </c>
      <c r="B1566">
        <f>'Arzneimittel-Packung (Download)'!N1566</f>
        <v>2401034</v>
      </c>
      <c r="C1566">
        <f>'Arzneimittel-Packung (Download)'!P1566</f>
        <v>1</v>
      </c>
      <c r="D1566" s="2">
        <f>'Arzneimittel-Packung (Download)'!Q1566</f>
        <v>100</v>
      </c>
      <c r="E1566" t="str">
        <f>'Arzneimittel-Packung (Download)'!R1566</f>
        <v>ML</v>
      </c>
      <c r="F1566">
        <f>'Arzneimittel-Packung (Download)'!S1566</f>
        <v>0</v>
      </c>
      <c r="G1566" t="str">
        <f>'Arzneimittel-Packung (Download)'!T1566</f>
        <v>OP100ml; Braunglas-Durchstechflasche</v>
      </c>
      <c r="H1566" t="str">
        <f t="shared" si="24"/>
        <v>100 ML OP100ml; Braunglas-Durchstechflasche</v>
      </c>
    </row>
    <row r="1567" spans="1:8" x14ac:dyDescent="0.25">
      <c r="A1567" t="str">
        <f>'Arzneimittel-Packung (Download)'!N1567 &amp; "-" &amp; 'Arzneimittel-Packung (Download)'!P1567</f>
        <v>2402235-2</v>
      </c>
      <c r="B1567">
        <f>'Arzneimittel-Packung (Download)'!N1567</f>
        <v>2402235</v>
      </c>
      <c r="C1567">
        <f>'Arzneimittel-Packung (Download)'!P1567</f>
        <v>2</v>
      </c>
      <c r="D1567" s="2">
        <f>'Arzneimittel-Packung (Download)'!Q1567</f>
        <v>10</v>
      </c>
      <c r="E1567" t="str">
        <f>'Arzneimittel-Packung (Download)'!R1567</f>
        <v>STK</v>
      </c>
      <c r="F1567">
        <f>'Arzneimittel-Packung (Download)'!S1567</f>
        <v>0</v>
      </c>
      <c r="G1567" t="str">
        <f>'Arzneimittel-Packung (Download)'!T1567</f>
        <v>OP10; OPA/Al/PVC//Al-Blisterpackung; 1x 10er-Blisterstreifen pro FS</v>
      </c>
      <c r="H1567" t="str">
        <f t="shared" si="24"/>
        <v>10 STK OP10; OPA/Al/PVC//Al-Blisterpackung; 1x 10er-Blisterstreifen pro FS</v>
      </c>
    </row>
    <row r="1568" spans="1:8" x14ac:dyDescent="0.25">
      <c r="A1568" t="str">
        <f>'Arzneimittel-Packung (Download)'!N1568 &amp; "-" &amp; 'Arzneimittel-Packung (Download)'!P1568</f>
        <v>2402235-1</v>
      </c>
      <c r="B1568">
        <f>'Arzneimittel-Packung (Download)'!N1568</f>
        <v>2402235</v>
      </c>
      <c r="C1568">
        <f>'Arzneimittel-Packung (Download)'!P1568</f>
        <v>1</v>
      </c>
      <c r="D1568" s="2">
        <f>'Arzneimittel-Packung (Download)'!Q1568</f>
        <v>100</v>
      </c>
      <c r="E1568" t="str">
        <f>'Arzneimittel-Packung (Download)'!R1568</f>
        <v>STK</v>
      </c>
      <c r="F1568">
        <f>'Arzneimittel-Packung (Download)'!S1568</f>
        <v>0</v>
      </c>
      <c r="G1568" t="str">
        <f>'Arzneimittel-Packung (Download)'!T1568</f>
        <v>OP100; OPA/Al/PVC//Al-Blisterpackung; 10x 10er-Blisterstreifen pro FS</v>
      </c>
      <c r="H1568" t="str">
        <f t="shared" si="24"/>
        <v>100 STK OP100; OPA/Al/PVC//Al-Blisterpackung; 10x 10er-Blisterstreifen pro FS</v>
      </c>
    </row>
    <row r="1569" spans="1:8" x14ac:dyDescent="0.25">
      <c r="A1569" t="str">
        <f>'Arzneimittel-Packung (Download)'!N1569 &amp; "-" &amp; 'Arzneimittel-Packung (Download)'!P1569</f>
        <v>2402233-2</v>
      </c>
      <c r="B1569">
        <f>'Arzneimittel-Packung (Download)'!N1569</f>
        <v>2402233</v>
      </c>
      <c r="C1569">
        <f>'Arzneimittel-Packung (Download)'!P1569</f>
        <v>2</v>
      </c>
      <c r="D1569" s="2">
        <f>'Arzneimittel-Packung (Download)'!Q1569</f>
        <v>10</v>
      </c>
      <c r="E1569" t="str">
        <f>'Arzneimittel-Packung (Download)'!R1569</f>
        <v>STK</v>
      </c>
      <c r="F1569">
        <f>'Arzneimittel-Packung (Download)'!S1569</f>
        <v>0</v>
      </c>
      <c r="G1569" t="str">
        <f>'Arzneimittel-Packung (Download)'!T1569</f>
        <v>OP10; OPA/Al/PVC//Al-Blisterpackung; 1x 10er-Blisterstreifen pro FS</v>
      </c>
      <c r="H1569" t="str">
        <f t="shared" si="24"/>
        <v>10 STK OP10; OPA/Al/PVC//Al-Blisterpackung; 1x 10er-Blisterstreifen pro FS</v>
      </c>
    </row>
    <row r="1570" spans="1:8" x14ac:dyDescent="0.25">
      <c r="A1570" t="str">
        <f>'Arzneimittel-Packung (Download)'!N1570 &amp; "-" &amp; 'Arzneimittel-Packung (Download)'!P1570</f>
        <v>2402233-1</v>
      </c>
      <c r="B1570">
        <f>'Arzneimittel-Packung (Download)'!N1570</f>
        <v>2402233</v>
      </c>
      <c r="C1570">
        <f>'Arzneimittel-Packung (Download)'!P1570</f>
        <v>1</v>
      </c>
      <c r="D1570" s="2">
        <f>'Arzneimittel-Packung (Download)'!Q1570</f>
        <v>100</v>
      </c>
      <c r="E1570" t="str">
        <f>'Arzneimittel-Packung (Download)'!R1570</f>
        <v>STK</v>
      </c>
      <c r="F1570">
        <f>'Arzneimittel-Packung (Download)'!S1570</f>
        <v>0</v>
      </c>
      <c r="G1570" t="str">
        <f>'Arzneimittel-Packung (Download)'!T1570</f>
        <v>OP100; OPA/Al/PVC//Al-Blisterpackung; 10x 10er-Blisterstreifen pro FS</v>
      </c>
      <c r="H1570" t="str">
        <f t="shared" si="24"/>
        <v>100 STK OP100; OPA/Al/PVC//Al-Blisterpackung; 10x 10er-Blisterstreifen pro FS</v>
      </c>
    </row>
    <row r="1571" spans="1:8" x14ac:dyDescent="0.25">
      <c r="A1571" t="str">
        <f>'Arzneimittel-Packung (Download)'!N1571 &amp; "-" &amp; 'Arzneimittel-Packung (Download)'!P1571</f>
        <v>2402234-1</v>
      </c>
      <c r="B1571">
        <f>'Arzneimittel-Packung (Download)'!N1571</f>
        <v>2402234</v>
      </c>
      <c r="C1571">
        <f>'Arzneimittel-Packung (Download)'!P1571</f>
        <v>1</v>
      </c>
      <c r="D1571" s="2">
        <f>'Arzneimittel-Packung (Download)'!Q1571</f>
        <v>100</v>
      </c>
      <c r="E1571" t="str">
        <f>'Arzneimittel-Packung (Download)'!R1571</f>
        <v>STK</v>
      </c>
      <c r="F1571">
        <f>'Arzneimittel-Packung (Download)'!S1571</f>
        <v>0</v>
      </c>
      <c r="G1571" t="str">
        <f>'Arzneimittel-Packung (Download)'!T1571</f>
        <v>OP100; OPA/Al/PVC//Al-Blisterpackung; 10x 10er-Blisterstreifen pro FS</v>
      </c>
      <c r="H1571" t="str">
        <f t="shared" si="24"/>
        <v>100 STK OP100; OPA/Al/PVC//Al-Blisterpackung; 10x 10er-Blisterstreifen pro FS</v>
      </c>
    </row>
    <row r="1572" spans="1:8" x14ac:dyDescent="0.25">
      <c r="A1572" t="str">
        <f>'Arzneimittel-Packung (Download)'!N1572 &amp; "-" &amp; 'Arzneimittel-Packung (Download)'!P1572</f>
        <v>2402234-2</v>
      </c>
      <c r="B1572">
        <f>'Arzneimittel-Packung (Download)'!N1572</f>
        <v>2402234</v>
      </c>
      <c r="C1572">
        <f>'Arzneimittel-Packung (Download)'!P1572</f>
        <v>2</v>
      </c>
      <c r="D1572" s="2">
        <f>'Arzneimittel-Packung (Download)'!Q1572</f>
        <v>10</v>
      </c>
      <c r="E1572" t="str">
        <f>'Arzneimittel-Packung (Download)'!R1572</f>
        <v>STK</v>
      </c>
      <c r="F1572">
        <f>'Arzneimittel-Packung (Download)'!S1572</f>
        <v>0</v>
      </c>
      <c r="G1572" t="str">
        <f>'Arzneimittel-Packung (Download)'!T1572</f>
        <v>OP10; OPA/Al/PVC//Al-Blisterpackung; 1x 10er-Blisterstreifen pro FS</v>
      </c>
      <c r="H1572" t="str">
        <f t="shared" si="24"/>
        <v>10 STK OP10; OPA/Al/PVC//Al-Blisterpackung; 1x 10er-Blisterstreifen pro FS</v>
      </c>
    </row>
    <row r="1573" spans="1:8" x14ac:dyDescent="0.25">
      <c r="A1573" t="str">
        <f>'Arzneimittel-Packung (Download)'!N1573 &amp; "-" &amp; 'Arzneimittel-Packung (Download)'!P1573</f>
        <v>2401013-1</v>
      </c>
      <c r="B1573">
        <f>'Arzneimittel-Packung (Download)'!N1573</f>
        <v>2401013</v>
      </c>
      <c r="C1573">
        <f>'Arzneimittel-Packung (Download)'!P1573</f>
        <v>1</v>
      </c>
      <c r="D1573" s="2">
        <f>'Arzneimittel-Packung (Download)'!Q1573</f>
        <v>250</v>
      </c>
      <c r="E1573" t="str">
        <f>'Arzneimittel-Packung (Download)'!R1573</f>
        <v>ML</v>
      </c>
      <c r="F1573">
        <f>'Arzneimittel-Packung (Download)'!S1573</f>
        <v>0</v>
      </c>
      <c r="G1573" t="str">
        <f>'Arzneimittel-Packung (Download)'!T1573</f>
        <v>OP250ml; HDPE-Behältnis</v>
      </c>
      <c r="H1573" t="str">
        <f t="shared" si="24"/>
        <v>250 ML OP250ml; HDPE-Behältnis</v>
      </c>
    </row>
    <row r="1574" spans="1:8" x14ac:dyDescent="0.25">
      <c r="A1574" t="str">
        <f>'Arzneimittel-Packung (Download)'!N1574 &amp; "-" &amp; 'Arzneimittel-Packung (Download)'!P1574</f>
        <v>2401013-3</v>
      </c>
      <c r="B1574">
        <f>'Arzneimittel-Packung (Download)'!N1574</f>
        <v>2401013</v>
      </c>
      <c r="C1574">
        <f>'Arzneimittel-Packung (Download)'!P1574</f>
        <v>3</v>
      </c>
      <c r="D1574" s="2">
        <f>'Arzneimittel-Packung (Download)'!Q1574</f>
        <v>5</v>
      </c>
      <c r="E1574" t="str">
        <f>'Arzneimittel-Packung (Download)'!R1574</f>
        <v>L</v>
      </c>
      <c r="F1574">
        <f>'Arzneimittel-Packung (Download)'!S1574</f>
        <v>0</v>
      </c>
      <c r="G1574" t="str">
        <f>'Arzneimittel-Packung (Download)'!T1574</f>
        <v>OP5l; HDPE-Behältnis</v>
      </c>
      <c r="H1574" t="str">
        <f t="shared" si="24"/>
        <v>5 L OP5l; HDPE-Behältnis</v>
      </c>
    </row>
    <row r="1575" spans="1:8" x14ac:dyDescent="0.25">
      <c r="A1575" t="str">
        <f>'Arzneimittel-Packung (Download)'!N1575 &amp; "-" &amp; 'Arzneimittel-Packung (Download)'!P1575</f>
        <v>2401013-2</v>
      </c>
      <c r="B1575">
        <f>'Arzneimittel-Packung (Download)'!N1575</f>
        <v>2401013</v>
      </c>
      <c r="C1575">
        <f>'Arzneimittel-Packung (Download)'!P1575</f>
        <v>2</v>
      </c>
      <c r="D1575" s="2">
        <f>'Arzneimittel-Packung (Download)'!Q1575</f>
        <v>1</v>
      </c>
      <c r="E1575" t="str">
        <f>'Arzneimittel-Packung (Download)'!R1575</f>
        <v>L</v>
      </c>
      <c r="F1575">
        <f>'Arzneimittel-Packung (Download)'!S1575</f>
        <v>0</v>
      </c>
      <c r="G1575" t="str">
        <f>'Arzneimittel-Packung (Download)'!T1575</f>
        <v>OP1l; HDPE-Behältnis</v>
      </c>
      <c r="H1575" t="str">
        <f t="shared" si="24"/>
        <v>1 L OP1l; HDPE-Behältnis</v>
      </c>
    </row>
    <row r="1576" spans="1:8" x14ac:dyDescent="0.25">
      <c r="A1576" t="str">
        <f>'Arzneimittel-Packung (Download)'!N1576 &amp; "-" &amp; 'Arzneimittel-Packung (Download)'!P1576</f>
        <v>2401096-4</v>
      </c>
      <c r="B1576">
        <f>'Arzneimittel-Packung (Download)'!N1576</f>
        <v>2401096</v>
      </c>
      <c r="C1576">
        <f>'Arzneimittel-Packung (Download)'!P1576</f>
        <v>4</v>
      </c>
      <c r="D1576" s="2">
        <f>'Arzneimittel-Packung (Download)'!Q1576</f>
        <v>5</v>
      </c>
      <c r="E1576" t="str">
        <f>'Arzneimittel-Packung (Download)'!R1576</f>
        <v>L</v>
      </c>
      <c r="F1576">
        <f>'Arzneimittel-Packung (Download)'!S1576</f>
        <v>0</v>
      </c>
      <c r="G1576" t="str">
        <f>'Arzneimittel-Packung (Download)'!T1576</f>
        <v>OP5l; PE-Flasche</v>
      </c>
      <c r="H1576" t="str">
        <f t="shared" si="24"/>
        <v>5 L OP5l; PE-Flasche</v>
      </c>
    </row>
    <row r="1577" spans="1:8" x14ac:dyDescent="0.25">
      <c r="A1577" t="str">
        <f>'Arzneimittel-Packung (Download)'!N1577 &amp; "-" &amp; 'Arzneimittel-Packung (Download)'!P1577</f>
        <v>2401096-1</v>
      </c>
      <c r="B1577">
        <f>'Arzneimittel-Packung (Download)'!N1577</f>
        <v>2401096</v>
      </c>
      <c r="C1577">
        <f>'Arzneimittel-Packung (Download)'!P1577</f>
        <v>1</v>
      </c>
      <c r="D1577" s="2">
        <f>'Arzneimittel-Packung (Download)'!Q1577</f>
        <v>250</v>
      </c>
      <c r="E1577" t="str">
        <f>'Arzneimittel-Packung (Download)'!R1577</f>
        <v>ML</v>
      </c>
      <c r="F1577">
        <f>'Arzneimittel-Packung (Download)'!S1577</f>
        <v>0</v>
      </c>
      <c r="G1577" t="str">
        <f>'Arzneimittel-Packung (Download)'!T1577</f>
        <v>OP250ml; PE-Flasche</v>
      </c>
      <c r="H1577" t="str">
        <f t="shared" si="24"/>
        <v>250 ML OP250ml; PE-Flasche</v>
      </c>
    </row>
    <row r="1578" spans="1:8" x14ac:dyDescent="0.25">
      <c r="A1578" t="str">
        <f>'Arzneimittel-Packung (Download)'!N1578 &amp; "-" &amp; 'Arzneimittel-Packung (Download)'!P1578</f>
        <v>2401096-3</v>
      </c>
      <c r="B1578">
        <f>'Arzneimittel-Packung (Download)'!N1578</f>
        <v>2401096</v>
      </c>
      <c r="C1578">
        <f>'Arzneimittel-Packung (Download)'!P1578</f>
        <v>3</v>
      </c>
      <c r="D1578" s="2">
        <f>'Arzneimittel-Packung (Download)'!Q1578</f>
        <v>1</v>
      </c>
      <c r="E1578" t="str">
        <f>'Arzneimittel-Packung (Download)'!R1578</f>
        <v>L</v>
      </c>
      <c r="F1578">
        <f>'Arzneimittel-Packung (Download)'!S1578</f>
        <v>0</v>
      </c>
      <c r="G1578" t="str">
        <f>'Arzneimittel-Packung (Download)'!T1578</f>
        <v>OP1l; PE-Flasche</v>
      </c>
      <c r="H1578" t="str">
        <f t="shared" si="24"/>
        <v>1 L OP1l; PE-Flasche</v>
      </c>
    </row>
    <row r="1579" spans="1:8" x14ac:dyDescent="0.25">
      <c r="A1579" t="str">
        <f>'Arzneimittel-Packung (Download)'!N1579 &amp; "-" &amp; 'Arzneimittel-Packung (Download)'!P1579</f>
        <v>2401096-2</v>
      </c>
      <c r="B1579">
        <f>'Arzneimittel-Packung (Download)'!N1579</f>
        <v>2401096</v>
      </c>
      <c r="C1579">
        <f>'Arzneimittel-Packung (Download)'!P1579</f>
        <v>2</v>
      </c>
      <c r="D1579" s="2">
        <f>'Arzneimittel-Packung (Download)'!Q1579</f>
        <v>500</v>
      </c>
      <c r="E1579" t="str">
        <f>'Arzneimittel-Packung (Download)'!R1579</f>
        <v>ML</v>
      </c>
      <c r="F1579">
        <f>'Arzneimittel-Packung (Download)'!S1579</f>
        <v>0</v>
      </c>
      <c r="G1579" t="str">
        <f>'Arzneimittel-Packung (Download)'!T1579</f>
        <v>OP500ml; PE-Flasche</v>
      </c>
      <c r="H1579" t="str">
        <f t="shared" si="24"/>
        <v>500 ML OP500ml; PE-Flasche</v>
      </c>
    </row>
    <row r="1580" spans="1:8" x14ac:dyDescent="0.25">
      <c r="A1580" t="str">
        <f>'Arzneimittel-Packung (Download)'!N1580 &amp; "-" &amp; 'Arzneimittel-Packung (Download)'!P1580</f>
        <v>2401095-1</v>
      </c>
      <c r="B1580">
        <f>'Arzneimittel-Packung (Download)'!N1580</f>
        <v>2401095</v>
      </c>
      <c r="C1580">
        <f>'Arzneimittel-Packung (Download)'!P1580</f>
        <v>1</v>
      </c>
      <c r="D1580" s="2">
        <f>'Arzneimittel-Packung (Download)'!Q1580</f>
        <v>250</v>
      </c>
      <c r="E1580" t="str">
        <f>'Arzneimittel-Packung (Download)'!R1580</f>
        <v>ML</v>
      </c>
      <c r="F1580">
        <f>'Arzneimittel-Packung (Download)'!S1580</f>
        <v>0</v>
      </c>
      <c r="G1580" t="str">
        <f>'Arzneimittel-Packung (Download)'!T1580</f>
        <v>OP250ml; PE-Flasche</v>
      </c>
      <c r="H1580" t="str">
        <f t="shared" si="24"/>
        <v>250 ML OP250ml; PE-Flasche</v>
      </c>
    </row>
    <row r="1581" spans="1:8" x14ac:dyDescent="0.25">
      <c r="A1581" t="str">
        <f>'Arzneimittel-Packung (Download)'!N1581 &amp; "-" &amp; 'Arzneimittel-Packung (Download)'!P1581</f>
        <v>2401361-2</v>
      </c>
      <c r="B1581">
        <f>'Arzneimittel-Packung (Download)'!N1581</f>
        <v>2401361</v>
      </c>
      <c r="C1581">
        <f>'Arzneimittel-Packung (Download)'!P1581</f>
        <v>2</v>
      </c>
      <c r="D1581" s="2">
        <f>'Arzneimittel-Packung (Download)'!Q1581</f>
        <v>1</v>
      </c>
      <c r="E1581" t="str">
        <f>'Arzneimittel-Packung (Download)'!R1581</f>
        <v>L</v>
      </c>
      <c r="F1581">
        <f>'Arzneimittel-Packung (Download)'!S1581</f>
        <v>0</v>
      </c>
      <c r="G1581" t="str">
        <f>'Arzneimittel-Packung (Download)'!T1581</f>
        <v>OP1l; HDPE-Flasche</v>
      </c>
      <c r="H1581" t="str">
        <f t="shared" si="24"/>
        <v>1 L OP1l; HDPE-Flasche</v>
      </c>
    </row>
    <row r="1582" spans="1:8" x14ac:dyDescent="0.25">
      <c r="A1582" t="str">
        <f>'Arzneimittel-Packung (Download)'!N1582 &amp; "-" &amp; 'Arzneimittel-Packung (Download)'!P1582</f>
        <v>2401361-1</v>
      </c>
      <c r="B1582">
        <f>'Arzneimittel-Packung (Download)'!N1582</f>
        <v>2401361</v>
      </c>
      <c r="C1582">
        <f>'Arzneimittel-Packung (Download)'!P1582</f>
        <v>1</v>
      </c>
      <c r="D1582" s="2">
        <f>'Arzneimittel-Packung (Download)'!Q1582</f>
        <v>100</v>
      </c>
      <c r="E1582" t="str">
        <f>'Arzneimittel-Packung (Download)'!R1582</f>
        <v>ML</v>
      </c>
      <c r="F1582">
        <f>'Arzneimittel-Packung (Download)'!S1582</f>
        <v>0</v>
      </c>
      <c r="G1582" t="str">
        <f>'Arzneimittel-Packung (Download)'!T1582</f>
        <v>OP100ml; Braunglas-Flasche</v>
      </c>
      <c r="H1582" t="str">
        <f t="shared" si="24"/>
        <v>100 ML OP100ml; Braunglas-Flasche</v>
      </c>
    </row>
    <row r="1583" spans="1:8" x14ac:dyDescent="0.25">
      <c r="A1583" t="str">
        <f>'Arzneimittel-Packung (Download)'!N1583 &amp; "-" &amp; 'Arzneimittel-Packung (Download)'!P1583</f>
        <v>2401361-3</v>
      </c>
      <c r="B1583">
        <f>'Arzneimittel-Packung (Download)'!N1583</f>
        <v>2401361</v>
      </c>
      <c r="C1583">
        <f>'Arzneimittel-Packung (Download)'!P1583</f>
        <v>3</v>
      </c>
      <c r="D1583" s="2">
        <f>'Arzneimittel-Packung (Download)'!Q1583</f>
        <v>5</v>
      </c>
      <c r="E1583" t="str">
        <f>'Arzneimittel-Packung (Download)'!R1583</f>
        <v>L</v>
      </c>
      <c r="F1583">
        <f>'Arzneimittel-Packung (Download)'!S1583</f>
        <v>0</v>
      </c>
      <c r="G1583" t="str">
        <f>'Arzneimittel-Packung (Download)'!T1583</f>
        <v>OP5l; HDPE-Flasche</v>
      </c>
      <c r="H1583" t="str">
        <f t="shared" si="24"/>
        <v>5 L OP5l; HDPE-Flasche</v>
      </c>
    </row>
    <row r="1584" spans="1:8" x14ac:dyDescent="0.25">
      <c r="A1584" t="str">
        <f>'Arzneimittel-Packung (Download)'!N1584 &amp; "-" &amp; 'Arzneimittel-Packung (Download)'!P1584</f>
        <v>2401099-2</v>
      </c>
      <c r="B1584">
        <f>'Arzneimittel-Packung (Download)'!N1584</f>
        <v>2401099</v>
      </c>
      <c r="C1584">
        <f>'Arzneimittel-Packung (Download)'!P1584</f>
        <v>2</v>
      </c>
      <c r="D1584" s="2">
        <f>'Arzneimittel-Packung (Download)'!Q1584</f>
        <v>100</v>
      </c>
      <c r="E1584" t="str">
        <f>'Arzneimittel-Packung (Download)'!R1584</f>
        <v>ML</v>
      </c>
      <c r="F1584">
        <f>'Arzneimittel-Packung (Download)'!S1584</f>
        <v>0</v>
      </c>
      <c r="G1584" t="str">
        <f>'Arzneimittel-Packung (Download)'!T1584</f>
        <v>OP100ml; Braunglas-Durchstechflasche</v>
      </c>
      <c r="H1584" t="str">
        <f t="shared" si="24"/>
        <v>100 ML OP100ml; Braunglas-Durchstechflasche</v>
      </c>
    </row>
    <row r="1585" spans="1:8" x14ac:dyDescent="0.25">
      <c r="A1585" t="str">
        <f>'Arzneimittel-Packung (Download)'!N1585 &amp; "-" &amp; 'Arzneimittel-Packung (Download)'!P1585</f>
        <v>2401099-1</v>
      </c>
      <c r="B1585">
        <f>'Arzneimittel-Packung (Download)'!N1585</f>
        <v>2401099</v>
      </c>
      <c r="C1585">
        <f>'Arzneimittel-Packung (Download)'!P1585</f>
        <v>1</v>
      </c>
      <c r="D1585" s="2">
        <f>'Arzneimittel-Packung (Download)'!Q1585</f>
        <v>50</v>
      </c>
      <c r="E1585" t="str">
        <f>'Arzneimittel-Packung (Download)'!R1585</f>
        <v>ML</v>
      </c>
      <c r="F1585">
        <f>'Arzneimittel-Packung (Download)'!S1585</f>
        <v>0</v>
      </c>
      <c r="G1585" t="str">
        <f>'Arzneimittel-Packung (Download)'!T1585</f>
        <v>OP50ml; Braunglas-Durchstechflasche</v>
      </c>
      <c r="H1585" t="str">
        <f t="shared" si="24"/>
        <v>50 ML OP50ml; Braunglas-Durchstechflasche</v>
      </c>
    </row>
    <row r="1586" spans="1:8" x14ac:dyDescent="0.25">
      <c r="A1586" t="str">
        <f>'Arzneimittel-Packung (Download)'!N1586 &amp; "-" &amp; 'Arzneimittel-Packung (Download)'!P1586</f>
        <v>2401098-1</v>
      </c>
      <c r="B1586">
        <f>'Arzneimittel-Packung (Download)'!N1586</f>
        <v>2401098</v>
      </c>
      <c r="C1586">
        <f>'Arzneimittel-Packung (Download)'!P1586</f>
        <v>1</v>
      </c>
      <c r="D1586" s="2">
        <f>'Arzneimittel-Packung (Download)'!Q1586</f>
        <v>50</v>
      </c>
      <c r="E1586" t="str">
        <f>'Arzneimittel-Packung (Download)'!R1586</f>
        <v>ML</v>
      </c>
      <c r="F1586">
        <f>'Arzneimittel-Packung (Download)'!S1586</f>
        <v>0</v>
      </c>
      <c r="G1586" t="str">
        <f>'Arzneimittel-Packung (Download)'!T1586</f>
        <v>OP50ml; Braunglas-Durchstechflasche</v>
      </c>
      <c r="H1586" t="str">
        <f t="shared" si="24"/>
        <v>50 ML OP50ml; Braunglas-Durchstechflasche</v>
      </c>
    </row>
    <row r="1587" spans="1:8" x14ac:dyDescent="0.25">
      <c r="A1587" t="str">
        <f>'Arzneimittel-Packung (Download)'!N1587 &amp; "-" &amp; 'Arzneimittel-Packung (Download)'!P1587</f>
        <v>2401098-2</v>
      </c>
      <c r="B1587">
        <f>'Arzneimittel-Packung (Download)'!N1587</f>
        <v>2401098</v>
      </c>
      <c r="C1587">
        <f>'Arzneimittel-Packung (Download)'!P1587</f>
        <v>2</v>
      </c>
      <c r="D1587" s="2">
        <f>'Arzneimittel-Packung (Download)'!Q1587</f>
        <v>100</v>
      </c>
      <c r="E1587" t="str">
        <f>'Arzneimittel-Packung (Download)'!R1587</f>
        <v>ML</v>
      </c>
      <c r="F1587">
        <f>'Arzneimittel-Packung (Download)'!S1587</f>
        <v>0</v>
      </c>
      <c r="G1587" t="str">
        <f>'Arzneimittel-Packung (Download)'!T1587</f>
        <v>OP100ml; Braunglas-Durchstechflasche</v>
      </c>
      <c r="H1587" t="str">
        <f t="shared" si="24"/>
        <v>100 ML OP100ml; Braunglas-Durchstechflasche</v>
      </c>
    </row>
    <row r="1588" spans="1:8" x14ac:dyDescent="0.25">
      <c r="A1588" t="str">
        <f>'Arzneimittel-Packung (Download)'!N1588 &amp; "-" &amp; 'Arzneimittel-Packung (Download)'!P1588</f>
        <v>2402156-2</v>
      </c>
      <c r="B1588">
        <f>'Arzneimittel-Packung (Download)'!N1588</f>
        <v>2402156</v>
      </c>
      <c r="C1588">
        <f>'Arzneimittel-Packung (Download)'!P1588</f>
        <v>2</v>
      </c>
      <c r="D1588" s="2">
        <f>'Arzneimittel-Packung (Download)'!Q1588</f>
        <v>100</v>
      </c>
      <c r="E1588" t="str">
        <f>'Arzneimittel-Packung (Download)'!R1588</f>
        <v>STK</v>
      </c>
      <c r="F1588">
        <f>'Arzneimittel-Packung (Download)'!S1588</f>
        <v>0</v>
      </c>
      <c r="G1588" t="str">
        <f>'Arzneimittel-Packung (Download)'!T1588</f>
        <v>OP100; OPA/Al/PVC//Al-Blisterpackung; 10x 10er-Blisterstreifen pro FS</v>
      </c>
      <c r="H1588" t="str">
        <f t="shared" si="24"/>
        <v>100 STK OP100; OPA/Al/PVC//Al-Blisterpackung; 10x 10er-Blisterstreifen pro FS</v>
      </c>
    </row>
    <row r="1589" spans="1:8" x14ac:dyDescent="0.25">
      <c r="A1589" t="str">
        <f>'Arzneimittel-Packung (Download)'!N1589 &amp; "-" &amp; 'Arzneimittel-Packung (Download)'!P1589</f>
        <v>2402156-1</v>
      </c>
      <c r="B1589">
        <f>'Arzneimittel-Packung (Download)'!N1589</f>
        <v>2402156</v>
      </c>
      <c r="C1589">
        <f>'Arzneimittel-Packung (Download)'!P1589</f>
        <v>1</v>
      </c>
      <c r="D1589" s="2">
        <f>'Arzneimittel-Packung (Download)'!Q1589</f>
        <v>10</v>
      </c>
      <c r="E1589" t="str">
        <f>'Arzneimittel-Packung (Download)'!R1589</f>
        <v>STK</v>
      </c>
      <c r="F1589">
        <f>'Arzneimittel-Packung (Download)'!S1589</f>
        <v>0</v>
      </c>
      <c r="G1589" t="str">
        <f>'Arzneimittel-Packung (Download)'!T1589</f>
        <v>OP10; OPA/Al/PVC//Al-Blisterpackung; 1x 10er-Blisterstreifen pro FS</v>
      </c>
      <c r="H1589" t="str">
        <f t="shared" si="24"/>
        <v>10 STK OP10; OPA/Al/PVC//Al-Blisterpackung; 1x 10er-Blisterstreifen pro FS</v>
      </c>
    </row>
    <row r="1590" spans="1:8" x14ac:dyDescent="0.25">
      <c r="A1590" t="str">
        <f>'Arzneimittel-Packung (Download)'!N1590 &amp; "-" &amp; 'Arzneimittel-Packung (Download)'!P1590</f>
        <v>2402154-2</v>
      </c>
      <c r="B1590">
        <f>'Arzneimittel-Packung (Download)'!N1590</f>
        <v>2402154</v>
      </c>
      <c r="C1590">
        <f>'Arzneimittel-Packung (Download)'!P1590</f>
        <v>2</v>
      </c>
      <c r="D1590" s="2">
        <f>'Arzneimittel-Packung (Download)'!Q1590</f>
        <v>100</v>
      </c>
      <c r="E1590" t="str">
        <f>'Arzneimittel-Packung (Download)'!R1590</f>
        <v>STK</v>
      </c>
      <c r="F1590">
        <f>'Arzneimittel-Packung (Download)'!S1590</f>
        <v>0</v>
      </c>
      <c r="G1590" t="str">
        <f>'Arzneimittel-Packung (Download)'!T1590</f>
        <v>OP100; OPA/Al/PVC//Al-Blisterpackung; 10x 10er-Blisterstreifen pro FS</v>
      </c>
      <c r="H1590" t="str">
        <f t="shared" si="24"/>
        <v>100 STK OP100; OPA/Al/PVC//Al-Blisterpackung; 10x 10er-Blisterstreifen pro FS</v>
      </c>
    </row>
    <row r="1591" spans="1:8" x14ac:dyDescent="0.25">
      <c r="A1591" t="str">
        <f>'Arzneimittel-Packung (Download)'!N1591 &amp; "-" &amp; 'Arzneimittel-Packung (Download)'!P1591</f>
        <v>2402154-1</v>
      </c>
      <c r="B1591">
        <f>'Arzneimittel-Packung (Download)'!N1591</f>
        <v>2402154</v>
      </c>
      <c r="C1591">
        <f>'Arzneimittel-Packung (Download)'!P1591</f>
        <v>1</v>
      </c>
      <c r="D1591" s="2">
        <f>'Arzneimittel-Packung (Download)'!Q1591</f>
        <v>10</v>
      </c>
      <c r="E1591" t="str">
        <f>'Arzneimittel-Packung (Download)'!R1591</f>
        <v>STK</v>
      </c>
      <c r="F1591">
        <f>'Arzneimittel-Packung (Download)'!S1591</f>
        <v>0</v>
      </c>
      <c r="G1591" t="str">
        <f>'Arzneimittel-Packung (Download)'!T1591</f>
        <v>OP10; OPA/Al/PVC//Al-Blisterpackung; 1x 10er-Blisterstreifen pro FS</v>
      </c>
      <c r="H1591" t="str">
        <f t="shared" si="24"/>
        <v>10 STK OP10; OPA/Al/PVC//Al-Blisterpackung; 1x 10er-Blisterstreifen pro FS</v>
      </c>
    </row>
    <row r="1592" spans="1:8" x14ac:dyDescent="0.25">
      <c r="A1592" t="str">
        <f>'Arzneimittel-Packung (Download)'!N1592 &amp; "-" &amp; 'Arzneimittel-Packung (Download)'!P1592</f>
        <v>2402155-2</v>
      </c>
      <c r="B1592">
        <f>'Arzneimittel-Packung (Download)'!N1592</f>
        <v>2402155</v>
      </c>
      <c r="C1592">
        <f>'Arzneimittel-Packung (Download)'!P1592</f>
        <v>2</v>
      </c>
      <c r="D1592" s="2">
        <f>'Arzneimittel-Packung (Download)'!Q1592</f>
        <v>100</v>
      </c>
      <c r="E1592" t="str">
        <f>'Arzneimittel-Packung (Download)'!R1592</f>
        <v>STK</v>
      </c>
      <c r="F1592">
        <f>'Arzneimittel-Packung (Download)'!S1592</f>
        <v>0</v>
      </c>
      <c r="G1592" t="str">
        <f>'Arzneimittel-Packung (Download)'!T1592</f>
        <v>OP100; OPA/Al/PVC//Al-Blisterpackung; 10x 10er-Blisterstreifen pro FS</v>
      </c>
      <c r="H1592" t="str">
        <f t="shared" si="24"/>
        <v>100 STK OP100; OPA/Al/PVC//Al-Blisterpackung; 10x 10er-Blisterstreifen pro FS</v>
      </c>
    </row>
    <row r="1593" spans="1:8" x14ac:dyDescent="0.25">
      <c r="A1593" t="str">
        <f>'Arzneimittel-Packung (Download)'!N1593 &amp; "-" &amp; 'Arzneimittel-Packung (Download)'!P1593</f>
        <v>2402155-1</v>
      </c>
      <c r="B1593">
        <f>'Arzneimittel-Packung (Download)'!N1593</f>
        <v>2402155</v>
      </c>
      <c r="C1593">
        <f>'Arzneimittel-Packung (Download)'!P1593</f>
        <v>1</v>
      </c>
      <c r="D1593" s="2">
        <f>'Arzneimittel-Packung (Download)'!Q1593</f>
        <v>10</v>
      </c>
      <c r="E1593" t="str">
        <f>'Arzneimittel-Packung (Download)'!R1593</f>
        <v>STK</v>
      </c>
      <c r="F1593">
        <f>'Arzneimittel-Packung (Download)'!S1593</f>
        <v>0</v>
      </c>
      <c r="G1593" t="str">
        <f>'Arzneimittel-Packung (Download)'!T1593</f>
        <v>OP10; OPA/Al/PVC//Al-Blisterpackung; 1x 10er-Blisterstreifen pro FS</v>
      </c>
      <c r="H1593" t="str">
        <f t="shared" si="24"/>
        <v>10 STK OP10; OPA/Al/PVC//Al-Blisterpackung; 1x 10er-Blisterstreifen pro FS</v>
      </c>
    </row>
    <row r="1594" spans="1:8" x14ac:dyDescent="0.25">
      <c r="A1594" t="str">
        <f>'Arzneimittel-Packung (Download)'!N1594 &amp; "-" &amp; 'Arzneimittel-Packung (Download)'!P1594</f>
        <v>2401042-1</v>
      </c>
      <c r="B1594">
        <f>'Arzneimittel-Packung (Download)'!N1594</f>
        <v>2401042</v>
      </c>
      <c r="C1594">
        <f>'Arzneimittel-Packung (Download)'!P1594</f>
        <v>1</v>
      </c>
      <c r="D1594" s="2">
        <f>'Arzneimittel-Packung (Download)'!Q1594</f>
        <v>50</v>
      </c>
      <c r="E1594" t="str">
        <f>'Arzneimittel-Packung (Download)'!R1594</f>
        <v>ML</v>
      </c>
      <c r="F1594">
        <f>'Arzneimittel-Packung (Download)'!S1594</f>
        <v>0</v>
      </c>
      <c r="G1594" t="str">
        <f>'Arzneimittel-Packung (Download)'!T1594</f>
        <v>OP50ml; Glas-Durchstechflasche</v>
      </c>
      <c r="H1594" t="str">
        <f t="shared" si="24"/>
        <v>50 ML OP50ml; Glas-Durchstechflasche</v>
      </c>
    </row>
    <row r="1595" spans="1:8" x14ac:dyDescent="0.25">
      <c r="A1595" t="str">
        <f>'Arzneimittel-Packung (Download)'!N1595 &amp; "-" &amp; 'Arzneimittel-Packung (Download)'!P1595</f>
        <v>2401042-2</v>
      </c>
      <c r="B1595">
        <f>'Arzneimittel-Packung (Download)'!N1595</f>
        <v>2401042</v>
      </c>
      <c r="C1595">
        <f>'Arzneimittel-Packung (Download)'!P1595</f>
        <v>2</v>
      </c>
      <c r="D1595" s="2">
        <f>'Arzneimittel-Packung (Download)'!Q1595</f>
        <v>100</v>
      </c>
      <c r="E1595" t="str">
        <f>'Arzneimittel-Packung (Download)'!R1595</f>
        <v>ML</v>
      </c>
      <c r="F1595">
        <f>'Arzneimittel-Packung (Download)'!S1595</f>
        <v>0</v>
      </c>
      <c r="G1595" t="str">
        <f>'Arzneimittel-Packung (Download)'!T1595</f>
        <v>OP100ml; Glas-Durchstechflasche</v>
      </c>
      <c r="H1595" t="str">
        <f t="shared" si="24"/>
        <v>100 ML OP100ml; Glas-Durchstechflasche</v>
      </c>
    </row>
    <row r="1596" spans="1:8" x14ac:dyDescent="0.25">
      <c r="A1596" t="str">
        <f>'Arzneimittel-Packung (Download)'!N1596 &amp; "-" &amp; 'Arzneimittel-Packung (Download)'!P1596</f>
        <v>2401039-2</v>
      </c>
      <c r="B1596">
        <f>'Arzneimittel-Packung (Download)'!N1596</f>
        <v>2401039</v>
      </c>
      <c r="C1596">
        <f>'Arzneimittel-Packung (Download)'!P1596</f>
        <v>2</v>
      </c>
      <c r="D1596" s="2">
        <f>'Arzneimittel-Packung (Download)'!Q1596</f>
        <v>50</v>
      </c>
      <c r="E1596" t="str">
        <f>'Arzneimittel-Packung (Download)'!R1596</f>
        <v>ML</v>
      </c>
      <c r="F1596">
        <f>'Arzneimittel-Packung (Download)'!S1596</f>
        <v>0</v>
      </c>
      <c r="G1596" t="str">
        <f>'Arzneimittel-Packung (Download)'!T1596</f>
        <v>OP50ml; Glas-Durchstechflasche</v>
      </c>
      <c r="H1596" t="str">
        <f t="shared" si="24"/>
        <v>50 ML OP50ml; Glas-Durchstechflasche</v>
      </c>
    </row>
    <row r="1597" spans="1:8" x14ac:dyDescent="0.25">
      <c r="A1597" t="str">
        <f>'Arzneimittel-Packung (Download)'!N1597 &amp; "-" &amp; 'Arzneimittel-Packung (Download)'!P1597</f>
        <v>2401039-1</v>
      </c>
      <c r="B1597">
        <f>'Arzneimittel-Packung (Download)'!N1597</f>
        <v>2401039</v>
      </c>
      <c r="C1597">
        <f>'Arzneimittel-Packung (Download)'!P1597</f>
        <v>1</v>
      </c>
      <c r="D1597" s="2">
        <f>'Arzneimittel-Packung (Download)'!Q1597</f>
        <v>100</v>
      </c>
      <c r="E1597" t="str">
        <f>'Arzneimittel-Packung (Download)'!R1597</f>
        <v>ML</v>
      </c>
      <c r="F1597">
        <f>'Arzneimittel-Packung (Download)'!S1597</f>
        <v>0</v>
      </c>
      <c r="G1597" t="str">
        <f>'Arzneimittel-Packung (Download)'!T1597</f>
        <v>OP100ml; Glas-Durchstechflasche</v>
      </c>
      <c r="H1597" t="str">
        <f t="shared" si="24"/>
        <v>100 ML OP100ml; Glas-Durchstechflasche</v>
      </c>
    </row>
    <row r="1598" spans="1:8" x14ac:dyDescent="0.25">
      <c r="A1598" t="str">
        <f>'Arzneimittel-Packung (Download)'!N1598 &amp; "-" &amp; 'Arzneimittel-Packung (Download)'!P1598</f>
        <v>2400919-4</v>
      </c>
      <c r="B1598">
        <f>'Arzneimittel-Packung (Download)'!N1598</f>
        <v>2400919</v>
      </c>
      <c r="C1598">
        <f>'Arzneimittel-Packung (Download)'!P1598</f>
        <v>4</v>
      </c>
      <c r="D1598" s="2">
        <f>'Arzneimittel-Packung (Download)'!Q1598</f>
        <v>50</v>
      </c>
      <c r="E1598" t="str">
        <f>'Arzneimittel-Packung (Download)'!R1598</f>
        <v>STK</v>
      </c>
      <c r="F1598">
        <f>'Arzneimittel-Packung (Download)'!S1598</f>
        <v>0</v>
      </c>
      <c r="G1598" t="str">
        <f>'Arzneimittel-Packung (Download)'!T1598</f>
        <v>OP50; Blisterpackung; 5x 10er Blister pro FS</v>
      </c>
      <c r="H1598" t="str">
        <f t="shared" si="24"/>
        <v>50 STK OP50; Blisterpackung; 5x 10er Blister pro FS</v>
      </c>
    </row>
    <row r="1599" spans="1:8" x14ac:dyDescent="0.25">
      <c r="A1599" t="str">
        <f>'Arzneimittel-Packung (Download)'!N1599 &amp; "-" &amp; 'Arzneimittel-Packung (Download)'!P1599</f>
        <v>2400919-1</v>
      </c>
      <c r="B1599">
        <f>'Arzneimittel-Packung (Download)'!N1599</f>
        <v>2400919</v>
      </c>
      <c r="C1599">
        <f>'Arzneimittel-Packung (Download)'!P1599</f>
        <v>1</v>
      </c>
      <c r="D1599" s="2">
        <f>'Arzneimittel-Packung (Download)'!Q1599</f>
        <v>10</v>
      </c>
      <c r="E1599" t="str">
        <f>'Arzneimittel-Packung (Download)'!R1599</f>
        <v>STK</v>
      </c>
      <c r="F1599">
        <f>'Arzneimittel-Packung (Download)'!S1599</f>
        <v>0</v>
      </c>
      <c r="G1599" t="str">
        <f>'Arzneimittel-Packung (Download)'!T1599</f>
        <v>OP10; Blisterpackung; 1x 10er Blister pro FS</v>
      </c>
      <c r="H1599" t="str">
        <f t="shared" si="24"/>
        <v>10 STK OP10; Blisterpackung; 1x 10er Blister pro FS</v>
      </c>
    </row>
    <row r="1600" spans="1:8" x14ac:dyDescent="0.25">
      <c r="A1600" t="str">
        <f>'Arzneimittel-Packung (Download)'!N1600 &amp; "-" &amp; 'Arzneimittel-Packung (Download)'!P1600</f>
        <v>2400919-2</v>
      </c>
      <c r="B1600">
        <f>'Arzneimittel-Packung (Download)'!N1600</f>
        <v>2400919</v>
      </c>
      <c r="C1600">
        <f>'Arzneimittel-Packung (Download)'!P1600</f>
        <v>2</v>
      </c>
      <c r="D1600" s="2">
        <f>'Arzneimittel-Packung (Download)'!Q1600</f>
        <v>20</v>
      </c>
      <c r="E1600" t="str">
        <f>'Arzneimittel-Packung (Download)'!R1600</f>
        <v>STK</v>
      </c>
      <c r="F1600">
        <f>'Arzneimittel-Packung (Download)'!S1600</f>
        <v>0</v>
      </c>
      <c r="G1600" t="str">
        <f>'Arzneimittel-Packung (Download)'!T1600</f>
        <v>OP20; Blisterpackung; 2x 10er Blister pro FS</v>
      </c>
      <c r="H1600" t="str">
        <f t="shared" si="24"/>
        <v>20 STK OP20; Blisterpackung; 2x 10er Blister pro FS</v>
      </c>
    </row>
    <row r="1601" spans="1:8" x14ac:dyDescent="0.25">
      <c r="A1601" t="str">
        <f>'Arzneimittel-Packung (Download)'!N1601 &amp; "-" &amp; 'Arzneimittel-Packung (Download)'!P1601</f>
        <v>2400919-6</v>
      </c>
      <c r="B1601">
        <f>'Arzneimittel-Packung (Download)'!N1601</f>
        <v>2400919</v>
      </c>
      <c r="C1601">
        <f>'Arzneimittel-Packung (Download)'!P1601</f>
        <v>6</v>
      </c>
      <c r="D1601" s="2">
        <f>'Arzneimittel-Packung (Download)'!Q1601</f>
        <v>100</v>
      </c>
      <c r="E1601" t="str">
        <f>'Arzneimittel-Packung (Download)'!R1601</f>
        <v>STK</v>
      </c>
      <c r="F1601">
        <f>'Arzneimittel-Packung (Download)'!S1601</f>
        <v>0</v>
      </c>
      <c r="G1601" t="str">
        <f>'Arzneimittel-Packung (Download)'!T1601</f>
        <v>OP100; Blisterpackung; 10x 10er Blister pro FS</v>
      </c>
      <c r="H1601" t="str">
        <f t="shared" si="24"/>
        <v>100 STK OP100; Blisterpackung; 10x 10er Blister pro FS</v>
      </c>
    </row>
    <row r="1602" spans="1:8" x14ac:dyDescent="0.25">
      <c r="A1602" t="str">
        <f>'Arzneimittel-Packung (Download)'!N1602 &amp; "-" &amp; 'Arzneimittel-Packung (Download)'!P1602</f>
        <v>2400919-7</v>
      </c>
      <c r="B1602">
        <f>'Arzneimittel-Packung (Download)'!N1602</f>
        <v>2400919</v>
      </c>
      <c r="C1602">
        <f>'Arzneimittel-Packung (Download)'!P1602</f>
        <v>7</v>
      </c>
      <c r="D1602" s="2">
        <f>'Arzneimittel-Packung (Download)'!Q1602</f>
        <v>150</v>
      </c>
      <c r="E1602" t="str">
        <f>'Arzneimittel-Packung (Download)'!R1602</f>
        <v>STK</v>
      </c>
      <c r="F1602">
        <f>'Arzneimittel-Packung (Download)'!S1602</f>
        <v>0</v>
      </c>
      <c r="G1602" t="str">
        <f>'Arzneimittel-Packung (Download)'!T1602</f>
        <v>OP150; Blisterpackung; 15x 10er Blister pro FS</v>
      </c>
      <c r="H1602" t="str">
        <f t="shared" si="24"/>
        <v>150 STK OP150; Blisterpackung; 15x 10er Blister pro FS</v>
      </c>
    </row>
    <row r="1603" spans="1:8" x14ac:dyDescent="0.25">
      <c r="A1603" t="str">
        <f>'Arzneimittel-Packung (Download)'!N1603 &amp; "-" &amp; 'Arzneimittel-Packung (Download)'!P1603</f>
        <v>2400919-5</v>
      </c>
      <c r="B1603">
        <f>'Arzneimittel-Packung (Download)'!N1603</f>
        <v>2400919</v>
      </c>
      <c r="C1603">
        <f>'Arzneimittel-Packung (Download)'!P1603</f>
        <v>5</v>
      </c>
      <c r="D1603" s="2">
        <f>'Arzneimittel-Packung (Download)'!Q1603</f>
        <v>60</v>
      </c>
      <c r="E1603" t="str">
        <f>'Arzneimittel-Packung (Download)'!R1603</f>
        <v>STK</v>
      </c>
      <c r="F1603">
        <f>'Arzneimittel-Packung (Download)'!S1603</f>
        <v>0</v>
      </c>
      <c r="G1603" t="str">
        <f>'Arzneimittel-Packung (Download)'!T1603</f>
        <v>OP60; Blisterpackung; 6x 10er Blister pro FS</v>
      </c>
      <c r="H1603" t="str">
        <f t="shared" ref="H1603:H1666" si="25">D1603 &amp; " " &amp; E1603 &amp; " " &amp; G1603</f>
        <v>60 STK OP60; Blisterpackung; 6x 10er Blister pro FS</v>
      </c>
    </row>
    <row r="1604" spans="1:8" x14ac:dyDescent="0.25">
      <c r="A1604" t="str">
        <f>'Arzneimittel-Packung (Download)'!N1604 &amp; "-" &amp; 'Arzneimittel-Packung (Download)'!P1604</f>
        <v>2400919-3</v>
      </c>
      <c r="B1604">
        <f>'Arzneimittel-Packung (Download)'!N1604</f>
        <v>2400919</v>
      </c>
      <c r="C1604">
        <f>'Arzneimittel-Packung (Download)'!P1604</f>
        <v>3</v>
      </c>
      <c r="D1604" s="2">
        <f>'Arzneimittel-Packung (Download)'!Q1604</f>
        <v>30</v>
      </c>
      <c r="E1604" t="str">
        <f>'Arzneimittel-Packung (Download)'!R1604</f>
        <v>STK</v>
      </c>
      <c r="F1604">
        <f>'Arzneimittel-Packung (Download)'!S1604</f>
        <v>0</v>
      </c>
      <c r="G1604" t="str">
        <f>'Arzneimittel-Packung (Download)'!T1604</f>
        <v>OP30; Blisterpackung; 3x 10er Blister pro FS</v>
      </c>
      <c r="H1604" t="str">
        <f t="shared" si="25"/>
        <v>30 STK OP30; Blisterpackung; 3x 10er Blister pro FS</v>
      </c>
    </row>
    <row r="1605" spans="1:8" x14ac:dyDescent="0.25">
      <c r="A1605" t="str">
        <f>'Arzneimittel-Packung (Download)'!N1605 &amp; "-" &amp; 'Arzneimittel-Packung (Download)'!P1605</f>
        <v>2400917-7</v>
      </c>
      <c r="B1605">
        <f>'Arzneimittel-Packung (Download)'!N1605</f>
        <v>2400917</v>
      </c>
      <c r="C1605">
        <f>'Arzneimittel-Packung (Download)'!P1605</f>
        <v>7</v>
      </c>
      <c r="D1605" s="2">
        <f>'Arzneimittel-Packung (Download)'!Q1605</f>
        <v>150</v>
      </c>
      <c r="E1605" t="str">
        <f>'Arzneimittel-Packung (Download)'!R1605</f>
        <v>STK</v>
      </c>
      <c r="F1605">
        <f>'Arzneimittel-Packung (Download)'!S1605</f>
        <v>0</v>
      </c>
      <c r="G1605" t="str">
        <f>'Arzneimittel-Packung (Download)'!T1605</f>
        <v>OP150; Blisterpackung; 15x 10er Blister pro FS</v>
      </c>
      <c r="H1605" t="str">
        <f t="shared" si="25"/>
        <v>150 STK OP150; Blisterpackung; 15x 10er Blister pro FS</v>
      </c>
    </row>
    <row r="1606" spans="1:8" x14ac:dyDescent="0.25">
      <c r="A1606" t="str">
        <f>'Arzneimittel-Packung (Download)'!N1606 &amp; "-" &amp; 'Arzneimittel-Packung (Download)'!P1606</f>
        <v>2400917-4</v>
      </c>
      <c r="B1606">
        <f>'Arzneimittel-Packung (Download)'!N1606</f>
        <v>2400917</v>
      </c>
      <c r="C1606">
        <f>'Arzneimittel-Packung (Download)'!P1606</f>
        <v>4</v>
      </c>
      <c r="D1606" s="2">
        <f>'Arzneimittel-Packung (Download)'!Q1606</f>
        <v>50</v>
      </c>
      <c r="E1606" t="str">
        <f>'Arzneimittel-Packung (Download)'!R1606</f>
        <v>STK</v>
      </c>
      <c r="F1606">
        <f>'Arzneimittel-Packung (Download)'!S1606</f>
        <v>0</v>
      </c>
      <c r="G1606" t="str">
        <f>'Arzneimittel-Packung (Download)'!T1606</f>
        <v>OP50; Blisterpackung; 5x 10er Blister pro FS</v>
      </c>
      <c r="H1606" t="str">
        <f t="shared" si="25"/>
        <v>50 STK OP50; Blisterpackung; 5x 10er Blister pro FS</v>
      </c>
    </row>
    <row r="1607" spans="1:8" x14ac:dyDescent="0.25">
      <c r="A1607" t="str">
        <f>'Arzneimittel-Packung (Download)'!N1607 &amp; "-" &amp; 'Arzneimittel-Packung (Download)'!P1607</f>
        <v>2400917-2</v>
      </c>
      <c r="B1607">
        <f>'Arzneimittel-Packung (Download)'!N1607</f>
        <v>2400917</v>
      </c>
      <c r="C1607">
        <f>'Arzneimittel-Packung (Download)'!P1607</f>
        <v>2</v>
      </c>
      <c r="D1607" s="2">
        <f>'Arzneimittel-Packung (Download)'!Q1607</f>
        <v>20</v>
      </c>
      <c r="E1607" t="str">
        <f>'Arzneimittel-Packung (Download)'!R1607</f>
        <v>STK</v>
      </c>
      <c r="F1607">
        <f>'Arzneimittel-Packung (Download)'!S1607</f>
        <v>0</v>
      </c>
      <c r="G1607" t="str">
        <f>'Arzneimittel-Packung (Download)'!T1607</f>
        <v>OP20; Blisterpackung; 2x 10er Blister pro FS</v>
      </c>
      <c r="H1607" t="str">
        <f t="shared" si="25"/>
        <v>20 STK OP20; Blisterpackung; 2x 10er Blister pro FS</v>
      </c>
    </row>
    <row r="1608" spans="1:8" x14ac:dyDescent="0.25">
      <c r="A1608" t="str">
        <f>'Arzneimittel-Packung (Download)'!N1608 &amp; "-" &amp; 'Arzneimittel-Packung (Download)'!P1608</f>
        <v>2400917-5</v>
      </c>
      <c r="B1608">
        <f>'Arzneimittel-Packung (Download)'!N1608</f>
        <v>2400917</v>
      </c>
      <c r="C1608">
        <f>'Arzneimittel-Packung (Download)'!P1608</f>
        <v>5</v>
      </c>
      <c r="D1608" s="2">
        <f>'Arzneimittel-Packung (Download)'!Q1608</f>
        <v>60</v>
      </c>
      <c r="E1608" t="str">
        <f>'Arzneimittel-Packung (Download)'!R1608</f>
        <v>STK</v>
      </c>
      <c r="F1608">
        <f>'Arzneimittel-Packung (Download)'!S1608</f>
        <v>0</v>
      </c>
      <c r="G1608" t="str">
        <f>'Arzneimittel-Packung (Download)'!T1608</f>
        <v>OP60; Blisterpackung; 6x 10er Blister pro FS</v>
      </c>
      <c r="H1608" t="str">
        <f t="shared" si="25"/>
        <v>60 STK OP60; Blisterpackung; 6x 10er Blister pro FS</v>
      </c>
    </row>
    <row r="1609" spans="1:8" x14ac:dyDescent="0.25">
      <c r="A1609" t="str">
        <f>'Arzneimittel-Packung (Download)'!N1609 &amp; "-" &amp; 'Arzneimittel-Packung (Download)'!P1609</f>
        <v>2400917-1</v>
      </c>
      <c r="B1609">
        <f>'Arzneimittel-Packung (Download)'!N1609</f>
        <v>2400917</v>
      </c>
      <c r="C1609">
        <f>'Arzneimittel-Packung (Download)'!P1609</f>
        <v>1</v>
      </c>
      <c r="D1609" s="2">
        <f>'Arzneimittel-Packung (Download)'!Q1609</f>
        <v>10</v>
      </c>
      <c r="E1609" t="str">
        <f>'Arzneimittel-Packung (Download)'!R1609</f>
        <v>STK</v>
      </c>
      <c r="F1609">
        <f>'Arzneimittel-Packung (Download)'!S1609</f>
        <v>0</v>
      </c>
      <c r="G1609" t="str">
        <f>'Arzneimittel-Packung (Download)'!T1609</f>
        <v>OP10; Blisterpackung; 1x 10er Blister pro FS</v>
      </c>
      <c r="H1609" t="str">
        <f t="shared" si="25"/>
        <v>10 STK OP10; Blisterpackung; 1x 10er Blister pro FS</v>
      </c>
    </row>
    <row r="1610" spans="1:8" x14ac:dyDescent="0.25">
      <c r="A1610" t="str">
        <f>'Arzneimittel-Packung (Download)'!N1610 &amp; "-" &amp; 'Arzneimittel-Packung (Download)'!P1610</f>
        <v>2400917-6</v>
      </c>
      <c r="B1610">
        <f>'Arzneimittel-Packung (Download)'!N1610</f>
        <v>2400917</v>
      </c>
      <c r="C1610">
        <f>'Arzneimittel-Packung (Download)'!P1610</f>
        <v>6</v>
      </c>
      <c r="D1610" s="2">
        <f>'Arzneimittel-Packung (Download)'!Q1610</f>
        <v>100</v>
      </c>
      <c r="E1610" t="str">
        <f>'Arzneimittel-Packung (Download)'!R1610</f>
        <v>STK</v>
      </c>
      <c r="F1610">
        <f>'Arzneimittel-Packung (Download)'!S1610</f>
        <v>0</v>
      </c>
      <c r="G1610" t="str">
        <f>'Arzneimittel-Packung (Download)'!T1610</f>
        <v>OP100; Blisterpackung; 10x 10er Blister pro FS</v>
      </c>
      <c r="H1610" t="str">
        <f t="shared" si="25"/>
        <v>100 STK OP100; Blisterpackung; 10x 10er Blister pro FS</v>
      </c>
    </row>
    <row r="1611" spans="1:8" x14ac:dyDescent="0.25">
      <c r="A1611" t="str">
        <f>'Arzneimittel-Packung (Download)'!N1611 &amp; "-" &amp; 'Arzneimittel-Packung (Download)'!P1611</f>
        <v>2400917-3</v>
      </c>
      <c r="B1611">
        <f>'Arzneimittel-Packung (Download)'!N1611</f>
        <v>2400917</v>
      </c>
      <c r="C1611">
        <f>'Arzneimittel-Packung (Download)'!P1611</f>
        <v>3</v>
      </c>
      <c r="D1611" s="2">
        <f>'Arzneimittel-Packung (Download)'!Q1611</f>
        <v>30</v>
      </c>
      <c r="E1611" t="str">
        <f>'Arzneimittel-Packung (Download)'!R1611</f>
        <v>STK</v>
      </c>
      <c r="F1611">
        <f>'Arzneimittel-Packung (Download)'!S1611</f>
        <v>0</v>
      </c>
      <c r="G1611" t="str">
        <f>'Arzneimittel-Packung (Download)'!T1611</f>
        <v>OP30; Blisterpackung; 3x 10er Blister pro FS</v>
      </c>
      <c r="H1611" t="str">
        <f t="shared" si="25"/>
        <v>30 STK OP30; Blisterpackung; 3x 10er Blister pro FS</v>
      </c>
    </row>
    <row r="1612" spans="1:8" x14ac:dyDescent="0.25">
      <c r="A1612" t="str">
        <f>'Arzneimittel-Packung (Download)'!N1612 &amp; "-" &amp; 'Arzneimittel-Packung (Download)'!P1612</f>
        <v>2400918-7</v>
      </c>
      <c r="B1612">
        <f>'Arzneimittel-Packung (Download)'!N1612</f>
        <v>2400918</v>
      </c>
      <c r="C1612">
        <f>'Arzneimittel-Packung (Download)'!P1612</f>
        <v>7</v>
      </c>
      <c r="D1612" s="2">
        <f>'Arzneimittel-Packung (Download)'!Q1612</f>
        <v>150</v>
      </c>
      <c r="E1612" t="str">
        <f>'Arzneimittel-Packung (Download)'!R1612</f>
        <v>STK</v>
      </c>
      <c r="F1612">
        <f>'Arzneimittel-Packung (Download)'!S1612</f>
        <v>0</v>
      </c>
      <c r="G1612" t="str">
        <f>'Arzneimittel-Packung (Download)'!T1612</f>
        <v>OP150; Blisterpackung; 15x 10er Blister pro FS</v>
      </c>
      <c r="H1612" t="str">
        <f t="shared" si="25"/>
        <v>150 STK OP150; Blisterpackung; 15x 10er Blister pro FS</v>
      </c>
    </row>
    <row r="1613" spans="1:8" x14ac:dyDescent="0.25">
      <c r="A1613" t="str">
        <f>'Arzneimittel-Packung (Download)'!N1613 &amp; "-" &amp; 'Arzneimittel-Packung (Download)'!P1613</f>
        <v>2400918-2</v>
      </c>
      <c r="B1613">
        <f>'Arzneimittel-Packung (Download)'!N1613</f>
        <v>2400918</v>
      </c>
      <c r="C1613">
        <f>'Arzneimittel-Packung (Download)'!P1613</f>
        <v>2</v>
      </c>
      <c r="D1613" s="2">
        <f>'Arzneimittel-Packung (Download)'!Q1613</f>
        <v>20</v>
      </c>
      <c r="E1613" t="str">
        <f>'Arzneimittel-Packung (Download)'!R1613</f>
        <v>STK</v>
      </c>
      <c r="F1613">
        <f>'Arzneimittel-Packung (Download)'!S1613</f>
        <v>0</v>
      </c>
      <c r="G1613" t="str">
        <f>'Arzneimittel-Packung (Download)'!T1613</f>
        <v>OP20; Blisterpackung; 2x 10er Blister pro FS</v>
      </c>
      <c r="H1613" t="str">
        <f t="shared" si="25"/>
        <v>20 STK OP20; Blisterpackung; 2x 10er Blister pro FS</v>
      </c>
    </row>
    <row r="1614" spans="1:8" x14ac:dyDescent="0.25">
      <c r="A1614" t="str">
        <f>'Arzneimittel-Packung (Download)'!N1614 &amp; "-" &amp; 'Arzneimittel-Packung (Download)'!P1614</f>
        <v>2400918-6</v>
      </c>
      <c r="B1614">
        <f>'Arzneimittel-Packung (Download)'!N1614</f>
        <v>2400918</v>
      </c>
      <c r="C1614">
        <f>'Arzneimittel-Packung (Download)'!P1614</f>
        <v>6</v>
      </c>
      <c r="D1614" s="2">
        <f>'Arzneimittel-Packung (Download)'!Q1614</f>
        <v>100</v>
      </c>
      <c r="E1614" t="str">
        <f>'Arzneimittel-Packung (Download)'!R1614</f>
        <v>STK</v>
      </c>
      <c r="F1614">
        <f>'Arzneimittel-Packung (Download)'!S1614</f>
        <v>0</v>
      </c>
      <c r="G1614" t="str">
        <f>'Arzneimittel-Packung (Download)'!T1614</f>
        <v>OP100; Blisterpackung; 10x 10er Blister pro FS</v>
      </c>
      <c r="H1614" t="str">
        <f t="shared" si="25"/>
        <v>100 STK OP100; Blisterpackung; 10x 10er Blister pro FS</v>
      </c>
    </row>
    <row r="1615" spans="1:8" x14ac:dyDescent="0.25">
      <c r="A1615" t="str">
        <f>'Arzneimittel-Packung (Download)'!N1615 &amp; "-" &amp; 'Arzneimittel-Packung (Download)'!P1615</f>
        <v>2400918-1</v>
      </c>
      <c r="B1615">
        <f>'Arzneimittel-Packung (Download)'!N1615</f>
        <v>2400918</v>
      </c>
      <c r="C1615">
        <f>'Arzneimittel-Packung (Download)'!P1615</f>
        <v>1</v>
      </c>
      <c r="D1615" s="2">
        <f>'Arzneimittel-Packung (Download)'!Q1615</f>
        <v>10</v>
      </c>
      <c r="E1615" t="str">
        <f>'Arzneimittel-Packung (Download)'!R1615</f>
        <v>STK</v>
      </c>
      <c r="F1615">
        <f>'Arzneimittel-Packung (Download)'!S1615</f>
        <v>0</v>
      </c>
      <c r="G1615" t="str">
        <f>'Arzneimittel-Packung (Download)'!T1615</f>
        <v>OP10; Blisterpackung; 1x 10er Blister pro FS</v>
      </c>
      <c r="H1615" t="str">
        <f t="shared" si="25"/>
        <v>10 STK OP10; Blisterpackung; 1x 10er Blister pro FS</v>
      </c>
    </row>
    <row r="1616" spans="1:8" x14ac:dyDescent="0.25">
      <c r="A1616" t="str">
        <f>'Arzneimittel-Packung (Download)'!N1616 &amp; "-" &amp; 'Arzneimittel-Packung (Download)'!P1616</f>
        <v>2400918-5</v>
      </c>
      <c r="B1616">
        <f>'Arzneimittel-Packung (Download)'!N1616</f>
        <v>2400918</v>
      </c>
      <c r="C1616">
        <f>'Arzneimittel-Packung (Download)'!P1616</f>
        <v>5</v>
      </c>
      <c r="D1616" s="2">
        <f>'Arzneimittel-Packung (Download)'!Q1616</f>
        <v>60</v>
      </c>
      <c r="E1616" t="str">
        <f>'Arzneimittel-Packung (Download)'!R1616</f>
        <v>STK</v>
      </c>
      <c r="F1616">
        <f>'Arzneimittel-Packung (Download)'!S1616</f>
        <v>0</v>
      </c>
      <c r="G1616" t="str">
        <f>'Arzneimittel-Packung (Download)'!T1616</f>
        <v>OP60; Blisterpackung; 6x 10er Blister pro FS</v>
      </c>
      <c r="H1616" t="str">
        <f t="shared" si="25"/>
        <v>60 STK OP60; Blisterpackung; 6x 10er Blister pro FS</v>
      </c>
    </row>
    <row r="1617" spans="1:8" x14ac:dyDescent="0.25">
      <c r="A1617" t="str">
        <f>'Arzneimittel-Packung (Download)'!N1617 &amp; "-" &amp; 'Arzneimittel-Packung (Download)'!P1617</f>
        <v>2400918-4</v>
      </c>
      <c r="B1617">
        <f>'Arzneimittel-Packung (Download)'!N1617</f>
        <v>2400918</v>
      </c>
      <c r="C1617">
        <f>'Arzneimittel-Packung (Download)'!P1617</f>
        <v>4</v>
      </c>
      <c r="D1617" s="2">
        <f>'Arzneimittel-Packung (Download)'!Q1617</f>
        <v>50</v>
      </c>
      <c r="E1617" t="str">
        <f>'Arzneimittel-Packung (Download)'!R1617</f>
        <v>STK</v>
      </c>
      <c r="F1617">
        <f>'Arzneimittel-Packung (Download)'!S1617</f>
        <v>0</v>
      </c>
      <c r="G1617" t="str">
        <f>'Arzneimittel-Packung (Download)'!T1617</f>
        <v>OP50; Blisterpackung; 5x 10er Blister pro FS</v>
      </c>
      <c r="H1617" t="str">
        <f t="shared" si="25"/>
        <v>50 STK OP50; Blisterpackung; 5x 10er Blister pro FS</v>
      </c>
    </row>
    <row r="1618" spans="1:8" x14ac:dyDescent="0.25">
      <c r="A1618" t="str">
        <f>'Arzneimittel-Packung (Download)'!N1618 &amp; "-" &amp; 'Arzneimittel-Packung (Download)'!P1618</f>
        <v>2400918-3</v>
      </c>
      <c r="B1618">
        <f>'Arzneimittel-Packung (Download)'!N1618</f>
        <v>2400918</v>
      </c>
      <c r="C1618">
        <f>'Arzneimittel-Packung (Download)'!P1618</f>
        <v>3</v>
      </c>
      <c r="D1618" s="2">
        <f>'Arzneimittel-Packung (Download)'!Q1618</f>
        <v>30</v>
      </c>
      <c r="E1618" t="str">
        <f>'Arzneimittel-Packung (Download)'!R1618</f>
        <v>STK</v>
      </c>
      <c r="F1618">
        <f>'Arzneimittel-Packung (Download)'!S1618</f>
        <v>0</v>
      </c>
      <c r="G1618" t="str">
        <f>'Arzneimittel-Packung (Download)'!T1618</f>
        <v>OP30; Blisterpackung; 3x 10er Blister pro FS</v>
      </c>
      <c r="H1618" t="str">
        <f t="shared" si="25"/>
        <v>30 STK OP30; Blisterpackung; 3x 10er Blister pro FS</v>
      </c>
    </row>
    <row r="1619" spans="1:8" x14ac:dyDescent="0.25">
      <c r="A1619" t="str">
        <f>'Arzneimittel-Packung (Download)'!N1619 &amp; "-" &amp; 'Arzneimittel-Packung (Download)'!P1619</f>
        <v>2401622-2</v>
      </c>
      <c r="B1619">
        <f>'Arzneimittel-Packung (Download)'!N1619</f>
        <v>2401622</v>
      </c>
      <c r="C1619">
        <f>'Arzneimittel-Packung (Download)'!P1619</f>
        <v>2</v>
      </c>
      <c r="D1619" s="2">
        <f>'Arzneimittel-Packung (Download)'!Q1619</f>
        <v>1200</v>
      </c>
      <c r="E1619" t="str">
        <f>'Arzneimittel-Packung (Download)'!R1619</f>
        <v>ML</v>
      </c>
      <c r="F1619">
        <f>'Arzneimittel-Packung (Download)'!S1619</f>
        <v>0</v>
      </c>
      <c r="G1619" t="str">
        <f>'Arzneimittel-Packung (Download)'!T1619</f>
        <v>OP(12x100ml); Glas-Durchstechflasche; Gummi-Stopfen</v>
      </c>
      <c r="H1619" t="str">
        <f t="shared" si="25"/>
        <v>1200 ML OP(12x100ml); Glas-Durchstechflasche; Gummi-Stopfen</v>
      </c>
    </row>
    <row r="1620" spans="1:8" x14ac:dyDescent="0.25">
      <c r="A1620" t="str">
        <f>'Arzneimittel-Packung (Download)'!N1620 &amp; "-" &amp; 'Arzneimittel-Packung (Download)'!P1620</f>
        <v>2401622-1</v>
      </c>
      <c r="B1620">
        <f>'Arzneimittel-Packung (Download)'!N1620</f>
        <v>2401622</v>
      </c>
      <c r="C1620">
        <f>'Arzneimittel-Packung (Download)'!P1620</f>
        <v>1</v>
      </c>
      <c r="D1620" s="2">
        <f>'Arzneimittel-Packung (Download)'!Q1620</f>
        <v>100</v>
      </c>
      <c r="E1620" t="str">
        <f>'Arzneimittel-Packung (Download)'!R1620</f>
        <v>ML</v>
      </c>
      <c r="F1620">
        <f>'Arzneimittel-Packung (Download)'!S1620</f>
        <v>0</v>
      </c>
      <c r="G1620" t="str">
        <f>'Arzneimittel-Packung (Download)'!T1620</f>
        <v>OP100ml; Glas-Durchstechflasche; Gummi-Stopfen</v>
      </c>
      <c r="H1620" t="str">
        <f t="shared" si="25"/>
        <v>100 ML OP100ml; Glas-Durchstechflasche; Gummi-Stopfen</v>
      </c>
    </row>
    <row r="1621" spans="1:8" x14ac:dyDescent="0.25">
      <c r="A1621" t="str">
        <f>'Arzneimittel-Packung (Download)'!N1621 &amp; "-" &amp; 'Arzneimittel-Packung (Download)'!P1621</f>
        <v>2401661-2</v>
      </c>
      <c r="B1621">
        <f>'Arzneimittel-Packung (Download)'!N1621</f>
        <v>2401661</v>
      </c>
      <c r="C1621">
        <f>'Arzneimittel-Packung (Download)'!P1621</f>
        <v>2</v>
      </c>
      <c r="D1621" s="2">
        <f>'Arzneimittel-Packung (Download)'!Q1621</f>
        <v>1200</v>
      </c>
      <c r="E1621" t="str">
        <f>'Arzneimittel-Packung (Download)'!R1621</f>
        <v>ML</v>
      </c>
      <c r="F1621">
        <f>'Arzneimittel-Packung (Download)'!S1621</f>
        <v>0</v>
      </c>
      <c r="G1621" t="str">
        <f>'Arzneimittel-Packung (Download)'!T1621</f>
        <v>OP(12x100ml); PE-Flasche</v>
      </c>
      <c r="H1621" t="str">
        <f t="shared" si="25"/>
        <v>1200 ML OP(12x100ml); PE-Flasche</v>
      </c>
    </row>
    <row r="1622" spans="1:8" x14ac:dyDescent="0.25">
      <c r="A1622" t="str">
        <f>'Arzneimittel-Packung (Download)'!N1622 &amp; "-" &amp; 'Arzneimittel-Packung (Download)'!P1622</f>
        <v>2401661-4</v>
      </c>
      <c r="B1622">
        <f>'Arzneimittel-Packung (Download)'!N1622</f>
        <v>2401661</v>
      </c>
      <c r="C1622">
        <f>'Arzneimittel-Packung (Download)'!P1622</f>
        <v>4</v>
      </c>
      <c r="D1622" s="2">
        <f>'Arzneimittel-Packung (Download)'!Q1622</f>
        <v>6000</v>
      </c>
      <c r="E1622" t="str">
        <f>'Arzneimittel-Packung (Download)'!R1622</f>
        <v>ML</v>
      </c>
      <c r="F1622">
        <f>'Arzneimittel-Packung (Download)'!S1622</f>
        <v>0</v>
      </c>
      <c r="G1622" t="str">
        <f>'Arzneimittel-Packung (Download)'!T1622</f>
        <v>OP(6x1000ml); PE-Flasche</v>
      </c>
      <c r="H1622" t="str">
        <f t="shared" si="25"/>
        <v>6000 ML OP(6x1000ml); PE-Flasche</v>
      </c>
    </row>
    <row r="1623" spans="1:8" x14ac:dyDescent="0.25">
      <c r="A1623" t="str">
        <f>'Arzneimittel-Packung (Download)'!N1623 &amp; "-" &amp; 'Arzneimittel-Packung (Download)'!P1623</f>
        <v>2401661-3</v>
      </c>
      <c r="B1623">
        <f>'Arzneimittel-Packung (Download)'!N1623</f>
        <v>2401661</v>
      </c>
      <c r="C1623">
        <f>'Arzneimittel-Packung (Download)'!P1623</f>
        <v>3</v>
      </c>
      <c r="D1623" s="2">
        <f>'Arzneimittel-Packung (Download)'!Q1623</f>
        <v>1000</v>
      </c>
      <c r="E1623" t="str">
        <f>'Arzneimittel-Packung (Download)'!R1623</f>
        <v>ML</v>
      </c>
      <c r="F1623">
        <f>'Arzneimittel-Packung (Download)'!S1623</f>
        <v>0</v>
      </c>
      <c r="G1623" t="str">
        <f>'Arzneimittel-Packung (Download)'!T1623</f>
        <v>OP1000ml; PE-Flasche</v>
      </c>
      <c r="H1623" t="str">
        <f t="shared" si="25"/>
        <v>1000 ML OP1000ml; PE-Flasche</v>
      </c>
    </row>
    <row r="1624" spans="1:8" x14ac:dyDescent="0.25">
      <c r="A1624" t="str">
        <f>'Arzneimittel-Packung (Download)'!N1624 &amp; "-" &amp; 'Arzneimittel-Packung (Download)'!P1624</f>
        <v>2401661-1</v>
      </c>
      <c r="B1624">
        <f>'Arzneimittel-Packung (Download)'!N1624</f>
        <v>2401661</v>
      </c>
      <c r="C1624">
        <f>'Arzneimittel-Packung (Download)'!P1624</f>
        <v>1</v>
      </c>
      <c r="D1624" s="2">
        <f>'Arzneimittel-Packung (Download)'!Q1624</f>
        <v>100</v>
      </c>
      <c r="E1624" t="str">
        <f>'Arzneimittel-Packung (Download)'!R1624</f>
        <v>ML</v>
      </c>
      <c r="F1624">
        <f>'Arzneimittel-Packung (Download)'!S1624</f>
        <v>0</v>
      </c>
      <c r="G1624" t="str">
        <f>'Arzneimittel-Packung (Download)'!T1624</f>
        <v>OP100ml; PE-Flasche</v>
      </c>
      <c r="H1624" t="str">
        <f t="shared" si="25"/>
        <v>100 ML OP100ml; PE-Flasche</v>
      </c>
    </row>
    <row r="1625" spans="1:8" x14ac:dyDescent="0.25">
      <c r="A1625" t="str">
        <f>'Arzneimittel-Packung (Download)'!N1625 &amp; "-" &amp; 'Arzneimittel-Packung (Download)'!P1625</f>
        <v>2401620-2</v>
      </c>
      <c r="B1625">
        <f>'Arzneimittel-Packung (Download)'!N1625</f>
        <v>2401620</v>
      </c>
      <c r="C1625">
        <f>'Arzneimittel-Packung (Download)'!P1625</f>
        <v>2</v>
      </c>
      <c r="D1625" s="2">
        <f>'Arzneimittel-Packung (Download)'!Q1625</f>
        <v>600</v>
      </c>
      <c r="E1625" t="str">
        <f>'Arzneimittel-Packung (Download)'!R1625</f>
        <v>ML</v>
      </c>
      <c r="F1625">
        <f>'Arzneimittel-Packung (Download)'!S1625</f>
        <v>0</v>
      </c>
      <c r="G1625" t="str">
        <f>'Arzneimittel-Packung (Download)'!T1625</f>
        <v>OP(12x50ml); Glas-Durchstechflasche; Gummi-Stopfen</v>
      </c>
      <c r="H1625" t="str">
        <f t="shared" si="25"/>
        <v>600 ML OP(12x50ml); Glas-Durchstechflasche; Gummi-Stopfen</v>
      </c>
    </row>
    <row r="1626" spans="1:8" x14ac:dyDescent="0.25">
      <c r="A1626" t="str">
        <f>'Arzneimittel-Packung (Download)'!N1626 &amp; "-" &amp; 'Arzneimittel-Packung (Download)'!P1626</f>
        <v>2401620-1</v>
      </c>
      <c r="B1626">
        <f>'Arzneimittel-Packung (Download)'!N1626</f>
        <v>2401620</v>
      </c>
      <c r="C1626">
        <f>'Arzneimittel-Packung (Download)'!P1626</f>
        <v>1</v>
      </c>
      <c r="D1626" s="2">
        <f>'Arzneimittel-Packung (Download)'!Q1626</f>
        <v>50</v>
      </c>
      <c r="E1626" t="str">
        <f>'Arzneimittel-Packung (Download)'!R1626</f>
        <v>ML</v>
      </c>
      <c r="F1626">
        <f>'Arzneimittel-Packung (Download)'!S1626</f>
        <v>0</v>
      </c>
      <c r="G1626" t="str">
        <f>'Arzneimittel-Packung (Download)'!T1626</f>
        <v>OP50ml; Glas-Durchstechflasche; Gummi-Stopfen</v>
      </c>
      <c r="H1626" t="str">
        <f t="shared" si="25"/>
        <v>50 ML OP50ml; Glas-Durchstechflasche; Gummi-Stopfen</v>
      </c>
    </row>
    <row r="1627" spans="1:8" x14ac:dyDescent="0.25">
      <c r="A1627" t="str">
        <f>'Arzneimittel-Packung (Download)'!N1627 &amp; "-" &amp; 'Arzneimittel-Packung (Download)'!P1627</f>
        <v>2401660-2</v>
      </c>
      <c r="B1627">
        <f>'Arzneimittel-Packung (Download)'!N1627</f>
        <v>2401660</v>
      </c>
      <c r="C1627">
        <f>'Arzneimittel-Packung (Download)'!P1627</f>
        <v>2</v>
      </c>
      <c r="D1627" s="2">
        <f>'Arzneimittel-Packung (Download)'!Q1627</f>
        <v>1200</v>
      </c>
      <c r="E1627" t="str">
        <f>'Arzneimittel-Packung (Download)'!R1627</f>
        <v>ML</v>
      </c>
      <c r="F1627">
        <f>'Arzneimittel-Packung (Download)'!S1627</f>
        <v>0</v>
      </c>
      <c r="G1627" t="str">
        <f>'Arzneimittel-Packung (Download)'!T1627</f>
        <v>OP(12x100ml); PE-Flasche</v>
      </c>
      <c r="H1627" t="str">
        <f t="shared" si="25"/>
        <v>1200 ML OP(12x100ml); PE-Flasche</v>
      </c>
    </row>
    <row r="1628" spans="1:8" x14ac:dyDescent="0.25">
      <c r="A1628" t="str">
        <f>'Arzneimittel-Packung (Download)'!N1628 &amp; "-" &amp; 'Arzneimittel-Packung (Download)'!P1628</f>
        <v>2401660-4</v>
      </c>
      <c r="B1628">
        <f>'Arzneimittel-Packung (Download)'!N1628</f>
        <v>2401660</v>
      </c>
      <c r="C1628">
        <f>'Arzneimittel-Packung (Download)'!P1628</f>
        <v>4</v>
      </c>
      <c r="D1628" s="2">
        <f>'Arzneimittel-Packung (Download)'!Q1628</f>
        <v>3000</v>
      </c>
      <c r="E1628" t="str">
        <f>'Arzneimittel-Packung (Download)'!R1628</f>
        <v>ML</v>
      </c>
      <c r="F1628">
        <f>'Arzneimittel-Packung (Download)'!S1628</f>
        <v>0</v>
      </c>
      <c r="G1628" t="str">
        <f>'Arzneimittel-Packung (Download)'!T1628</f>
        <v>OP(6x500ml); PE-Flasche</v>
      </c>
      <c r="H1628" t="str">
        <f t="shared" si="25"/>
        <v>3000 ML OP(6x500ml); PE-Flasche</v>
      </c>
    </row>
    <row r="1629" spans="1:8" x14ac:dyDescent="0.25">
      <c r="A1629" t="str">
        <f>'Arzneimittel-Packung (Download)'!N1629 &amp; "-" &amp; 'Arzneimittel-Packung (Download)'!P1629</f>
        <v>2401660-3</v>
      </c>
      <c r="B1629">
        <f>'Arzneimittel-Packung (Download)'!N1629</f>
        <v>2401660</v>
      </c>
      <c r="C1629">
        <f>'Arzneimittel-Packung (Download)'!P1629</f>
        <v>3</v>
      </c>
      <c r="D1629" s="2">
        <f>'Arzneimittel-Packung (Download)'!Q1629</f>
        <v>500</v>
      </c>
      <c r="E1629" t="str">
        <f>'Arzneimittel-Packung (Download)'!R1629</f>
        <v>ML</v>
      </c>
      <c r="F1629">
        <f>'Arzneimittel-Packung (Download)'!S1629</f>
        <v>0</v>
      </c>
      <c r="G1629" t="str">
        <f>'Arzneimittel-Packung (Download)'!T1629</f>
        <v>OP500ml; PE-Flasche</v>
      </c>
      <c r="H1629" t="str">
        <f t="shared" si="25"/>
        <v>500 ML OP500ml; PE-Flasche</v>
      </c>
    </row>
    <row r="1630" spans="1:8" x14ac:dyDescent="0.25">
      <c r="A1630" t="str">
        <f>'Arzneimittel-Packung (Download)'!N1630 &amp; "-" &amp; 'Arzneimittel-Packung (Download)'!P1630</f>
        <v>2401660-1</v>
      </c>
      <c r="B1630">
        <f>'Arzneimittel-Packung (Download)'!N1630</f>
        <v>2401660</v>
      </c>
      <c r="C1630">
        <f>'Arzneimittel-Packung (Download)'!P1630</f>
        <v>1</v>
      </c>
      <c r="D1630" s="2">
        <f>'Arzneimittel-Packung (Download)'!Q1630</f>
        <v>100</v>
      </c>
      <c r="E1630" t="str">
        <f>'Arzneimittel-Packung (Download)'!R1630</f>
        <v>ML</v>
      </c>
      <c r="F1630">
        <f>'Arzneimittel-Packung (Download)'!S1630</f>
        <v>0</v>
      </c>
      <c r="G1630" t="str">
        <f>'Arzneimittel-Packung (Download)'!T1630</f>
        <v>OP100ml; PE-Flasche</v>
      </c>
      <c r="H1630" t="str">
        <f t="shared" si="25"/>
        <v>100 ML OP100ml; PE-Flasche</v>
      </c>
    </row>
    <row r="1631" spans="1:8" x14ac:dyDescent="0.25">
      <c r="A1631" t="str">
        <f>'Arzneimittel-Packung (Download)'!N1631 &amp; "-" &amp; 'Arzneimittel-Packung (Download)'!P1631</f>
        <v>2401621-2</v>
      </c>
      <c r="B1631">
        <f>'Arzneimittel-Packung (Download)'!N1631</f>
        <v>2401621</v>
      </c>
      <c r="C1631">
        <f>'Arzneimittel-Packung (Download)'!P1631</f>
        <v>2</v>
      </c>
      <c r="D1631" s="2">
        <f>'Arzneimittel-Packung (Download)'!Q1631</f>
        <v>1200</v>
      </c>
      <c r="E1631" t="str">
        <f>'Arzneimittel-Packung (Download)'!R1631</f>
        <v>ML</v>
      </c>
      <c r="F1631">
        <f>'Arzneimittel-Packung (Download)'!S1631</f>
        <v>0</v>
      </c>
      <c r="G1631" t="str">
        <f>'Arzneimittel-Packung (Download)'!T1631</f>
        <v>OP(12x100ml); Glas-Durchstechflasche; Gummi-Stopfen</v>
      </c>
      <c r="H1631" t="str">
        <f t="shared" si="25"/>
        <v>1200 ML OP(12x100ml); Glas-Durchstechflasche; Gummi-Stopfen</v>
      </c>
    </row>
    <row r="1632" spans="1:8" x14ac:dyDescent="0.25">
      <c r="A1632" t="str">
        <f>'Arzneimittel-Packung (Download)'!N1632 &amp; "-" &amp; 'Arzneimittel-Packung (Download)'!P1632</f>
        <v>2401621-1</v>
      </c>
      <c r="B1632">
        <f>'Arzneimittel-Packung (Download)'!N1632</f>
        <v>2401621</v>
      </c>
      <c r="C1632">
        <f>'Arzneimittel-Packung (Download)'!P1632</f>
        <v>1</v>
      </c>
      <c r="D1632" s="2">
        <f>'Arzneimittel-Packung (Download)'!Q1632</f>
        <v>100</v>
      </c>
      <c r="E1632" t="str">
        <f>'Arzneimittel-Packung (Download)'!R1632</f>
        <v>ML</v>
      </c>
      <c r="F1632">
        <f>'Arzneimittel-Packung (Download)'!S1632</f>
        <v>0</v>
      </c>
      <c r="G1632" t="str">
        <f>'Arzneimittel-Packung (Download)'!T1632</f>
        <v>OP100ml; Glas-Durchstechflasche; Gummi-Stopfen</v>
      </c>
      <c r="H1632" t="str">
        <f t="shared" si="25"/>
        <v>100 ML OP100ml; Glas-Durchstechflasche; Gummi-Stopfen</v>
      </c>
    </row>
    <row r="1633" spans="1:8" x14ac:dyDescent="0.25">
      <c r="A1633" t="str">
        <f>'Arzneimittel-Packung (Download)'!N1633 &amp; "-" &amp; 'Arzneimittel-Packung (Download)'!P1633</f>
        <v>2401659-3</v>
      </c>
      <c r="B1633">
        <f>'Arzneimittel-Packung (Download)'!N1633</f>
        <v>2401659</v>
      </c>
      <c r="C1633">
        <f>'Arzneimittel-Packung (Download)'!P1633</f>
        <v>3</v>
      </c>
      <c r="D1633" s="2">
        <f>'Arzneimittel-Packung (Download)'!Q1633</f>
        <v>250</v>
      </c>
      <c r="E1633" t="str">
        <f>'Arzneimittel-Packung (Download)'!R1633</f>
        <v>ML</v>
      </c>
      <c r="F1633">
        <f>'Arzneimittel-Packung (Download)'!S1633</f>
        <v>0</v>
      </c>
      <c r="G1633" t="str">
        <f>'Arzneimittel-Packung (Download)'!T1633</f>
        <v>OP250ml; PE-Flasche</v>
      </c>
      <c r="H1633" t="str">
        <f t="shared" si="25"/>
        <v>250 ML OP250ml; PE-Flasche</v>
      </c>
    </row>
    <row r="1634" spans="1:8" x14ac:dyDescent="0.25">
      <c r="A1634" t="str">
        <f>'Arzneimittel-Packung (Download)'!N1634 &amp; "-" &amp; 'Arzneimittel-Packung (Download)'!P1634</f>
        <v>2401659-2</v>
      </c>
      <c r="B1634">
        <f>'Arzneimittel-Packung (Download)'!N1634</f>
        <v>2401659</v>
      </c>
      <c r="C1634">
        <f>'Arzneimittel-Packung (Download)'!P1634</f>
        <v>2</v>
      </c>
      <c r="D1634" s="2">
        <f>'Arzneimittel-Packung (Download)'!Q1634</f>
        <v>1200</v>
      </c>
      <c r="E1634" t="str">
        <f>'Arzneimittel-Packung (Download)'!R1634</f>
        <v>ML</v>
      </c>
      <c r="F1634">
        <f>'Arzneimittel-Packung (Download)'!S1634</f>
        <v>0</v>
      </c>
      <c r="G1634" t="str">
        <f>'Arzneimittel-Packung (Download)'!T1634</f>
        <v>OP(12x100ml); PE-Flasche</v>
      </c>
      <c r="H1634" t="str">
        <f t="shared" si="25"/>
        <v>1200 ML OP(12x100ml); PE-Flasche</v>
      </c>
    </row>
    <row r="1635" spans="1:8" x14ac:dyDescent="0.25">
      <c r="A1635" t="str">
        <f>'Arzneimittel-Packung (Download)'!N1635 &amp; "-" &amp; 'Arzneimittel-Packung (Download)'!P1635</f>
        <v>2401659-1</v>
      </c>
      <c r="B1635">
        <f>'Arzneimittel-Packung (Download)'!N1635</f>
        <v>2401659</v>
      </c>
      <c r="C1635">
        <f>'Arzneimittel-Packung (Download)'!P1635</f>
        <v>1</v>
      </c>
      <c r="D1635" s="2">
        <f>'Arzneimittel-Packung (Download)'!Q1635</f>
        <v>100</v>
      </c>
      <c r="E1635" t="str">
        <f>'Arzneimittel-Packung (Download)'!R1635</f>
        <v>ML</v>
      </c>
      <c r="F1635">
        <f>'Arzneimittel-Packung (Download)'!S1635</f>
        <v>0</v>
      </c>
      <c r="G1635" t="str">
        <f>'Arzneimittel-Packung (Download)'!T1635</f>
        <v>OP100ml; PE-Flasche</v>
      </c>
      <c r="H1635" t="str">
        <f t="shared" si="25"/>
        <v>100 ML OP100ml; PE-Flasche</v>
      </c>
    </row>
    <row r="1636" spans="1:8" x14ac:dyDescent="0.25">
      <c r="A1636" t="str">
        <f>'Arzneimittel-Packung (Download)'!N1636 &amp; "-" &amp; 'Arzneimittel-Packung (Download)'!P1636</f>
        <v>2401659-4</v>
      </c>
      <c r="B1636">
        <f>'Arzneimittel-Packung (Download)'!N1636</f>
        <v>2401659</v>
      </c>
      <c r="C1636">
        <f>'Arzneimittel-Packung (Download)'!P1636</f>
        <v>4</v>
      </c>
      <c r="D1636" s="2">
        <f>'Arzneimittel-Packung (Download)'!Q1636</f>
        <v>1500</v>
      </c>
      <c r="E1636" t="str">
        <f>'Arzneimittel-Packung (Download)'!R1636</f>
        <v>ML</v>
      </c>
      <c r="F1636">
        <f>'Arzneimittel-Packung (Download)'!S1636</f>
        <v>0</v>
      </c>
      <c r="G1636" t="str">
        <f>'Arzneimittel-Packung (Download)'!T1636</f>
        <v>OP(6x250ml); PE-Flasche</v>
      </c>
      <c r="H1636" t="str">
        <f t="shared" si="25"/>
        <v>1500 ML OP(6x250ml); PE-Flasche</v>
      </c>
    </row>
    <row r="1637" spans="1:8" x14ac:dyDescent="0.25">
      <c r="A1637" t="str">
        <f>'Arzneimittel-Packung (Download)'!N1637 &amp; "-" &amp; 'Arzneimittel-Packung (Download)'!P1637</f>
        <v>2401297-9</v>
      </c>
      <c r="B1637">
        <f>'Arzneimittel-Packung (Download)'!N1637</f>
        <v>2401297</v>
      </c>
      <c r="C1637">
        <f>'Arzneimittel-Packung (Download)'!P1637</f>
        <v>9</v>
      </c>
      <c r="D1637" s="2">
        <f>'Arzneimittel-Packung (Download)'!Q1637</f>
        <v>50</v>
      </c>
      <c r="E1637" t="str">
        <f>'Arzneimittel-Packung (Download)'!R1637</f>
        <v>STK</v>
      </c>
      <c r="F1637">
        <f>'Arzneimittel-Packung (Download)'!S1637</f>
        <v>0</v>
      </c>
      <c r="G1637" t="str">
        <f>'Arzneimittel-Packung (Download)'!T1637</f>
        <v>OP50; Al/PVC-Blisterpackung</v>
      </c>
      <c r="H1637" t="str">
        <f t="shared" si="25"/>
        <v>50 STK OP50; Al/PVC-Blisterpackung</v>
      </c>
    </row>
    <row r="1638" spans="1:8" x14ac:dyDescent="0.25">
      <c r="A1638" t="str">
        <f>'Arzneimittel-Packung (Download)'!N1638 &amp; "-" &amp; 'Arzneimittel-Packung (Download)'!P1638</f>
        <v>2401297-8</v>
      </c>
      <c r="B1638">
        <f>'Arzneimittel-Packung (Download)'!N1638</f>
        <v>2401297</v>
      </c>
      <c r="C1638">
        <f>'Arzneimittel-Packung (Download)'!P1638</f>
        <v>8</v>
      </c>
      <c r="D1638" s="2">
        <f>'Arzneimittel-Packung (Download)'!Q1638</f>
        <v>30</v>
      </c>
      <c r="E1638" t="str">
        <f>'Arzneimittel-Packung (Download)'!R1638</f>
        <v>STK</v>
      </c>
      <c r="F1638">
        <f>'Arzneimittel-Packung (Download)'!S1638</f>
        <v>0</v>
      </c>
      <c r="G1638" t="str">
        <f>'Arzneimittel-Packung (Download)'!T1638</f>
        <v>OP30; Al/PVC-Blisterpackung</v>
      </c>
      <c r="H1638" t="str">
        <f t="shared" si="25"/>
        <v>30 STK OP30; Al/PVC-Blisterpackung</v>
      </c>
    </row>
    <row r="1639" spans="1:8" x14ac:dyDescent="0.25">
      <c r="A1639" t="str">
        <f>'Arzneimittel-Packung (Download)'!N1639 &amp; "-" &amp; 'Arzneimittel-Packung (Download)'!P1639</f>
        <v>2401297-1</v>
      </c>
      <c r="B1639">
        <f>'Arzneimittel-Packung (Download)'!N1639</f>
        <v>2401297</v>
      </c>
      <c r="C1639">
        <f>'Arzneimittel-Packung (Download)'!P1639</f>
        <v>1</v>
      </c>
      <c r="D1639" s="2">
        <f>'Arzneimittel-Packung (Download)'!Q1639</f>
        <v>10</v>
      </c>
      <c r="E1639" t="str">
        <f>'Arzneimittel-Packung (Download)'!R1639</f>
        <v>STK</v>
      </c>
      <c r="F1639">
        <f>'Arzneimittel-Packung (Download)'!S1639</f>
        <v>0</v>
      </c>
      <c r="G1639" t="str">
        <f>'Arzneimittel-Packung (Download)'!T1639</f>
        <v>OP10; Al/AL-Blisterpackung</v>
      </c>
      <c r="H1639" t="str">
        <f t="shared" si="25"/>
        <v>10 STK OP10; Al/AL-Blisterpackung</v>
      </c>
    </row>
    <row r="1640" spans="1:8" x14ac:dyDescent="0.25">
      <c r="A1640" t="str">
        <f>'Arzneimittel-Packung (Download)'!N1640 &amp; "-" &amp; 'Arzneimittel-Packung (Download)'!P1640</f>
        <v>2401297-7</v>
      </c>
      <c r="B1640">
        <f>'Arzneimittel-Packung (Download)'!N1640</f>
        <v>2401297</v>
      </c>
      <c r="C1640">
        <f>'Arzneimittel-Packung (Download)'!P1640</f>
        <v>7</v>
      </c>
      <c r="D1640" s="2">
        <f>'Arzneimittel-Packung (Download)'!Q1640</f>
        <v>20</v>
      </c>
      <c r="E1640" t="str">
        <f>'Arzneimittel-Packung (Download)'!R1640</f>
        <v>STK</v>
      </c>
      <c r="F1640">
        <f>'Arzneimittel-Packung (Download)'!S1640</f>
        <v>0</v>
      </c>
      <c r="G1640" t="str">
        <f>'Arzneimittel-Packung (Download)'!T1640</f>
        <v>OP20; Al/PVC-Blisterpackung</v>
      </c>
      <c r="H1640" t="str">
        <f t="shared" si="25"/>
        <v>20 STK OP20; Al/PVC-Blisterpackung</v>
      </c>
    </row>
    <row r="1641" spans="1:8" x14ac:dyDescent="0.25">
      <c r="A1641" t="str">
        <f>'Arzneimittel-Packung (Download)'!N1641 &amp; "-" &amp; 'Arzneimittel-Packung (Download)'!P1641</f>
        <v>2401297-6</v>
      </c>
      <c r="B1641">
        <f>'Arzneimittel-Packung (Download)'!N1641</f>
        <v>2401297</v>
      </c>
      <c r="C1641">
        <f>'Arzneimittel-Packung (Download)'!P1641</f>
        <v>6</v>
      </c>
      <c r="D1641" s="2">
        <f>'Arzneimittel-Packung (Download)'!Q1641</f>
        <v>10</v>
      </c>
      <c r="E1641" t="str">
        <f>'Arzneimittel-Packung (Download)'!R1641</f>
        <v>STK</v>
      </c>
      <c r="F1641">
        <f>'Arzneimittel-Packung (Download)'!S1641</f>
        <v>0</v>
      </c>
      <c r="G1641" t="str">
        <f>'Arzneimittel-Packung (Download)'!T1641</f>
        <v>OP10; Al/PVC-Blisterpackung</v>
      </c>
      <c r="H1641" t="str">
        <f t="shared" si="25"/>
        <v>10 STK OP10; Al/PVC-Blisterpackung</v>
      </c>
    </row>
    <row r="1642" spans="1:8" x14ac:dyDescent="0.25">
      <c r="A1642" t="str">
        <f>'Arzneimittel-Packung (Download)'!N1642 &amp; "-" &amp; 'Arzneimittel-Packung (Download)'!P1642</f>
        <v>2401297-10</v>
      </c>
      <c r="B1642">
        <f>'Arzneimittel-Packung (Download)'!N1642</f>
        <v>2401297</v>
      </c>
      <c r="C1642">
        <f>'Arzneimittel-Packung (Download)'!P1642</f>
        <v>10</v>
      </c>
      <c r="D1642" s="2">
        <f>'Arzneimittel-Packung (Download)'!Q1642</f>
        <v>100</v>
      </c>
      <c r="E1642" t="str">
        <f>'Arzneimittel-Packung (Download)'!R1642</f>
        <v>STK</v>
      </c>
      <c r="F1642">
        <f>'Arzneimittel-Packung (Download)'!S1642</f>
        <v>0</v>
      </c>
      <c r="G1642" t="str">
        <f>'Arzneimittel-Packung (Download)'!T1642</f>
        <v>OP100; Al/PVC-Blisterpackung</v>
      </c>
      <c r="H1642" t="str">
        <f t="shared" si="25"/>
        <v>100 STK OP100; Al/PVC-Blisterpackung</v>
      </c>
    </row>
    <row r="1643" spans="1:8" x14ac:dyDescent="0.25">
      <c r="A1643" t="str">
        <f>'Arzneimittel-Packung (Download)'!N1643 &amp; "-" &amp; 'Arzneimittel-Packung (Download)'!P1643</f>
        <v>2401297-2</v>
      </c>
      <c r="B1643">
        <f>'Arzneimittel-Packung (Download)'!N1643</f>
        <v>2401297</v>
      </c>
      <c r="C1643">
        <f>'Arzneimittel-Packung (Download)'!P1643</f>
        <v>2</v>
      </c>
      <c r="D1643" s="2">
        <f>'Arzneimittel-Packung (Download)'!Q1643</f>
        <v>20</v>
      </c>
      <c r="E1643" t="str">
        <f>'Arzneimittel-Packung (Download)'!R1643</f>
        <v>STK</v>
      </c>
      <c r="F1643">
        <f>'Arzneimittel-Packung (Download)'!S1643</f>
        <v>0</v>
      </c>
      <c r="G1643" t="str">
        <f>'Arzneimittel-Packung (Download)'!T1643</f>
        <v>OP20; Al/AL-Blisterpackung</v>
      </c>
      <c r="H1643" t="str">
        <f t="shared" si="25"/>
        <v>20 STK OP20; Al/AL-Blisterpackung</v>
      </c>
    </row>
    <row r="1644" spans="1:8" x14ac:dyDescent="0.25">
      <c r="A1644" t="str">
        <f>'Arzneimittel-Packung (Download)'!N1644 &amp; "-" &amp; 'Arzneimittel-Packung (Download)'!P1644</f>
        <v>2401297-3</v>
      </c>
      <c r="B1644">
        <f>'Arzneimittel-Packung (Download)'!N1644</f>
        <v>2401297</v>
      </c>
      <c r="C1644">
        <f>'Arzneimittel-Packung (Download)'!P1644</f>
        <v>3</v>
      </c>
      <c r="D1644" s="2">
        <f>'Arzneimittel-Packung (Download)'!Q1644</f>
        <v>30</v>
      </c>
      <c r="E1644" t="str">
        <f>'Arzneimittel-Packung (Download)'!R1644</f>
        <v>STK</v>
      </c>
      <c r="F1644">
        <f>'Arzneimittel-Packung (Download)'!S1644</f>
        <v>0</v>
      </c>
      <c r="G1644" t="str">
        <f>'Arzneimittel-Packung (Download)'!T1644</f>
        <v>OP30; Al/AL-Blisterpackung</v>
      </c>
      <c r="H1644" t="str">
        <f t="shared" si="25"/>
        <v>30 STK OP30; Al/AL-Blisterpackung</v>
      </c>
    </row>
    <row r="1645" spans="1:8" x14ac:dyDescent="0.25">
      <c r="A1645" t="str">
        <f>'Arzneimittel-Packung (Download)'!N1645 &amp; "-" &amp; 'Arzneimittel-Packung (Download)'!P1645</f>
        <v>2401297-4</v>
      </c>
      <c r="B1645">
        <f>'Arzneimittel-Packung (Download)'!N1645</f>
        <v>2401297</v>
      </c>
      <c r="C1645">
        <f>'Arzneimittel-Packung (Download)'!P1645</f>
        <v>4</v>
      </c>
      <c r="D1645" s="2">
        <f>'Arzneimittel-Packung (Download)'!Q1645</f>
        <v>50</v>
      </c>
      <c r="E1645" t="str">
        <f>'Arzneimittel-Packung (Download)'!R1645</f>
        <v>STK</v>
      </c>
      <c r="F1645">
        <f>'Arzneimittel-Packung (Download)'!S1645</f>
        <v>0</v>
      </c>
      <c r="G1645" t="str">
        <f>'Arzneimittel-Packung (Download)'!T1645</f>
        <v>OP50; Al/AL-Blisterpackung</v>
      </c>
      <c r="H1645" t="str">
        <f t="shared" si="25"/>
        <v>50 STK OP50; Al/AL-Blisterpackung</v>
      </c>
    </row>
    <row r="1646" spans="1:8" x14ac:dyDescent="0.25">
      <c r="A1646" t="str">
        <f>'Arzneimittel-Packung (Download)'!N1646 &amp; "-" &amp; 'Arzneimittel-Packung (Download)'!P1646</f>
        <v>2401297-5</v>
      </c>
      <c r="B1646">
        <f>'Arzneimittel-Packung (Download)'!N1646</f>
        <v>2401297</v>
      </c>
      <c r="C1646">
        <f>'Arzneimittel-Packung (Download)'!P1646</f>
        <v>5</v>
      </c>
      <c r="D1646" s="2">
        <f>'Arzneimittel-Packung (Download)'!Q1646</f>
        <v>100</v>
      </c>
      <c r="E1646" t="str">
        <f>'Arzneimittel-Packung (Download)'!R1646</f>
        <v>STK</v>
      </c>
      <c r="F1646">
        <f>'Arzneimittel-Packung (Download)'!S1646</f>
        <v>0</v>
      </c>
      <c r="G1646" t="str">
        <f>'Arzneimittel-Packung (Download)'!T1646</f>
        <v>OP100; Al/AL-Blisterpackung</v>
      </c>
      <c r="H1646" t="str">
        <f t="shared" si="25"/>
        <v>100 STK OP100; Al/AL-Blisterpackung</v>
      </c>
    </row>
    <row r="1647" spans="1:8" x14ac:dyDescent="0.25">
      <c r="A1647" t="str">
        <f>'Arzneimittel-Packung (Download)'!N1647 &amp; "-" &amp; 'Arzneimittel-Packung (Download)'!P1647</f>
        <v>2401296-1</v>
      </c>
      <c r="B1647">
        <f>'Arzneimittel-Packung (Download)'!N1647</f>
        <v>2401296</v>
      </c>
      <c r="C1647">
        <f>'Arzneimittel-Packung (Download)'!P1647</f>
        <v>1</v>
      </c>
      <c r="D1647" s="2">
        <f>'Arzneimittel-Packung (Download)'!Q1647</f>
        <v>10</v>
      </c>
      <c r="E1647" t="str">
        <f>'Arzneimittel-Packung (Download)'!R1647</f>
        <v>STK</v>
      </c>
      <c r="F1647">
        <f>'Arzneimittel-Packung (Download)'!S1647</f>
        <v>0</v>
      </c>
      <c r="G1647" t="str">
        <f>'Arzneimittel-Packung (Download)'!T1647</f>
        <v>OP10; Al/AL-Blisterpackung</v>
      </c>
      <c r="H1647" t="str">
        <f t="shared" si="25"/>
        <v>10 STK OP10; Al/AL-Blisterpackung</v>
      </c>
    </row>
    <row r="1648" spans="1:8" x14ac:dyDescent="0.25">
      <c r="A1648" t="str">
        <f>'Arzneimittel-Packung (Download)'!N1648 &amp; "-" &amp; 'Arzneimittel-Packung (Download)'!P1648</f>
        <v>2401296-10</v>
      </c>
      <c r="B1648">
        <f>'Arzneimittel-Packung (Download)'!N1648</f>
        <v>2401296</v>
      </c>
      <c r="C1648">
        <f>'Arzneimittel-Packung (Download)'!P1648</f>
        <v>10</v>
      </c>
      <c r="D1648" s="2">
        <f>'Arzneimittel-Packung (Download)'!Q1648</f>
        <v>100</v>
      </c>
      <c r="E1648" t="str">
        <f>'Arzneimittel-Packung (Download)'!R1648</f>
        <v>STK</v>
      </c>
      <c r="F1648">
        <f>'Arzneimittel-Packung (Download)'!S1648</f>
        <v>0</v>
      </c>
      <c r="G1648" t="str">
        <f>'Arzneimittel-Packung (Download)'!T1648</f>
        <v>OP100; AL/PVC-Blisterpackung</v>
      </c>
      <c r="H1648" t="str">
        <f t="shared" si="25"/>
        <v>100 STK OP100; AL/PVC-Blisterpackung</v>
      </c>
    </row>
    <row r="1649" spans="1:8" x14ac:dyDescent="0.25">
      <c r="A1649" t="str">
        <f>'Arzneimittel-Packung (Download)'!N1649 &amp; "-" &amp; 'Arzneimittel-Packung (Download)'!P1649</f>
        <v>2401296-9</v>
      </c>
      <c r="B1649">
        <f>'Arzneimittel-Packung (Download)'!N1649</f>
        <v>2401296</v>
      </c>
      <c r="C1649">
        <f>'Arzneimittel-Packung (Download)'!P1649</f>
        <v>9</v>
      </c>
      <c r="D1649" s="2">
        <f>'Arzneimittel-Packung (Download)'!Q1649</f>
        <v>50</v>
      </c>
      <c r="E1649" t="str">
        <f>'Arzneimittel-Packung (Download)'!R1649</f>
        <v>STK</v>
      </c>
      <c r="F1649">
        <f>'Arzneimittel-Packung (Download)'!S1649</f>
        <v>0</v>
      </c>
      <c r="G1649" t="str">
        <f>'Arzneimittel-Packung (Download)'!T1649</f>
        <v>OP50; AL/PVC-Blisterpackung</v>
      </c>
      <c r="H1649" t="str">
        <f t="shared" si="25"/>
        <v>50 STK OP50; AL/PVC-Blisterpackung</v>
      </c>
    </row>
    <row r="1650" spans="1:8" x14ac:dyDescent="0.25">
      <c r="A1650" t="str">
        <f>'Arzneimittel-Packung (Download)'!N1650 &amp; "-" &amp; 'Arzneimittel-Packung (Download)'!P1650</f>
        <v>2401296-8</v>
      </c>
      <c r="B1650">
        <f>'Arzneimittel-Packung (Download)'!N1650</f>
        <v>2401296</v>
      </c>
      <c r="C1650">
        <f>'Arzneimittel-Packung (Download)'!P1650</f>
        <v>8</v>
      </c>
      <c r="D1650" s="2">
        <f>'Arzneimittel-Packung (Download)'!Q1650</f>
        <v>30</v>
      </c>
      <c r="E1650" t="str">
        <f>'Arzneimittel-Packung (Download)'!R1650</f>
        <v>STK</v>
      </c>
      <c r="F1650">
        <f>'Arzneimittel-Packung (Download)'!S1650</f>
        <v>0</v>
      </c>
      <c r="G1650" t="str">
        <f>'Arzneimittel-Packung (Download)'!T1650</f>
        <v>OP30; AL/PVC-Blisterpackung</v>
      </c>
      <c r="H1650" t="str">
        <f t="shared" si="25"/>
        <v>30 STK OP30; AL/PVC-Blisterpackung</v>
      </c>
    </row>
    <row r="1651" spans="1:8" x14ac:dyDescent="0.25">
      <c r="A1651" t="str">
        <f>'Arzneimittel-Packung (Download)'!N1651 &amp; "-" &amp; 'Arzneimittel-Packung (Download)'!P1651</f>
        <v>2401296-7</v>
      </c>
      <c r="B1651">
        <f>'Arzneimittel-Packung (Download)'!N1651</f>
        <v>2401296</v>
      </c>
      <c r="C1651">
        <f>'Arzneimittel-Packung (Download)'!P1651</f>
        <v>7</v>
      </c>
      <c r="D1651" s="2">
        <f>'Arzneimittel-Packung (Download)'!Q1651</f>
        <v>20</v>
      </c>
      <c r="E1651" t="str">
        <f>'Arzneimittel-Packung (Download)'!R1651</f>
        <v>STK</v>
      </c>
      <c r="F1651">
        <f>'Arzneimittel-Packung (Download)'!S1651</f>
        <v>0</v>
      </c>
      <c r="G1651" t="str">
        <f>'Arzneimittel-Packung (Download)'!T1651</f>
        <v>OP20; AL/PVC-Blisterpackung</v>
      </c>
      <c r="H1651" t="str">
        <f t="shared" si="25"/>
        <v>20 STK OP20; AL/PVC-Blisterpackung</v>
      </c>
    </row>
    <row r="1652" spans="1:8" x14ac:dyDescent="0.25">
      <c r="A1652" t="str">
        <f>'Arzneimittel-Packung (Download)'!N1652 &amp; "-" &amp; 'Arzneimittel-Packung (Download)'!P1652</f>
        <v>2401296-6</v>
      </c>
      <c r="B1652">
        <f>'Arzneimittel-Packung (Download)'!N1652</f>
        <v>2401296</v>
      </c>
      <c r="C1652">
        <f>'Arzneimittel-Packung (Download)'!P1652</f>
        <v>6</v>
      </c>
      <c r="D1652" s="2">
        <f>'Arzneimittel-Packung (Download)'!Q1652</f>
        <v>10</v>
      </c>
      <c r="E1652" t="str">
        <f>'Arzneimittel-Packung (Download)'!R1652</f>
        <v>STK</v>
      </c>
      <c r="F1652">
        <f>'Arzneimittel-Packung (Download)'!S1652</f>
        <v>0</v>
      </c>
      <c r="G1652" t="str">
        <f>'Arzneimittel-Packung (Download)'!T1652</f>
        <v>OP10; AL/PVC-Blisterpackung</v>
      </c>
      <c r="H1652" t="str">
        <f t="shared" si="25"/>
        <v>10 STK OP10; AL/PVC-Blisterpackung</v>
      </c>
    </row>
    <row r="1653" spans="1:8" x14ac:dyDescent="0.25">
      <c r="A1653" t="str">
        <f>'Arzneimittel-Packung (Download)'!N1653 &amp; "-" &amp; 'Arzneimittel-Packung (Download)'!P1653</f>
        <v>2401296-5</v>
      </c>
      <c r="B1653">
        <f>'Arzneimittel-Packung (Download)'!N1653</f>
        <v>2401296</v>
      </c>
      <c r="C1653">
        <f>'Arzneimittel-Packung (Download)'!P1653</f>
        <v>5</v>
      </c>
      <c r="D1653" s="2">
        <f>'Arzneimittel-Packung (Download)'!Q1653</f>
        <v>100</v>
      </c>
      <c r="E1653" t="str">
        <f>'Arzneimittel-Packung (Download)'!R1653</f>
        <v>STK</v>
      </c>
      <c r="F1653">
        <f>'Arzneimittel-Packung (Download)'!S1653</f>
        <v>0</v>
      </c>
      <c r="G1653" t="str">
        <f>'Arzneimittel-Packung (Download)'!T1653</f>
        <v>OP100; AL/AL-Blisterpackung</v>
      </c>
      <c r="H1653" t="str">
        <f t="shared" si="25"/>
        <v>100 STK OP100; AL/AL-Blisterpackung</v>
      </c>
    </row>
    <row r="1654" spans="1:8" x14ac:dyDescent="0.25">
      <c r="A1654" t="str">
        <f>'Arzneimittel-Packung (Download)'!N1654 &amp; "-" &amp; 'Arzneimittel-Packung (Download)'!P1654</f>
        <v>2401296-4</v>
      </c>
      <c r="B1654">
        <f>'Arzneimittel-Packung (Download)'!N1654</f>
        <v>2401296</v>
      </c>
      <c r="C1654">
        <f>'Arzneimittel-Packung (Download)'!P1654</f>
        <v>4</v>
      </c>
      <c r="D1654" s="2">
        <f>'Arzneimittel-Packung (Download)'!Q1654</f>
        <v>50</v>
      </c>
      <c r="E1654" t="str">
        <f>'Arzneimittel-Packung (Download)'!R1654</f>
        <v>STK</v>
      </c>
      <c r="F1654">
        <f>'Arzneimittel-Packung (Download)'!S1654</f>
        <v>0</v>
      </c>
      <c r="G1654" t="str">
        <f>'Arzneimittel-Packung (Download)'!T1654</f>
        <v>OP50; AL/AL-Blisterpackung</v>
      </c>
      <c r="H1654" t="str">
        <f t="shared" si="25"/>
        <v>50 STK OP50; AL/AL-Blisterpackung</v>
      </c>
    </row>
    <row r="1655" spans="1:8" x14ac:dyDescent="0.25">
      <c r="A1655" t="str">
        <f>'Arzneimittel-Packung (Download)'!N1655 &amp; "-" &amp; 'Arzneimittel-Packung (Download)'!P1655</f>
        <v>2401296-3</v>
      </c>
      <c r="B1655">
        <f>'Arzneimittel-Packung (Download)'!N1655</f>
        <v>2401296</v>
      </c>
      <c r="C1655">
        <f>'Arzneimittel-Packung (Download)'!P1655</f>
        <v>3</v>
      </c>
      <c r="D1655" s="2">
        <f>'Arzneimittel-Packung (Download)'!Q1655</f>
        <v>30</v>
      </c>
      <c r="E1655" t="str">
        <f>'Arzneimittel-Packung (Download)'!R1655</f>
        <v>STK</v>
      </c>
      <c r="F1655">
        <f>'Arzneimittel-Packung (Download)'!S1655</f>
        <v>0</v>
      </c>
      <c r="G1655" t="str">
        <f>'Arzneimittel-Packung (Download)'!T1655</f>
        <v>OP30; AL/AL-Blisterpackung</v>
      </c>
      <c r="H1655" t="str">
        <f t="shared" si="25"/>
        <v>30 STK OP30; AL/AL-Blisterpackung</v>
      </c>
    </row>
    <row r="1656" spans="1:8" x14ac:dyDescent="0.25">
      <c r="A1656" t="str">
        <f>'Arzneimittel-Packung (Download)'!N1656 &amp; "-" &amp; 'Arzneimittel-Packung (Download)'!P1656</f>
        <v>2401296-2</v>
      </c>
      <c r="B1656">
        <f>'Arzneimittel-Packung (Download)'!N1656</f>
        <v>2401296</v>
      </c>
      <c r="C1656">
        <f>'Arzneimittel-Packung (Download)'!P1656</f>
        <v>2</v>
      </c>
      <c r="D1656" s="2">
        <f>'Arzneimittel-Packung (Download)'!Q1656</f>
        <v>20</v>
      </c>
      <c r="E1656" t="str">
        <f>'Arzneimittel-Packung (Download)'!R1656</f>
        <v>STK</v>
      </c>
      <c r="F1656">
        <f>'Arzneimittel-Packung (Download)'!S1656</f>
        <v>0</v>
      </c>
      <c r="G1656" t="str">
        <f>'Arzneimittel-Packung (Download)'!T1656</f>
        <v>OP20; AL/AL-Blisterpackung</v>
      </c>
      <c r="H1656" t="str">
        <f t="shared" si="25"/>
        <v>20 STK OP20; AL/AL-Blisterpackung</v>
      </c>
    </row>
    <row r="1657" spans="1:8" x14ac:dyDescent="0.25">
      <c r="A1657" t="str">
        <f>'Arzneimittel-Packung (Download)'!N1657 &amp; "-" &amp; 'Arzneimittel-Packung (Download)'!P1657</f>
        <v>2401913-3</v>
      </c>
      <c r="B1657">
        <f>'Arzneimittel-Packung (Download)'!N1657</f>
        <v>2401913</v>
      </c>
      <c r="C1657">
        <f>'Arzneimittel-Packung (Download)'!P1657</f>
        <v>3</v>
      </c>
      <c r="D1657" s="2">
        <f>'Arzneimittel-Packung (Download)'!Q1657</f>
        <v>5</v>
      </c>
      <c r="E1657" t="str">
        <f>'Arzneimittel-Packung (Download)'!R1657</f>
        <v>L</v>
      </c>
      <c r="F1657">
        <f>'Arzneimittel-Packung (Download)'!S1657</f>
        <v>0</v>
      </c>
      <c r="G1657" t="str">
        <f>'Arzneimittel-Packung (Download)'!T1657</f>
        <v>OP5l; HDPE-Flasche</v>
      </c>
      <c r="H1657" t="str">
        <f t="shared" si="25"/>
        <v>5 L OP5l; HDPE-Flasche</v>
      </c>
    </row>
    <row r="1658" spans="1:8" x14ac:dyDescent="0.25">
      <c r="A1658" t="str">
        <f>'Arzneimittel-Packung (Download)'!N1658 &amp; "-" &amp; 'Arzneimittel-Packung (Download)'!P1658</f>
        <v>2401913-1</v>
      </c>
      <c r="B1658">
        <f>'Arzneimittel-Packung (Download)'!N1658</f>
        <v>2401913</v>
      </c>
      <c r="C1658">
        <f>'Arzneimittel-Packung (Download)'!P1658</f>
        <v>1</v>
      </c>
      <c r="D1658" s="2">
        <f>'Arzneimittel-Packung (Download)'!Q1658</f>
        <v>100</v>
      </c>
      <c r="E1658" t="str">
        <f>'Arzneimittel-Packung (Download)'!R1658</f>
        <v>ML</v>
      </c>
      <c r="F1658">
        <f>'Arzneimittel-Packung (Download)'!S1658</f>
        <v>0</v>
      </c>
      <c r="G1658" t="str">
        <f>'Arzneimittel-Packung (Download)'!T1658</f>
        <v>OP100ml; Braunglas-Flasche; FS; PP-Dosierbecher</v>
      </c>
      <c r="H1658" t="str">
        <f t="shared" si="25"/>
        <v>100 ML OP100ml; Braunglas-Flasche; FS; PP-Dosierbecher</v>
      </c>
    </row>
    <row r="1659" spans="1:8" x14ac:dyDescent="0.25">
      <c r="A1659" t="str">
        <f>'Arzneimittel-Packung (Download)'!N1659 &amp; "-" &amp; 'Arzneimittel-Packung (Download)'!P1659</f>
        <v>2401913-2</v>
      </c>
      <c r="B1659">
        <f>'Arzneimittel-Packung (Download)'!N1659</f>
        <v>2401913</v>
      </c>
      <c r="C1659">
        <f>'Arzneimittel-Packung (Download)'!P1659</f>
        <v>2</v>
      </c>
      <c r="D1659" s="2">
        <f>'Arzneimittel-Packung (Download)'!Q1659</f>
        <v>1</v>
      </c>
      <c r="E1659" t="str">
        <f>'Arzneimittel-Packung (Download)'!R1659</f>
        <v>L</v>
      </c>
      <c r="F1659">
        <f>'Arzneimittel-Packung (Download)'!S1659</f>
        <v>0</v>
      </c>
      <c r="G1659" t="str">
        <f>'Arzneimittel-Packung (Download)'!T1659</f>
        <v>OP1l; HDPE-Flasche;; PP-Dosierbecher</v>
      </c>
      <c r="H1659" t="str">
        <f t="shared" si="25"/>
        <v>1 L OP1l; HDPE-Flasche;; PP-Dosierbecher</v>
      </c>
    </row>
    <row r="1660" spans="1:8" x14ac:dyDescent="0.25">
      <c r="A1660" t="str">
        <f>'Arzneimittel-Packung (Download)'!N1660 &amp; "-" &amp; 'Arzneimittel-Packung (Download)'!P1660</f>
        <v>2400999-2</v>
      </c>
      <c r="B1660">
        <f>'Arzneimittel-Packung (Download)'!N1660</f>
        <v>2400999</v>
      </c>
      <c r="C1660">
        <f>'Arzneimittel-Packung (Download)'!P1660</f>
        <v>2</v>
      </c>
      <c r="D1660" s="2">
        <f>'Arzneimittel-Packung (Download)'!Q1660</f>
        <v>100</v>
      </c>
      <c r="E1660" t="str">
        <f>'Arzneimittel-Packung (Download)'!R1660</f>
        <v>ML</v>
      </c>
      <c r="F1660">
        <f>'Arzneimittel-Packung (Download)'!S1660</f>
        <v>0</v>
      </c>
      <c r="G1660" t="str">
        <f>'Arzneimittel-Packung (Download)'!T1660</f>
        <v>OP100ml; Braunglas-Durchstechflasche</v>
      </c>
      <c r="H1660" t="str">
        <f t="shared" si="25"/>
        <v>100 ML OP100ml; Braunglas-Durchstechflasche</v>
      </c>
    </row>
    <row r="1661" spans="1:8" x14ac:dyDescent="0.25">
      <c r="A1661" t="str">
        <f>'Arzneimittel-Packung (Download)'!N1661 &amp; "-" &amp; 'Arzneimittel-Packung (Download)'!P1661</f>
        <v>2400999-1</v>
      </c>
      <c r="B1661">
        <f>'Arzneimittel-Packung (Download)'!N1661</f>
        <v>2400999</v>
      </c>
      <c r="C1661">
        <f>'Arzneimittel-Packung (Download)'!P1661</f>
        <v>1</v>
      </c>
      <c r="D1661" s="2">
        <f>'Arzneimittel-Packung (Download)'!Q1661</f>
        <v>50</v>
      </c>
      <c r="E1661" t="str">
        <f>'Arzneimittel-Packung (Download)'!R1661</f>
        <v>ML</v>
      </c>
      <c r="F1661">
        <f>'Arzneimittel-Packung (Download)'!S1661</f>
        <v>0</v>
      </c>
      <c r="G1661" t="str">
        <f>'Arzneimittel-Packung (Download)'!T1661</f>
        <v>OP50ml; Braunglas-Durchstechflasche</v>
      </c>
      <c r="H1661" t="str">
        <f t="shared" si="25"/>
        <v>50 ML OP50ml; Braunglas-Durchstechflasche</v>
      </c>
    </row>
    <row r="1662" spans="1:8" x14ac:dyDescent="0.25">
      <c r="A1662" t="str">
        <f>'Arzneimittel-Packung (Download)'!N1662 &amp; "-" &amp; 'Arzneimittel-Packung (Download)'!P1662</f>
        <v>2400998-2</v>
      </c>
      <c r="B1662">
        <f>'Arzneimittel-Packung (Download)'!N1662</f>
        <v>2400998</v>
      </c>
      <c r="C1662">
        <f>'Arzneimittel-Packung (Download)'!P1662</f>
        <v>2</v>
      </c>
      <c r="D1662" s="2">
        <f>'Arzneimittel-Packung (Download)'!Q1662</f>
        <v>100</v>
      </c>
      <c r="E1662" t="str">
        <f>'Arzneimittel-Packung (Download)'!R1662</f>
        <v>ML</v>
      </c>
      <c r="F1662">
        <f>'Arzneimittel-Packung (Download)'!S1662</f>
        <v>0</v>
      </c>
      <c r="G1662" t="str">
        <f>'Arzneimittel-Packung (Download)'!T1662</f>
        <v>OP100ml; Braunglas-Durchstechflasche</v>
      </c>
      <c r="H1662" t="str">
        <f t="shared" si="25"/>
        <v>100 ML OP100ml; Braunglas-Durchstechflasche</v>
      </c>
    </row>
    <row r="1663" spans="1:8" x14ac:dyDescent="0.25">
      <c r="A1663" t="str">
        <f>'Arzneimittel-Packung (Download)'!N1663 &amp; "-" &amp; 'Arzneimittel-Packung (Download)'!P1663</f>
        <v>2400998-1</v>
      </c>
      <c r="B1663">
        <f>'Arzneimittel-Packung (Download)'!N1663</f>
        <v>2400998</v>
      </c>
      <c r="C1663">
        <f>'Arzneimittel-Packung (Download)'!P1663</f>
        <v>1</v>
      </c>
      <c r="D1663" s="2">
        <f>'Arzneimittel-Packung (Download)'!Q1663</f>
        <v>50</v>
      </c>
      <c r="E1663" t="str">
        <f>'Arzneimittel-Packung (Download)'!R1663</f>
        <v>ML</v>
      </c>
      <c r="F1663">
        <f>'Arzneimittel-Packung (Download)'!S1663</f>
        <v>0</v>
      </c>
      <c r="G1663" t="str">
        <f>'Arzneimittel-Packung (Download)'!T1663</f>
        <v>OP50ml; Braunglas-Durchstechflasche</v>
      </c>
      <c r="H1663" t="str">
        <f t="shared" si="25"/>
        <v>50 ML OP50ml; Braunglas-Durchstechflasche</v>
      </c>
    </row>
    <row r="1664" spans="1:8" x14ac:dyDescent="0.25">
      <c r="A1664" t="str">
        <f>'Arzneimittel-Packung (Download)'!N1664 &amp; "-" &amp; 'Arzneimittel-Packung (Download)'!P1664</f>
        <v>2402232-2</v>
      </c>
      <c r="B1664">
        <f>'Arzneimittel-Packung (Download)'!N1664</f>
        <v>2402232</v>
      </c>
      <c r="C1664">
        <f>'Arzneimittel-Packung (Download)'!P1664</f>
        <v>2</v>
      </c>
      <c r="D1664" s="2">
        <f>'Arzneimittel-Packung (Download)'!Q1664</f>
        <v>10</v>
      </c>
      <c r="E1664" t="str">
        <f>'Arzneimittel-Packung (Download)'!R1664</f>
        <v>STK</v>
      </c>
      <c r="F1664">
        <f>'Arzneimittel-Packung (Download)'!S1664</f>
        <v>0</v>
      </c>
      <c r="G1664" t="str">
        <f>'Arzneimittel-Packung (Download)'!T1664</f>
        <v>OP10; OPA/Al/PVC//Al-Blisterpackung; 1x 10er-Blisterstreifen pro FS</v>
      </c>
      <c r="H1664" t="str">
        <f t="shared" si="25"/>
        <v>10 STK OP10; OPA/Al/PVC//Al-Blisterpackung; 1x 10er-Blisterstreifen pro FS</v>
      </c>
    </row>
    <row r="1665" spans="1:8" x14ac:dyDescent="0.25">
      <c r="A1665" t="str">
        <f>'Arzneimittel-Packung (Download)'!N1665 &amp; "-" &amp; 'Arzneimittel-Packung (Download)'!P1665</f>
        <v>2402232-1</v>
      </c>
      <c r="B1665">
        <f>'Arzneimittel-Packung (Download)'!N1665</f>
        <v>2402232</v>
      </c>
      <c r="C1665">
        <f>'Arzneimittel-Packung (Download)'!P1665</f>
        <v>1</v>
      </c>
      <c r="D1665" s="2">
        <f>'Arzneimittel-Packung (Download)'!Q1665</f>
        <v>100</v>
      </c>
      <c r="E1665" t="str">
        <f>'Arzneimittel-Packung (Download)'!R1665</f>
        <v>STK</v>
      </c>
      <c r="F1665">
        <f>'Arzneimittel-Packung (Download)'!S1665</f>
        <v>0</v>
      </c>
      <c r="G1665" t="str">
        <f>'Arzneimittel-Packung (Download)'!T1665</f>
        <v>OP100; OPA/Al/PVC//Al-Blisterpackung; 10x 10er-Blisterstreifen pro FS</v>
      </c>
      <c r="H1665" t="str">
        <f t="shared" si="25"/>
        <v>100 STK OP100; OPA/Al/PVC//Al-Blisterpackung; 10x 10er-Blisterstreifen pro FS</v>
      </c>
    </row>
    <row r="1666" spans="1:8" x14ac:dyDescent="0.25">
      <c r="A1666" t="str">
        <f>'Arzneimittel-Packung (Download)'!N1666 &amp; "-" &amp; 'Arzneimittel-Packung (Download)'!P1666</f>
        <v>2402230-1</v>
      </c>
      <c r="B1666">
        <f>'Arzneimittel-Packung (Download)'!N1666</f>
        <v>2402230</v>
      </c>
      <c r="C1666">
        <f>'Arzneimittel-Packung (Download)'!P1666</f>
        <v>1</v>
      </c>
      <c r="D1666" s="2">
        <f>'Arzneimittel-Packung (Download)'!Q1666</f>
        <v>100</v>
      </c>
      <c r="E1666" t="str">
        <f>'Arzneimittel-Packung (Download)'!R1666</f>
        <v>STK</v>
      </c>
      <c r="F1666">
        <f>'Arzneimittel-Packung (Download)'!S1666</f>
        <v>0</v>
      </c>
      <c r="G1666" t="str">
        <f>'Arzneimittel-Packung (Download)'!T1666</f>
        <v>OP100; OPA/Al/PVC//Al-Blisterpackung; 10x 10er-Blisterstreifen pro FS</v>
      </c>
      <c r="H1666" t="str">
        <f t="shared" si="25"/>
        <v>100 STK OP100; OPA/Al/PVC//Al-Blisterpackung; 10x 10er-Blisterstreifen pro FS</v>
      </c>
    </row>
    <row r="1667" spans="1:8" x14ac:dyDescent="0.25">
      <c r="A1667" t="str">
        <f>'Arzneimittel-Packung (Download)'!N1667 &amp; "-" &amp; 'Arzneimittel-Packung (Download)'!P1667</f>
        <v>2402230-2</v>
      </c>
      <c r="B1667">
        <f>'Arzneimittel-Packung (Download)'!N1667</f>
        <v>2402230</v>
      </c>
      <c r="C1667">
        <f>'Arzneimittel-Packung (Download)'!P1667</f>
        <v>2</v>
      </c>
      <c r="D1667" s="2">
        <f>'Arzneimittel-Packung (Download)'!Q1667</f>
        <v>10</v>
      </c>
      <c r="E1667" t="str">
        <f>'Arzneimittel-Packung (Download)'!R1667</f>
        <v>STK</v>
      </c>
      <c r="F1667">
        <f>'Arzneimittel-Packung (Download)'!S1667</f>
        <v>0</v>
      </c>
      <c r="G1667" t="str">
        <f>'Arzneimittel-Packung (Download)'!T1667</f>
        <v>OP10; OPA/Al/PVC//Al-Blisterpackung; 1x 10er-Blisterstreifen pro FS</v>
      </c>
      <c r="H1667" t="str">
        <f t="shared" ref="H1667:H1730" si="26">D1667 &amp; " " &amp; E1667 &amp; " " &amp; G1667</f>
        <v>10 STK OP10; OPA/Al/PVC//Al-Blisterpackung; 1x 10er-Blisterstreifen pro FS</v>
      </c>
    </row>
    <row r="1668" spans="1:8" x14ac:dyDescent="0.25">
      <c r="A1668" t="str">
        <f>'Arzneimittel-Packung (Download)'!N1668 &amp; "-" &amp; 'Arzneimittel-Packung (Download)'!P1668</f>
        <v>2402231-2</v>
      </c>
      <c r="B1668">
        <f>'Arzneimittel-Packung (Download)'!N1668</f>
        <v>2402231</v>
      </c>
      <c r="C1668">
        <f>'Arzneimittel-Packung (Download)'!P1668</f>
        <v>2</v>
      </c>
      <c r="D1668" s="2">
        <f>'Arzneimittel-Packung (Download)'!Q1668</f>
        <v>10</v>
      </c>
      <c r="E1668" t="str">
        <f>'Arzneimittel-Packung (Download)'!R1668</f>
        <v>STK</v>
      </c>
      <c r="F1668">
        <f>'Arzneimittel-Packung (Download)'!S1668</f>
        <v>0</v>
      </c>
      <c r="G1668" t="str">
        <f>'Arzneimittel-Packung (Download)'!T1668</f>
        <v>OP10; OPA/Al/PVC//Al-Blisterpackung; 1x 10er-Blisterstreifen pro FS</v>
      </c>
      <c r="H1668" t="str">
        <f t="shared" si="26"/>
        <v>10 STK OP10; OPA/Al/PVC//Al-Blisterpackung; 1x 10er-Blisterstreifen pro FS</v>
      </c>
    </row>
    <row r="1669" spans="1:8" x14ac:dyDescent="0.25">
      <c r="A1669" t="str">
        <f>'Arzneimittel-Packung (Download)'!N1669 &amp; "-" &amp; 'Arzneimittel-Packung (Download)'!P1669</f>
        <v>2402231-1</v>
      </c>
      <c r="B1669">
        <f>'Arzneimittel-Packung (Download)'!N1669</f>
        <v>2402231</v>
      </c>
      <c r="C1669">
        <f>'Arzneimittel-Packung (Download)'!P1669</f>
        <v>1</v>
      </c>
      <c r="D1669" s="2">
        <f>'Arzneimittel-Packung (Download)'!Q1669</f>
        <v>100</v>
      </c>
      <c r="E1669" t="str">
        <f>'Arzneimittel-Packung (Download)'!R1669</f>
        <v>STK</v>
      </c>
      <c r="F1669">
        <f>'Arzneimittel-Packung (Download)'!S1669</f>
        <v>0</v>
      </c>
      <c r="G1669" t="str">
        <f>'Arzneimittel-Packung (Download)'!T1669</f>
        <v>OP100; OPA/Al/PVC//Al-Blisterpackung; 10x 10er-Blisterstreifen pro FS</v>
      </c>
      <c r="H1669" t="str">
        <f t="shared" si="26"/>
        <v>100 STK OP100; OPA/Al/PVC//Al-Blisterpackung; 10x 10er-Blisterstreifen pro FS</v>
      </c>
    </row>
    <row r="1670" spans="1:8" x14ac:dyDescent="0.25">
      <c r="A1670" t="str">
        <f>'Arzneimittel-Packung (Download)'!N1670 &amp; "-" &amp; 'Arzneimittel-Packung (Download)'!P1670</f>
        <v>2401896-1</v>
      </c>
      <c r="B1670">
        <f>'Arzneimittel-Packung (Download)'!N1670</f>
        <v>2401896</v>
      </c>
      <c r="C1670">
        <f>'Arzneimittel-Packung (Download)'!P1670</f>
        <v>1</v>
      </c>
      <c r="D1670" s="2">
        <f>'Arzneimittel-Packung (Download)'!Q1670</f>
        <v>100</v>
      </c>
      <c r="E1670" t="str">
        <f>'Arzneimittel-Packung (Download)'!R1670</f>
        <v>ML</v>
      </c>
      <c r="F1670">
        <f>'Arzneimittel-Packung (Download)'!S1670</f>
        <v>0</v>
      </c>
      <c r="G1670" t="str">
        <f>'Arzneimittel-Packung (Download)'!T1670</f>
        <v>OP100ml; Braunglas-Durchstechflasche; BIIR-Stopfen</v>
      </c>
      <c r="H1670" t="str">
        <f t="shared" si="26"/>
        <v>100 ML OP100ml; Braunglas-Durchstechflasche; BIIR-Stopfen</v>
      </c>
    </row>
    <row r="1671" spans="1:8" x14ac:dyDescent="0.25">
      <c r="A1671" t="str">
        <f>'Arzneimittel-Packung (Download)'!N1671 &amp; "-" &amp; 'Arzneimittel-Packung (Download)'!P1671</f>
        <v>2401065-2</v>
      </c>
      <c r="B1671">
        <f>'Arzneimittel-Packung (Download)'!N1671</f>
        <v>2401065</v>
      </c>
      <c r="C1671">
        <f>'Arzneimittel-Packung (Download)'!P1671</f>
        <v>2</v>
      </c>
      <c r="D1671" s="2">
        <f>'Arzneimittel-Packung (Download)'!Q1671</f>
        <v>10</v>
      </c>
      <c r="E1671" t="str">
        <f>'Arzneimittel-Packung (Download)'!R1671</f>
        <v>STK</v>
      </c>
      <c r="F1671">
        <f>'Arzneimittel-Packung (Download)'!S1671</f>
        <v>0</v>
      </c>
      <c r="G1671" t="str">
        <f>'Arzneimittel-Packung (Download)'!T1671</f>
        <v>OP10; OPA/Al/PVC-Blisterpackung; 1x10er-Blister pro FS</v>
      </c>
      <c r="H1671" t="str">
        <f t="shared" si="26"/>
        <v>10 STK OP10; OPA/Al/PVC-Blisterpackung; 1x10er-Blister pro FS</v>
      </c>
    </row>
    <row r="1672" spans="1:8" x14ac:dyDescent="0.25">
      <c r="A1672" t="str">
        <f>'Arzneimittel-Packung (Download)'!N1672 &amp; "-" &amp; 'Arzneimittel-Packung (Download)'!P1672</f>
        <v>2401065-1</v>
      </c>
      <c r="B1672">
        <f>'Arzneimittel-Packung (Download)'!N1672</f>
        <v>2401065</v>
      </c>
      <c r="C1672">
        <f>'Arzneimittel-Packung (Download)'!P1672</f>
        <v>1</v>
      </c>
      <c r="D1672" s="2">
        <f>'Arzneimittel-Packung (Download)'!Q1672</f>
        <v>100</v>
      </c>
      <c r="E1672" t="str">
        <f>'Arzneimittel-Packung (Download)'!R1672</f>
        <v>STK</v>
      </c>
      <c r="F1672">
        <f>'Arzneimittel-Packung (Download)'!S1672</f>
        <v>0</v>
      </c>
      <c r="G1672" t="str">
        <f>'Arzneimittel-Packung (Download)'!T1672</f>
        <v>OP100; OPA/Al/PVC-Blisterpackung; 10x10er-Blister pro FS</v>
      </c>
      <c r="H1672" t="str">
        <f t="shared" si="26"/>
        <v>100 STK OP100; OPA/Al/PVC-Blisterpackung; 10x10er-Blister pro FS</v>
      </c>
    </row>
    <row r="1673" spans="1:8" x14ac:dyDescent="0.25">
      <c r="A1673" t="str">
        <f>'Arzneimittel-Packung (Download)'!N1673 &amp; "-" &amp; 'Arzneimittel-Packung (Download)'!P1673</f>
        <v>2401063-1</v>
      </c>
      <c r="B1673">
        <f>'Arzneimittel-Packung (Download)'!N1673</f>
        <v>2401063</v>
      </c>
      <c r="C1673">
        <f>'Arzneimittel-Packung (Download)'!P1673</f>
        <v>1</v>
      </c>
      <c r="D1673" s="2">
        <f>'Arzneimittel-Packung (Download)'!Q1673</f>
        <v>100</v>
      </c>
      <c r="E1673" t="str">
        <f>'Arzneimittel-Packung (Download)'!R1673</f>
        <v>STK</v>
      </c>
      <c r="F1673">
        <f>'Arzneimittel-Packung (Download)'!S1673</f>
        <v>0</v>
      </c>
      <c r="G1673" t="str">
        <f>'Arzneimittel-Packung (Download)'!T1673</f>
        <v>OP100; OPA/Al/PVC-Blisterpackung; 10x10er-Blister pro FS</v>
      </c>
      <c r="H1673" t="str">
        <f t="shared" si="26"/>
        <v>100 STK OP100; OPA/Al/PVC-Blisterpackung; 10x10er-Blister pro FS</v>
      </c>
    </row>
    <row r="1674" spans="1:8" x14ac:dyDescent="0.25">
      <c r="A1674" t="str">
        <f>'Arzneimittel-Packung (Download)'!N1674 &amp; "-" &amp; 'Arzneimittel-Packung (Download)'!P1674</f>
        <v>2401063-2</v>
      </c>
      <c r="B1674">
        <f>'Arzneimittel-Packung (Download)'!N1674</f>
        <v>2401063</v>
      </c>
      <c r="C1674">
        <f>'Arzneimittel-Packung (Download)'!P1674</f>
        <v>2</v>
      </c>
      <c r="D1674" s="2">
        <f>'Arzneimittel-Packung (Download)'!Q1674</f>
        <v>10</v>
      </c>
      <c r="E1674" t="str">
        <f>'Arzneimittel-Packung (Download)'!R1674</f>
        <v>STK</v>
      </c>
      <c r="F1674">
        <f>'Arzneimittel-Packung (Download)'!S1674</f>
        <v>0</v>
      </c>
      <c r="G1674" t="str">
        <f>'Arzneimittel-Packung (Download)'!T1674</f>
        <v>OP10; OPA/Al/PVC-Blisterpackung; 1x10er-Blister pro FS</v>
      </c>
      <c r="H1674" t="str">
        <f t="shared" si="26"/>
        <v>10 STK OP10; OPA/Al/PVC-Blisterpackung; 1x10er-Blister pro FS</v>
      </c>
    </row>
    <row r="1675" spans="1:8" x14ac:dyDescent="0.25">
      <c r="A1675" t="str">
        <f>'Arzneimittel-Packung (Download)'!N1675 &amp; "-" &amp; 'Arzneimittel-Packung (Download)'!P1675</f>
        <v>2401064-1</v>
      </c>
      <c r="B1675">
        <f>'Arzneimittel-Packung (Download)'!N1675</f>
        <v>2401064</v>
      </c>
      <c r="C1675">
        <f>'Arzneimittel-Packung (Download)'!P1675</f>
        <v>1</v>
      </c>
      <c r="D1675" s="2">
        <f>'Arzneimittel-Packung (Download)'!Q1675</f>
        <v>100</v>
      </c>
      <c r="E1675" t="str">
        <f>'Arzneimittel-Packung (Download)'!R1675</f>
        <v>STK</v>
      </c>
      <c r="F1675">
        <f>'Arzneimittel-Packung (Download)'!S1675</f>
        <v>0</v>
      </c>
      <c r="G1675" t="str">
        <f>'Arzneimittel-Packung (Download)'!T1675</f>
        <v>OP100; OPA/Al/PVC-Blisterpackung; 10x10er-Blister pro FS</v>
      </c>
      <c r="H1675" t="str">
        <f t="shared" si="26"/>
        <v>100 STK OP100; OPA/Al/PVC-Blisterpackung; 10x10er-Blister pro FS</v>
      </c>
    </row>
    <row r="1676" spans="1:8" x14ac:dyDescent="0.25">
      <c r="A1676" t="str">
        <f>'Arzneimittel-Packung (Download)'!N1676 &amp; "-" &amp; 'Arzneimittel-Packung (Download)'!P1676</f>
        <v>2401064-2</v>
      </c>
      <c r="B1676">
        <f>'Arzneimittel-Packung (Download)'!N1676</f>
        <v>2401064</v>
      </c>
      <c r="C1676">
        <f>'Arzneimittel-Packung (Download)'!P1676</f>
        <v>2</v>
      </c>
      <c r="D1676" s="2">
        <f>'Arzneimittel-Packung (Download)'!Q1676</f>
        <v>10</v>
      </c>
      <c r="E1676" t="str">
        <f>'Arzneimittel-Packung (Download)'!R1676</f>
        <v>STK</v>
      </c>
      <c r="F1676">
        <f>'Arzneimittel-Packung (Download)'!S1676</f>
        <v>0</v>
      </c>
      <c r="G1676" t="str">
        <f>'Arzneimittel-Packung (Download)'!T1676</f>
        <v>OP10; OPA/Al/PVC-Blisterpackung; 1x10er-Blister pro FS</v>
      </c>
      <c r="H1676" t="str">
        <f t="shared" si="26"/>
        <v>10 STK OP10; OPA/Al/PVC-Blisterpackung; 1x10er-Blister pro FS</v>
      </c>
    </row>
    <row r="1677" spans="1:8" x14ac:dyDescent="0.25">
      <c r="A1677" t="str">
        <f>'Arzneimittel-Packung (Download)'!N1677 &amp; "-" &amp; 'Arzneimittel-Packung (Download)'!P1677</f>
        <v>2402442-21</v>
      </c>
      <c r="B1677">
        <f>'Arzneimittel-Packung (Download)'!N1677</f>
        <v>2402442</v>
      </c>
      <c r="C1677">
        <f>'Arzneimittel-Packung (Download)'!P1677</f>
        <v>21</v>
      </c>
      <c r="D1677" s="2">
        <f>'Arzneimittel-Packung (Download)'!Q1677</f>
        <v>1680</v>
      </c>
      <c r="E1677" t="str">
        <f>'Arzneimittel-Packung (Download)'!R1677</f>
        <v>G</v>
      </c>
      <c r="F1677">
        <f>'Arzneimittel-Packung (Download)'!S1677</f>
        <v>0</v>
      </c>
      <c r="G1677" t="str">
        <f>'Arzneimittel-Packung (Download)'!T1677</f>
        <v>OP(28x60g); PET/PE/Al/PE-Beutel</v>
      </c>
      <c r="H1677" t="str">
        <f t="shared" si="26"/>
        <v>1680 G OP(28x60g); PET/PE/Al/PE-Beutel</v>
      </c>
    </row>
    <row r="1678" spans="1:8" x14ac:dyDescent="0.25">
      <c r="A1678" t="str">
        <f>'Arzneimittel-Packung (Download)'!N1678 &amp; "-" &amp; 'Arzneimittel-Packung (Download)'!P1678</f>
        <v>2402442-22</v>
      </c>
      <c r="B1678">
        <f>'Arzneimittel-Packung (Download)'!N1678</f>
        <v>2402442</v>
      </c>
      <c r="C1678">
        <f>'Arzneimittel-Packung (Download)'!P1678</f>
        <v>22</v>
      </c>
      <c r="D1678" s="2">
        <f>'Arzneimittel-Packung (Download)'!Q1678</f>
        <v>1000</v>
      </c>
      <c r="E1678" t="str">
        <f>'Arzneimittel-Packung (Download)'!R1678</f>
        <v>G</v>
      </c>
      <c r="F1678">
        <f>'Arzneimittel-Packung (Download)'!S1678</f>
        <v>0</v>
      </c>
      <c r="G1678" t="str">
        <f>'Arzneimittel-Packung (Download)'!T1678</f>
        <v>OP(10x100g); PET/PE/Al/PE-Beutel</v>
      </c>
      <c r="H1678" t="str">
        <f t="shared" si="26"/>
        <v>1000 G OP(10x100g); PET/PE/Al/PE-Beutel</v>
      </c>
    </row>
    <row r="1679" spans="1:8" x14ac:dyDescent="0.25">
      <c r="A1679" t="str">
        <f>'Arzneimittel-Packung (Download)'!N1679 &amp; "-" &amp; 'Arzneimittel-Packung (Download)'!P1679</f>
        <v>2402442-1</v>
      </c>
      <c r="B1679">
        <f>'Arzneimittel-Packung (Download)'!N1679</f>
        <v>2402442</v>
      </c>
      <c r="C1679">
        <f>'Arzneimittel-Packung (Download)'!P1679</f>
        <v>1</v>
      </c>
      <c r="D1679" s="2">
        <f>'Arzneimittel-Packung (Download)'!Q1679</f>
        <v>105</v>
      </c>
      <c r="E1679" t="str">
        <f>'Arzneimittel-Packung (Download)'!R1679</f>
        <v>G</v>
      </c>
      <c r="F1679">
        <f>'Arzneimittel-Packung (Download)'!S1679</f>
        <v>0</v>
      </c>
      <c r="G1679" t="str">
        <f>'Arzneimittel-Packung (Download)'!T1679</f>
        <v>OP105g; HDPE-Weithalsgefäß; LDPE-Schnappdeckel</v>
      </c>
      <c r="H1679" t="str">
        <f t="shared" si="26"/>
        <v>105 G OP105g; HDPE-Weithalsgefäß; LDPE-Schnappdeckel</v>
      </c>
    </row>
    <row r="1680" spans="1:8" x14ac:dyDescent="0.25">
      <c r="A1680" t="str">
        <f>'Arzneimittel-Packung (Download)'!N1680 &amp; "-" &amp; 'Arzneimittel-Packung (Download)'!P1680</f>
        <v>2402442-2</v>
      </c>
      <c r="B1680">
        <f>'Arzneimittel-Packung (Download)'!N1680</f>
        <v>2402442</v>
      </c>
      <c r="C1680">
        <f>'Arzneimittel-Packung (Download)'!P1680</f>
        <v>2</v>
      </c>
      <c r="D1680" s="2">
        <f>'Arzneimittel-Packung (Download)'!Q1680</f>
        <v>210</v>
      </c>
      <c r="E1680" t="str">
        <f>'Arzneimittel-Packung (Download)'!R1680</f>
        <v>G</v>
      </c>
      <c r="F1680">
        <f>'Arzneimittel-Packung (Download)'!S1680</f>
        <v>0</v>
      </c>
      <c r="G1680" t="str">
        <f>'Arzneimittel-Packung (Download)'!T1680</f>
        <v>OP210g; HDPE-Weithalsgefäß; LDPE-Schnappdeckel</v>
      </c>
      <c r="H1680" t="str">
        <f t="shared" si="26"/>
        <v>210 G OP210g; HDPE-Weithalsgefäß; LDPE-Schnappdeckel</v>
      </c>
    </row>
    <row r="1681" spans="1:8" x14ac:dyDescent="0.25">
      <c r="A1681" t="str">
        <f>'Arzneimittel-Packung (Download)'!N1681 &amp; "-" &amp; 'Arzneimittel-Packung (Download)'!P1681</f>
        <v>2402442-3</v>
      </c>
      <c r="B1681">
        <f>'Arzneimittel-Packung (Download)'!N1681</f>
        <v>2402442</v>
      </c>
      <c r="C1681">
        <f>'Arzneimittel-Packung (Download)'!P1681</f>
        <v>3</v>
      </c>
      <c r="D1681" s="2">
        <f>'Arzneimittel-Packung (Download)'!Q1681</f>
        <v>420</v>
      </c>
      <c r="E1681" t="str">
        <f>'Arzneimittel-Packung (Download)'!R1681</f>
        <v>G</v>
      </c>
      <c r="F1681">
        <f>'Arzneimittel-Packung (Download)'!S1681</f>
        <v>0</v>
      </c>
      <c r="G1681" t="str">
        <f>'Arzneimittel-Packung (Download)'!T1681</f>
        <v>OP420g; HDPE-Weithalsgefäß; LDPE-Schnappdeckel</v>
      </c>
      <c r="H1681" t="str">
        <f t="shared" si="26"/>
        <v>420 G OP420g; HDPE-Weithalsgefäß; LDPE-Schnappdeckel</v>
      </c>
    </row>
    <row r="1682" spans="1:8" x14ac:dyDescent="0.25">
      <c r="A1682" t="str">
        <f>'Arzneimittel-Packung (Download)'!N1682 &amp; "-" &amp; 'Arzneimittel-Packung (Download)'!P1682</f>
        <v>2402442-4</v>
      </c>
      <c r="B1682">
        <f>'Arzneimittel-Packung (Download)'!N1682</f>
        <v>2402442</v>
      </c>
      <c r="C1682">
        <f>'Arzneimittel-Packung (Download)'!P1682</f>
        <v>4</v>
      </c>
      <c r="D1682" s="2">
        <f>'Arzneimittel-Packung (Download)'!Q1682</f>
        <v>840</v>
      </c>
      <c r="E1682" t="str">
        <f>'Arzneimittel-Packung (Download)'!R1682</f>
        <v>G</v>
      </c>
      <c r="F1682">
        <f>'Arzneimittel-Packung (Download)'!S1682</f>
        <v>0</v>
      </c>
      <c r="G1682" t="str">
        <f>'Arzneimittel-Packung (Download)'!T1682</f>
        <v>OP840g; PP-Weithalsgefäß; LDPE-Schnappdeckel</v>
      </c>
      <c r="H1682" t="str">
        <f t="shared" si="26"/>
        <v>840 G OP840g; PP-Weithalsgefäß; LDPE-Schnappdeckel</v>
      </c>
    </row>
    <row r="1683" spans="1:8" x14ac:dyDescent="0.25">
      <c r="A1683" t="str">
        <f>'Arzneimittel-Packung (Download)'!N1683 &amp; "-" &amp; 'Arzneimittel-Packung (Download)'!P1683</f>
        <v>2402442-5</v>
      </c>
      <c r="B1683">
        <f>'Arzneimittel-Packung (Download)'!N1683</f>
        <v>2402442</v>
      </c>
      <c r="C1683">
        <f>'Arzneimittel-Packung (Download)'!P1683</f>
        <v>5</v>
      </c>
      <c r="D1683" s="2">
        <f>'Arzneimittel-Packung (Download)'!Q1683</f>
        <v>5</v>
      </c>
      <c r="E1683" t="str">
        <f>'Arzneimittel-Packung (Download)'!R1683</f>
        <v>G</v>
      </c>
      <c r="F1683">
        <f>'Arzneimittel-Packung (Download)'!S1683</f>
        <v>0</v>
      </c>
      <c r="G1683" t="str">
        <f>'Arzneimittel-Packung (Download)'!T1683</f>
        <v>OP5g; PET/PE/Al/PE-Beutel</v>
      </c>
      <c r="H1683" t="str">
        <f t="shared" si="26"/>
        <v>5 G OP5g; PET/PE/Al/PE-Beutel</v>
      </c>
    </row>
    <row r="1684" spans="1:8" x14ac:dyDescent="0.25">
      <c r="A1684" t="str">
        <f>'Arzneimittel-Packung (Download)'!N1684 &amp; "-" &amp; 'Arzneimittel-Packung (Download)'!P1684</f>
        <v>2402442-6</v>
      </c>
      <c r="B1684">
        <f>'Arzneimittel-Packung (Download)'!N1684</f>
        <v>2402442</v>
      </c>
      <c r="C1684">
        <f>'Arzneimittel-Packung (Download)'!P1684</f>
        <v>6</v>
      </c>
      <c r="D1684" s="2">
        <f>'Arzneimittel-Packung (Download)'!Q1684</f>
        <v>15</v>
      </c>
      <c r="E1684" t="str">
        <f>'Arzneimittel-Packung (Download)'!R1684</f>
        <v>G</v>
      </c>
      <c r="F1684">
        <f>'Arzneimittel-Packung (Download)'!S1684</f>
        <v>0</v>
      </c>
      <c r="G1684" t="str">
        <f>'Arzneimittel-Packung (Download)'!T1684</f>
        <v>OP15g; PET/PE/Al/PE-Beutel</v>
      </c>
      <c r="H1684" t="str">
        <f t="shared" si="26"/>
        <v>15 G OP15g; PET/PE/Al/PE-Beutel</v>
      </c>
    </row>
    <row r="1685" spans="1:8" x14ac:dyDescent="0.25">
      <c r="A1685" t="str">
        <f>'Arzneimittel-Packung (Download)'!N1685 &amp; "-" &amp; 'Arzneimittel-Packung (Download)'!P1685</f>
        <v>2402442-7</v>
      </c>
      <c r="B1685">
        <f>'Arzneimittel-Packung (Download)'!N1685</f>
        <v>2402442</v>
      </c>
      <c r="C1685">
        <f>'Arzneimittel-Packung (Download)'!P1685</f>
        <v>7</v>
      </c>
      <c r="D1685" s="2">
        <f>'Arzneimittel-Packung (Download)'!Q1685</f>
        <v>30</v>
      </c>
      <c r="E1685" t="str">
        <f>'Arzneimittel-Packung (Download)'!R1685</f>
        <v>G</v>
      </c>
      <c r="F1685">
        <f>'Arzneimittel-Packung (Download)'!S1685</f>
        <v>0</v>
      </c>
      <c r="G1685" t="str">
        <f>'Arzneimittel-Packung (Download)'!T1685</f>
        <v>OP30g; PET/PE/Al/PE-Beutel</v>
      </c>
      <c r="H1685" t="str">
        <f t="shared" si="26"/>
        <v>30 G OP30g; PET/PE/Al/PE-Beutel</v>
      </c>
    </row>
    <row r="1686" spans="1:8" x14ac:dyDescent="0.25">
      <c r="A1686" t="str">
        <f>'Arzneimittel-Packung (Download)'!N1686 &amp; "-" &amp; 'Arzneimittel-Packung (Download)'!P1686</f>
        <v>2402442-8</v>
      </c>
      <c r="B1686">
        <f>'Arzneimittel-Packung (Download)'!N1686</f>
        <v>2402442</v>
      </c>
      <c r="C1686">
        <f>'Arzneimittel-Packung (Download)'!P1686</f>
        <v>8</v>
      </c>
      <c r="D1686" s="2">
        <f>'Arzneimittel-Packung (Download)'!Q1686</f>
        <v>60</v>
      </c>
      <c r="E1686" t="str">
        <f>'Arzneimittel-Packung (Download)'!R1686</f>
        <v>G</v>
      </c>
      <c r="F1686">
        <f>'Arzneimittel-Packung (Download)'!S1686</f>
        <v>0</v>
      </c>
      <c r="G1686" t="str">
        <f>'Arzneimittel-Packung (Download)'!T1686</f>
        <v>OP60g; PET/PE/Al/PE-Beutel</v>
      </c>
      <c r="H1686" t="str">
        <f t="shared" si="26"/>
        <v>60 G OP60g; PET/PE/Al/PE-Beutel</v>
      </c>
    </row>
    <row r="1687" spans="1:8" x14ac:dyDescent="0.25">
      <c r="A1687" t="str">
        <f>'Arzneimittel-Packung (Download)'!N1687 &amp; "-" &amp; 'Arzneimittel-Packung (Download)'!P1687</f>
        <v>2402442-9</v>
      </c>
      <c r="B1687">
        <f>'Arzneimittel-Packung (Download)'!N1687</f>
        <v>2402442</v>
      </c>
      <c r="C1687">
        <f>'Arzneimittel-Packung (Download)'!P1687</f>
        <v>9</v>
      </c>
      <c r="D1687" s="2">
        <f>'Arzneimittel-Packung (Download)'!Q1687</f>
        <v>100</v>
      </c>
      <c r="E1687" t="str">
        <f>'Arzneimittel-Packung (Download)'!R1687</f>
        <v>G</v>
      </c>
      <c r="F1687">
        <f>'Arzneimittel-Packung (Download)'!S1687</f>
        <v>0</v>
      </c>
      <c r="G1687" t="str">
        <f>'Arzneimittel-Packung (Download)'!T1687</f>
        <v>OP100g; PET/PE/Al/PE-Beutel</v>
      </c>
      <c r="H1687" t="str">
        <f t="shared" si="26"/>
        <v>100 G OP100g; PET/PE/Al/PE-Beutel</v>
      </c>
    </row>
    <row r="1688" spans="1:8" x14ac:dyDescent="0.25">
      <c r="A1688" t="str">
        <f>'Arzneimittel-Packung (Download)'!N1688 &amp; "-" &amp; 'Arzneimittel-Packung (Download)'!P1688</f>
        <v>2402442-10</v>
      </c>
      <c r="B1688">
        <f>'Arzneimittel-Packung (Download)'!N1688</f>
        <v>2402442</v>
      </c>
      <c r="C1688">
        <f>'Arzneimittel-Packung (Download)'!P1688</f>
        <v>10</v>
      </c>
      <c r="D1688" s="2">
        <f>'Arzneimittel-Packung (Download)'!Q1688</f>
        <v>50</v>
      </c>
      <c r="E1688" t="str">
        <f>'Arzneimittel-Packung (Download)'!R1688</f>
        <v>G</v>
      </c>
      <c r="F1688">
        <f>'Arzneimittel-Packung (Download)'!S1688</f>
        <v>0</v>
      </c>
      <c r="G1688" t="str">
        <f>'Arzneimittel-Packung (Download)'!T1688</f>
        <v>OP(10x5g); PET/PE/Al/PE-Beutel</v>
      </c>
      <c r="H1688" t="str">
        <f t="shared" si="26"/>
        <v>50 G OP(10x5g); PET/PE/Al/PE-Beutel</v>
      </c>
    </row>
    <row r="1689" spans="1:8" x14ac:dyDescent="0.25">
      <c r="A1689" t="str">
        <f>'Arzneimittel-Packung (Download)'!N1689 &amp; "-" &amp; 'Arzneimittel-Packung (Download)'!P1689</f>
        <v>2402442-11</v>
      </c>
      <c r="B1689">
        <f>'Arzneimittel-Packung (Download)'!N1689</f>
        <v>2402442</v>
      </c>
      <c r="C1689">
        <f>'Arzneimittel-Packung (Download)'!P1689</f>
        <v>11</v>
      </c>
      <c r="D1689" s="2">
        <f>'Arzneimittel-Packung (Download)'!Q1689</f>
        <v>100</v>
      </c>
      <c r="E1689" t="str">
        <f>'Arzneimittel-Packung (Download)'!R1689</f>
        <v>G</v>
      </c>
      <c r="F1689">
        <f>'Arzneimittel-Packung (Download)'!S1689</f>
        <v>0</v>
      </c>
      <c r="G1689" t="str">
        <f>'Arzneimittel-Packung (Download)'!T1689</f>
        <v>OP(20x5g); PET/PE/Al/PE-Beutel</v>
      </c>
      <c r="H1689" t="str">
        <f t="shared" si="26"/>
        <v>100 G OP(20x5g); PET/PE/Al/PE-Beutel</v>
      </c>
    </row>
    <row r="1690" spans="1:8" x14ac:dyDescent="0.25">
      <c r="A1690" t="str">
        <f>'Arzneimittel-Packung (Download)'!N1690 &amp; "-" &amp; 'Arzneimittel-Packung (Download)'!P1690</f>
        <v>2402442-12</v>
      </c>
      <c r="B1690">
        <f>'Arzneimittel-Packung (Download)'!N1690</f>
        <v>2402442</v>
      </c>
      <c r="C1690">
        <f>'Arzneimittel-Packung (Download)'!P1690</f>
        <v>12</v>
      </c>
      <c r="D1690" s="2">
        <f>'Arzneimittel-Packung (Download)'!Q1690</f>
        <v>140</v>
      </c>
      <c r="E1690" t="str">
        <f>'Arzneimittel-Packung (Download)'!R1690</f>
        <v>G</v>
      </c>
      <c r="F1690">
        <f>'Arzneimittel-Packung (Download)'!S1690</f>
        <v>0</v>
      </c>
      <c r="G1690" t="str">
        <f>'Arzneimittel-Packung (Download)'!T1690</f>
        <v>OP(28x5g); PET/PE/Al/PE-Beutel</v>
      </c>
      <c r="H1690" t="str">
        <f t="shared" si="26"/>
        <v>140 G OP(28x5g); PET/PE/Al/PE-Beutel</v>
      </c>
    </row>
    <row r="1691" spans="1:8" x14ac:dyDescent="0.25">
      <c r="A1691" t="str">
        <f>'Arzneimittel-Packung (Download)'!N1691 &amp; "-" &amp; 'Arzneimittel-Packung (Download)'!P1691</f>
        <v>2402442-13</v>
      </c>
      <c r="B1691">
        <f>'Arzneimittel-Packung (Download)'!N1691</f>
        <v>2402442</v>
      </c>
      <c r="C1691">
        <f>'Arzneimittel-Packung (Download)'!P1691</f>
        <v>13</v>
      </c>
      <c r="D1691" s="2">
        <f>'Arzneimittel-Packung (Download)'!Q1691</f>
        <v>150</v>
      </c>
      <c r="E1691" t="str">
        <f>'Arzneimittel-Packung (Download)'!R1691</f>
        <v>G</v>
      </c>
      <c r="F1691">
        <f>'Arzneimittel-Packung (Download)'!S1691</f>
        <v>0</v>
      </c>
      <c r="G1691" t="str">
        <f>'Arzneimittel-Packung (Download)'!T1691</f>
        <v>OP(10x15g); PET/PE/Al/PE-Beutel</v>
      </c>
      <c r="H1691" t="str">
        <f t="shared" si="26"/>
        <v>150 G OP(10x15g); PET/PE/Al/PE-Beutel</v>
      </c>
    </row>
    <row r="1692" spans="1:8" x14ac:dyDescent="0.25">
      <c r="A1692" t="str">
        <f>'Arzneimittel-Packung (Download)'!N1692 &amp; "-" &amp; 'Arzneimittel-Packung (Download)'!P1692</f>
        <v>2402442-14</v>
      </c>
      <c r="B1692">
        <f>'Arzneimittel-Packung (Download)'!N1692</f>
        <v>2402442</v>
      </c>
      <c r="C1692">
        <f>'Arzneimittel-Packung (Download)'!P1692</f>
        <v>14</v>
      </c>
      <c r="D1692" s="2">
        <f>'Arzneimittel-Packung (Download)'!Q1692</f>
        <v>300</v>
      </c>
      <c r="E1692" t="str">
        <f>'Arzneimittel-Packung (Download)'!R1692</f>
        <v>G</v>
      </c>
      <c r="F1692">
        <f>'Arzneimittel-Packung (Download)'!S1692</f>
        <v>0</v>
      </c>
      <c r="G1692" t="str">
        <f>'Arzneimittel-Packung (Download)'!T1692</f>
        <v>OP(20x15g); PET/PE/Al/PE-Beutel</v>
      </c>
      <c r="H1692" t="str">
        <f t="shared" si="26"/>
        <v>300 G OP(20x15g); PET/PE/Al/PE-Beutel</v>
      </c>
    </row>
    <row r="1693" spans="1:8" x14ac:dyDescent="0.25">
      <c r="A1693" t="str">
        <f>'Arzneimittel-Packung (Download)'!N1693 &amp; "-" &amp; 'Arzneimittel-Packung (Download)'!P1693</f>
        <v>2402442-15</v>
      </c>
      <c r="B1693">
        <f>'Arzneimittel-Packung (Download)'!N1693</f>
        <v>2402442</v>
      </c>
      <c r="C1693">
        <f>'Arzneimittel-Packung (Download)'!P1693</f>
        <v>15</v>
      </c>
      <c r="D1693" s="2">
        <f>'Arzneimittel-Packung (Download)'!Q1693</f>
        <v>420</v>
      </c>
      <c r="E1693" t="str">
        <f>'Arzneimittel-Packung (Download)'!R1693</f>
        <v>G</v>
      </c>
      <c r="F1693">
        <f>'Arzneimittel-Packung (Download)'!S1693</f>
        <v>0</v>
      </c>
      <c r="G1693" t="str">
        <f>'Arzneimittel-Packung (Download)'!T1693</f>
        <v>OP(28x15g); PET/PE/Al/PE-Beutel</v>
      </c>
      <c r="H1693" t="str">
        <f t="shared" si="26"/>
        <v>420 G OP(28x15g); PET/PE/Al/PE-Beutel</v>
      </c>
    </row>
    <row r="1694" spans="1:8" x14ac:dyDescent="0.25">
      <c r="A1694" t="str">
        <f>'Arzneimittel-Packung (Download)'!N1694 &amp; "-" &amp; 'Arzneimittel-Packung (Download)'!P1694</f>
        <v>2402442-18</v>
      </c>
      <c r="B1694">
        <f>'Arzneimittel-Packung (Download)'!N1694</f>
        <v>2402442</v>
      </c>
      <c r="C1694">
        <f>'Arzneimittel-Packung (Download)'!P1694</f>
        <v>18</v>
      </c>
      <c r="D1694" s="2">
        <f>'Arzneimittel-Packung (Download)'!Q1694</f>
        <v>840</v>
      </c>
      <c r="E1694" t="str">
        <f>'Arzneimittel-Packung (Download)'!R1694</f>
        <v>G</v>
      </c>
      <c r="F1694">
        <f>'Arzneimittel-Packung (Download)'!S1694</f>
        <v>0</v>
      </c>
      <c r="G1694" t="str">
        <f>'Arzneimittel-Packung (Download)'!T1694</f>
        <v>OP(28x30g); PET/PE/Al/PE-Beutel</v>
      </c>
      <c r="H1694" t="str">
        <f t="shared" si="26"/>
        <v>840 G OP(28x30g); PET/PE/Al/PE-Beutel</v>
      </c>
    </row>
    <row r="1695" spans="1:8" x14ac:dyDescent="0.25">
      <c r="A1695" t="str">
        <f>'Arzneimittel-Packung (Download)'!N1695 &amp; "-" &amp; 'Arzneimittel-Packung (Download)'!P1695</f>
        <v>2402442-19</v>
      </c>
      <c r="B1695">
        <f>'Arzneimittel-Packung (Download)'!N1695</f>
        <v>2402442</v>
      </c>
      <c r="C1695">
        <f>'Arzneimittel-Packung (Download)'!P1695</f>
        <v>19</v>
      </c>
      <c r="D1695" s="2">
        <f>'Arzneimittel-Packung (Download)'!Q1695</f>
        <v>600</v>
      </c>
      <c r="E1695" t="str">
        <f>'Arzneimittel-Packung (Download)'!R1695</f>
        <v>G</v>
      </c>
      <c r="F1695">
        <f>'Arzneimittel-Packung (Download)'!S1695</f>
        <v>0</v>
      </c>
      <c r="G1695" t="str">
        <f>'Arzneimittel-Packung (Download)'!T1695</f>
        <v>OP(10x60g); PET/PE/Al/PE-Beutel</v>
      </c>
      <c r="H1695" t="str">
        <f t="shared" si="26"/>
        <v>600 G OP(10x60g); PET/PE/Al/PE-Beutel</v>
      </c>
    </row>
    <row r="1696" spans="1:8" x14ac:dyDescent="0.25">
      <c r="A1696" t="str">
        <f>'Arzneimittel-Packung (Download)'!N1696 &amp; "-" &amp; 'Arzneimittel-Packung (Download)'!P1696</f>
        <v>2402442-20</v>
      </c>
      <c r="B1696">
        <f>'Arzneimittel-Packung (Download)'!N1696</f>
        <v>2402442</v>
      </c>
      <c r="C1696">
        <f>'Arzneimittel-Packung (Download)'!P1696</f>
        <v>20</v>
      </c>
      <c r="D1696" s="2">
        <f>'Arzneimittel-Packung (Download)'!Q1696</f>
        <v>1200</v>
      </c>
      <c r="E1696" t="str">
        <f>'Arzneimittel-Packung (Download)'!R1696</f>
        <v>G</v>
      </c>
      <c r="F1696">
        <f>'Arzneimittel-Packung (Download)'!S1696</f>
        <v>0</v>
      </c>
      <c r="G1696" t="str">
        <f>'Arzneimittel-Packung (Download)'!T1696</f>
        <v>OP(20x60g); PET/PE/Al/PE-Beutel</v>
      </c>
      <c r="H1696" t="str">
        <f t="shared" si="26"/>
        <v>1200 G OP(20x60g); PET/PE/Al/PE-Beutel</v>
      </c>
    </row>
    <row r="1697" spans="1:8" x14ac:dyDescent="0.25">
      <c r="A1697" t="str">
        <f>'Arzneimittel-Packung (Download)'!N1697 &amp; "-" &amp; 'Arzneimittel-Packung (Download)'!P1697</f>
        <v>2402442-16</v>
      </c>
      <c r="B1697">
        <f>'Arzneimittel-Packung (Download)'!N1697</f>
        <v>2402442</v>
      </c>
      <c r="C1697">
        <f>'Arzneimittel-Packung (Download)'!P1697</f>
        <v>16</v>
      </c>
      <c r="D1697" s="2">
        <f>'Arzneimittel-Packung (Download)'!Q1697</f>
        <v>300</v>
      </c>
      <c r="E1697" t="str">
        <f>'Arzneimittel-Packung (Download)'!R1697</f>
        <v>G</v>
      </c>
      <c r="F1697">
        <f>'Arzneimittel-Packung (Download)'!S1697</f>
        <v>0</v>
      </c>
      <c r="G1697" t="str">
        <f>'Arzneimittel-Packung (Download)'!T1697</f>
        <v>OP(10x30g); PET/PE/Al/PE-Beutel</v>
      </c>
      <c r="H1697" t="str">
        <f t="shared" si="26"/>
        <v>300 G OP(10x30g); PET/PE/Al/PE-Beutel</v>
      </c>
    </row>
    <row r="1698" spans="1:8" x14ac:dyDescent="0.25">
      <c r="A1698" t="str">
        <f>'Arzneimittel-Packung (Download)'!N1698 &amp; "-" &amp; 'Arzneimittel-Packung (Download)'!P1698</f>
        <v>2402442-17</v>
      </c>
      <c r="B1698">
        <f>'Arzneimittel-Packung (Download)'!N1698</f>
        <v>2402442</v>
      </c>
      <c r="C1698">
        <f>'Arzneimittel-Packung (Download)'!P1698</f>
        <v>17</v>
      </c>
      <c r="D1698" s="2">
        <f>'Arzneimittel-Packung (Download)'!Q1698</f>
        <v>600</v>
      </c>
      <c r="E1698" t="str">
        <f>'Arzneimittel-Packung (Download)'!R1698</f>
        <v>G</v>
      </c>
      <c r="F1698">
        <f>'Arzneimittel-Packung (Download)'!S1698</f>
        <v>0</v>
      </c>
      <c r="G1698" t="str">
        <f>'Arzneimittel-Packung (Download)'!T1698</f>
        <v>OP(20x30g); PET/PE/Al/PE-Beutel</v>
      </c>
      <c r="H1698" t="str">
        <f t="shared" si="26"/>
        <v>600 G OP(20x30g); PET/PE/Al/PE-Beutel</v>
      </c>
    </row>
    <row r="1699" spans="1:8" x14ac:dyDescent="0.25">
      <c r="A1699" t="str">
        <f>'Arzneimittel-Packung (Download)'!N1699 &amp; "-" &amp; 'Arzneimittel-Packung (Download)'!P1699</f>
        <v>2400978-1</v>
      </c>
      <c r="B1699">
        <f>'Arzneimittel-Packung (Download)'!N1699</f>
        <v>2400978</v>
      </c>
      <c r="C1699">
        <f>'Arzneimittel-Packung (Download)'!P1699</f>
        <v>1</v>
      </c>
      <c r="D1699" s="2">
        <f>'Arzneimittel-Packung (Download)'!Q1699</f>
        <v>45</v>
      </c>
      <c r="E1699" t="str">
        <f>'Arzneimittel-Packung (Download)'!R1699</f>
        <v>G</v>
      </c>
      <c r="F1699">
        <f>'Arzneimittel-Packung (Download)'!S1699</f>
        <v>0</v>
      </c>
      <c r="G1699" t="str">
        <f>'Arzneimittel-Packung (Download)'!T1699</f>
        <v>OP45g; LDPE-Applikationsspritze</v>
      </c>
      <c r="H1699" t="str">
        <f t="shared" si="26"/>
        <v>45 G OP45g; LDPE-Applikationsspritze</v>
      </c>
    </row>
    <row r="1700" spans="1:8" x14ac:dyDescent="0.25">
      <c r="A1700" t="str">
        <f>'Arzneimittel-Packung (Download)'!N1700 &amp; "-" &amp; 'Arzneimittel-Packung (Download)'!P1700</f>
        <v>2400978-2</v>
      </c>
      <c r="B1700">
        <f>'Arzneimittel-Packung (Download)'!N1700</f>
        <v>2400978</v>
      </c>
      <c r="C1700">
        <f>'Arzneimittel-Packung (Download)'!P1700</f>
        <v>2</v>
      </c>
      <c r="D1700" s="2">
        <f>'Arzneimittel-Packung (Download)'!Q1700</f>
        <v>225</v>
      </c>
      <c r="E1700" t="str">
        <f>'Arzneimittel-Packung (Download)'!R1700</f>
        <v>G</v>
      </c>
      <c r="F1700">
        <f>'Arzneimittel-Packung (Download)'!S1700</f>
        <v>0</v>
      </c>
      <c r="G1700" t="str">
        <f>'Arzneimittel-Packung (Download)'!T1700</f>
        <v>OP(5x45g); LDPE-Applikationsspritze</v>
      </c>
      <c r="H1700" t="str">
        <f t="shared" si="26"/>
        <v>225 G OP(5x45g); LDPE-Applikationsspritze</v>
      </c>
    </row>
    <row r="1701" spans="1:8" x14ac:dyDescent="0.25">
      <c r="A1701" t="str">
        <f>'Arzneimittel-Packung (Download)'!N1701 &amp; "-" &amp; 'Arzneimittel-Packung (Download)'!P1701</f>
        <v>324197-1</v>
      </c>
      <c r="B1701">
        <f>'Arzneimittel-Packung (Download)'!N1701</f>
        <v>324197</v>
      </c>
      <c r="C1701">
        <f>'Arzneimittel-Packung (Download)'!P1701</f>
        <v>1</v>
      </c>
      <c r="D1701" s="2">
        <f>'Arzneimittel-Packung (Download)'!Q1701</f>
        <v>144</v>
      </c>
      <c r="E1701" t="str">
        <f>'Arzneimittel-Packung (Download)'!R1701</f>
        <v>ML</v>
      </c>
      <c r="F1701">
        <f>'Arzneimittel-Packung (Download)'!S1701</f>
        <v>0</v>
      </c>
      <c r="G1701" t="str">
        <f>'Arzneimittel-Packung (Download)'!T1701</f>
        <v>OP(24x6ml); Euterinjektor</v>
      </c>
      <c r="H1701" t="str">
        <f t="shared" si="26"/>
        <v>144 ML OP(24x6ml); Euterinjektor</v>
      </c>
    </row>
    <row r="1702" spans="1:8" x14ac:dyDescent="0.25">
      <c r="A1702" t="str">
        <f>'Arzneimittel-Packung (Download)'!N1702 &amp; "-" &amp; 'Arzneimittel-Packung (Download)'!P1702</f>
        <v>2400138-1</v>
      </c>
      <c r="B1702">
        <f>'Arzneimittel-Packung (Download)'!N1702</f>
        <v>2400138</v>
      </c>
      <c r="C1702">
        <f>'Arzneimittel-Packung (Download)'!P1702</f>
        <v>1</v>
      </c>
      <c r="D1702" s="2">
        <f>'Arzneimittel-Packung (Download)'!Q1702</f>
        <v>4.3</v>
      </c>
      <c r="E1702" t="str">
        <f>'Arzneimittel-Packung (Download)'!R1702</f>
        <v>G</v>
      </c>
      <c r="F1702">
        <f>'Arzneimittel-Packung (Download)'!S1702</f>
        <v>0</v>
      </c>
      <c r="G1702" t="str">
        <f>'Arzneimittel-Packung (Download)'!T1702</f>
        <v>OP4.3g; Injektionsflasche</v>
      </c>
      <c r="H1702" t="str">
        <f t="shared" si="26"/>
        <v>4,3 G OP4.3g; Injektionsflasche</v>
      </c>
    </row>
    <row r="1703" spans="1:8" x14ac:dyDescent="0.25">
      <c r="A1703" t="str">
        <f>'Arzneimittel-Packung (Download)'!N1703 &amp; "-" &amp; 'Arzneimittel-Packung (Download)'!P1703</f>
        <v>2400637-1</v>
      </c>
      <c r="B1703">
        <f>'Arzneimittel-Packung (Download)'!N1703</f>
        <v>2400637</v>
      </c>
      <c r="C1703">
        <f>'Arzneimittel-Packung (Download)'!P1703</f>
        <v>1</v>
      </c>
      <c r="D1703" s="2">
        <f>'Arzneimittel-Packung (Download)'!Q1703</f>
        <v>1000</v>
      </c>
      <c r="E1703" t="str">
        <f>'Arzneimittel-Packung (Download)'!R1703</f>
        <v>ML</v>
      </c>
      <c r="F1703">
        <f>'Arzneimittel-Packung (Download)'!S1703</f>
        <v>0</v>
      </c>
      <c r="G1703" t="str">
        <f>'Arzneimittel-Packung (Download)'!T1703</f>
        <v>OP(10x100ml); Glas-Flasche</v>
      </c>
      <c r="H1703" t="str">
        <f t="shared" si="26"/>
        <v>1000 ML OP(10x100ml); Glas-Flasche</v>
      </c>
    </row>
    <row r="1704" spans="1:8" x14ac:dyDescent="0.25">
      <c r="A1704" t="str">
        <f>'Arzneimittel-Packung (Download)'!N1704 &amp; "-" &amp; 'Arzneimittel-Packung (Download)'!P1704</f>
        <v>2400637-4</v>
      </c>
      <c r="B1704">
        <f>'Arzneimittel-Packung (Download)'!N1704</f>
        <v>2400637</v>
      </c>
      <c r="C1704">
        <f>'Arzneimittel-Packung (Download)'!P1704</f>
        <v>4</v>
      </c>
      <c r="D1704" s="2">
        <f>'Arzneimittel-Packung (Download)'!Q1704</f>
        <v>500</v>
      </c>
      <c r="E1704" t="str">
        <f>'Arzneimittel-Packung (Download)'!R1704</f>
        <v>ML</v>
      </c>
      <c r="F1704">
        <f>'Arzneimittel-Packung (Download)'!S1704</f>
        <v>0</v>
      </c>
      <c r="G1704" t="str">
        <f>'Arzneimittel-Packung (Download)'!T1704</f>
        <v>OP(10x50ml); Glas-Flasche</v>
      </c>
      <c r="H1704" t="str">
        <f t="shared" si="26"/>
        <v>500 ML OP(10x50ml); Glas-Flasche</v>
      </c>
    </row>
    <row r="1705" spans="1:8" x14ac:dyDescent="0.25">
      <c r="A1705" t="str">
        <f>'Arzneimittel-Packung (Download)'!N1705 &amp; "-" &amp; 'Arzneimittel-Packung (Download)'!P1705</f>
        <v>2400637-5</v>
      </c>
      <c r="B1705">
        <f>'Arzneimittel-Packung (Download)'!N1705</f>
        <v>2400637</v>
      </c>
      <c r="C1705">
        <f>'Arzneimittel-Packung (Download)'!P1705</f>
        <v>5</v>
      </c>
      <c r="D1705" s="2">
        <f>'Arzneimittel-Packung (Download)'!Q1705</f>
        <v>250</v>
      </c>
      <c r="E1705" t="str">
        <f>'Arzneimittel-Packung (Download)'!R1705</f>
        <v>ML</v>
      </c>
      <c r="F1705">
        <f>'Arzneimittel-Packung (Download)'!S1705</f>
        <v>0</v>
      </c>
      <c r="G1705" t="str">
        <f>'Arzneimittel-Packung (Download)'!T1705</f>
        <v>OP250ml; Glas-Flasche</v>
      </c>
      <c r="H1705" t="str">
        <f t="shared" si="26"/>
        <v>250 ML OP250ml; Glas-Flasche</v>
      </c>
    </row>
    <row r="1706" spans="1:8" x14ac:dyDescent="0.25">
      <c r="A1706" t="str">
        <f>'Arzneimittel-Packung (Download)'!N1706 &amp; "-" &amp; 'Arzneimittel-Packung (Download)'!P1706</f>
        <v>2400637-2</v>
      </c>
      <c r="B1706">
        <f>'Arzneimittel-Packung (Download)'!N1706</f>
        <v>2400637</v>
      </c>
      <c r="C1706">
        <f>'Arzneimittel-Packung (Download)'!P1706</f>
        <v>2</v>
      </c>
      <c r="D1706" s="2">
        <f>'Arzneimittel-Packung (Download)'!Q1706</f>
        <v>100</v>
      </c>
      <c r="E1706" t="str">
        <f>'Arzneimittel-Packung (Download)'!R1706</f>
        <v>ML</v>
      </c>
      <c r="F1706">
        <f>'Arzneimittel-Packung (Download)'!S1706</f>
        <v>0</v>
      </c>
      <c r="G1706" t="str">
        <f>'Arzneimittel-Packung (Download)'!T1706</f>
        <v>OP100ml; Glas-Flasche</v>
      </c>
      <c r="H1706" t="str">
        <f t="shared" si="26"/>
        <v>100 ML OP100ml; Glas-Flasche</v>
      </c>
    </row>
    <row r="1707" spans="1:8" x14ac:dyDescent="0.25">
      <c r="A1707" t="str">
        <f>'Arzneimittel-Packung (Download)'!N1707 &amp; "-" &amp; 'Arzneimittel-Packung (Download)'!P1707</f>
        <v>2400637-3</v>
      </c>
      <c r="B1707">
        <f>'Arzneimittel-Packung (Download)'!N1707</f>
        <v>2400637</v>
      </c>
      <c r="C1707">
        <f>'Arzneimittel-Packung (Download)'!P1707</f>
        <v>3</v>
      </c>
      <c r="D1707" s="2">
        <f>'Arzneimittel-Packung (Download)'!Q1707</f>
        <v>50</v>
      </c>
      <c r="E1707" t="str">
        <f>'Arzneimittel-Packung (Download)'!R1707</f>
        <v>ML</v>
      </c>
      <c r="F1707">
        <f>'Arzneimittel-Packung (Download)'!S1707</f>
        <v>0</v>
      </c>
      <c r="G1707" t="str">
        <f>'Arzneimittel-Packung (Download)'!T1707</f>
        <v>OP50ml; Glas-Flasche</v>
      </c>
      <c r="H1707" t="str">
        <f t="shared" si="26"/>
        <v>50 ML OP50ml; Glas-Flasche</v>
      </c>
    </row>
    <row r="1708" spans="1:8" x14ac:dyDescent="0.25">
      <c r="A1708" t="str">
        <f>'Arzneimittel-Packung (Download)'!N1708 &amp; "-" &amp; 'Arzneimittel-Packung (Download)'!P1708</f>
        <v>2401342-2</v>
      </c>
      <c r="B1708">
        <f>'Arzneimittel-Packung (Download)'!N1708</f>
        <v>2401342</v>
      </c>
      <c r="C1708">
        <f>'Arzneimittel-Packung (Download)'!P1708</f>
        <v>2</v>
      </c>
      <c r="D1708" s="2">
        <f>'Arzneimittel-Packung (Download)'!Q1708</f>
        <v>100</v>
      </c>
      <c r="E1708" t="str">
        <f>'Arzneimittel-Packung (Download)'!R1708</f>
        <v>ML</v>
      </c>
      <c r="F1708">
        <f>'Arzneimittel-Packung (Download)'!S1708</f>
        <v>0</v>
      </c>
      <c r="G1708" t="str">
        <f>'Arzneimittel-Packung (Download)'!T1708</f>
        <v>OP100ml; Braunglas-Durchstechflasche</v>
      </c>
      <c r="H1708" t="str">
        <f t="shared" si="26"/>
        <v>100 ML OP100ml; Braunglas-Durchstechflasche</v>
      </c>
    </row>
    <row r="1709" spans="1:8" x14ac:dyDescent="0.25">
      <c r="A1709" t="str">
        <f>'Arzneimittel-Packung (Download)'!N1709 &amp; "-" &amp; 'Arzneimittel-Packung (Download)'!P1709</f>
        <v>2401342-3</v>
      </c>
      <c r="B1709">
        <f>'Arzneimittel-Packung (Download)'!N1709</f>
        <v>2401342</v>
      </c>
      <c r="C1709">
        <f>'Arzneimittel-Packung (Download)'!P1709</f>
        <v>3</v>
      </c>
      <c r="D1709" s="2">
        <f>'Arzneimittel-Packung (Download)'!Q1709</f>
        <v>250</v>
      </c>
      <c r="E1709" t="str">
        <f>'Arzneimittel-Packung (Download)'!R1709</f>
        <v>ML</v>
      </c>
      <c r="F1709">
        <f>'Arzneimittel-Packung (Download)'!S1709</f>
        <v>0</v>
      </c>
      <c r="G1709" t="str">
        <f>'Arzneimittel-Packung (Download)'!T1709</f>
        <v>OP250ml; Braunglas-Durchstechflasche</v>
      </c>
      <c r="H1709" t="str">
        <f t="shared" si="26"/>
        <v>250 ML OP250ml; Braunglas-Durchstechflasche</v>
      </c>
    </row>
    <row r="1710" spans="1:8" x14ac:dyDescent="0.25">
      <c r="A1710" t="str">
        <f>'Arzneimittel-Packung (Download)'!N1710 &amp; "-" &amp; 'Arzneimittel-Packung (Download)'!P1710</f>
        <v>2401342-1</v>
      </c>
      <c r="B1710">
        <f>'Arzneimittel-Packung (Download)'!N1710</f>
        <v>2401342</v>
      </c>
      <c r="C1710">
        <f>'Arzneimittel-Packung (Download)'!P1710</f>
        <v>1</v>
      </c>
      <c r="D1710" s="2">
        <f>'Arzneimittel-Packung (Download)'!Q1710</f>
        <v>50</v>
      </c>
      <c r="E1710" t="str">
        <f>'Arzneimittel-Packung (Download)'!R1710</f>
        <v>ML</v>
      </c>
      <c r="F1710">
        <f>'Arzneimittel-Packung (Download)'!S1710</f>
        <v>0</v>
      </c>
      <c r="G1710" t="str">
        <f>'Arzneimittel-Packung (Download)'!T1710</f>
        <v>OP50ml; Braunglas-Durchstechflasche</v>
      </c>
      <c r="H1710" t="str">
        <f t="shared" si="26"/>
        <v>50 ML OP50ml; Braunglas-Durchstechflasche</v>
      </c>
    </row>
    <row r="1711" spans="1:8" x14ac:dyDescent="0.25">
      <c r="A1711" t="str">
        <f>'Arzneimittel-Packung (Download)'!N1711 &amp; "-" &amp; 'Arzneimittel-Packung (Download)'!P1711</f>
        <v>2401148-2</v>
      </c>
      <c r="B1711">
        <f>'Arzneimittel-Packung (Download)'!N1711</f>
        <v>2401148</v>
      </c>
      <c r="C1711">
        <f>'Arzneimittel-Packung (Download)'!P1711</f>
        <v>2</v>
      </c>
      <c r="D1711" s="2">
        <f>'Arzneimittel-Packung (Download)'!Q1711</f>
        <v>100</v>
      </c>
      <c r="E1711" t="str">
        <f>'Arzneimittel-Packung (Download)'!R1711</f>
        <v>ML</v>
      </c>
      <c r="F1711">
        <f>'Arzneimittel-Packung (Download)'!S1711</f>
        <v>0</v>
      </c>
      <c r="G1711" t="str">
        <f>'Arzneimittel-Packung (Download)'!T1711</f>
        <v>OP100ml; Braunglas-Durchstechflasche</v>
      </c>
      <c r="H1711" t="str">
        <f t="shared" si="26"/>
        <v>100 ML OP100ml; Braunglas-Durchstechflasche</v>
      </c>
    </row>
    <row r="1712" spans="1:8" x14ac:dyDescent="0.25">
      <c r="A1712" t="str">
        <f>'Arzneimittel-Packung (Download)'!N1712 &amp; "-" &amp; 'Arzneimittel-Packung (Download)'!P1712</f>
        <v>2401148-1</v>
      </c>
      <c r="B1712">
        <f>'Arzneimittel-Packung (Download)'!N1712</f>
        <v>2401148</v>
      </c>
      <c r="C1712">
        <f>'Arzneimittel-Packung (Download)'!P1712</f>
        <v>1</v>
      </c>
      <c r="D1712" s="2">
        <f>'Arzneimittel-Packung (Download)'!Q1712</f>
        <v>50</v>
      </c>
      <c r="E1712" t="str">
        <f>'Arzneimittel-Packung (Download)'!R1712</f>
        <v>ML</v>
      </c>
      <c r="F1712">
        <f>'Arzneimittel-Packung (Download)'!S1712</f>
        <v>0</v>
      </c>
      <c r="G1712" t="str">
        <f>'Arzneimittel-Packung (Download)'!T1712</f>
        <v>OP50ml; Braunglas-Durchstechflasche</v>
      </c>
      <c r="H1712" t="str">
        <f t="shared" si="26"/>
        <v>50 ML OP50ml; Braunglas-Durchstechflasche</v>
      </c>
    </row>
    <row r="1713" spans="1:8" x14ac:dyDescent="0.25">
      <c r="A1713" t="str">
        <f>'Arzneimittel-Packung (Download)'!N1713 &amp; "-" &amp; 'Arzneimittel-Packung (Download)'!P1713</f>
        <v>2401148-3</v>
      </c>
      <c r="B1713">
        <f>'Arzneimittel-Packung (Download)'!N1713</f>
        <v>2401148</v>
      </c>
      <c r="C1713">
        <f>'Arzneimittel-Packung (Download)'!P1713</f>
        <v>3</v>
      </c>
      <c r="D1713" s="2">
        <f>'Arzneimittel-Packung (Download)'!Q1713</f>
        <v>250</v>
      </c>
      <c r="E1713" t="str">
        <f>'Arzneimittel-Packung (Download)'!R1713</f>
        <v>ML</v>
      </c>
      <c r="F1713">
        <f>'Arzneimittel-Packung (Download)'!S1713</f>
        <v>0</v>
      </c>
      <c r="G1713" t="str">
        <f>'Arzneimittel-Packung (Download)'!T1713</f>
        <v>OP250ml; Braunglas-Durchstechflasche</v>
      </c>
      <c r="H1713" t="str">
        <f t="shared" si="26"/>
        <v>250 ML OP250ml; Braunglas-Durchstechflasche</v>
      </c>
    </row>
    <row r="1714" spans="1:8" x14ac:dyDescent="0.25">
      <c r="A1714" t="str">
        <f>'Arzneimittel-Packung (Download)'!N1714 &amp; "-" &amp; 'Arzneimittel-Packung (Download)'!P1714</f>
        <v>2401197-8</v>
      </c>
      <c r="B1714">
        <f>'Arzneimittel-Packung (Download)'!N1714</f>
        <v>2401197</v>
      </c>
      <c r="C1714">
        <f>'Arzneimittel-Packung (Download)'!P1714</f>
        <v>8</v>
      </c>
      <c r="D1714" s="2">
        <f>'Arzneimittel-Packung (Download)'!Q1714</f>
        <v>1250</v>
      </c>
      <c r="E1714" t="str">
        <f>'Arzneimittel-Packung (Download)'!R1714</f>
        <v>ML</v>
      </c>
      <c r="F1714">
        <f>'Arzneimittel-Packung (Download)'!S1714</f>
        <v>0</v>
      </c>
      <c r="G1714" t="str">
        <f>'Arzneimittel-Packung (Download)'!T1714</f>
        <v>OP(5x250ml); Braunglas-Flasche; CIIR-Stopfen</v>
      </c>
      <c r="H1714" t="str">
        <f t="shared" si="26"/>
        <v>1250 ML OP(5x250ml); Braunglas-Flasche; CIIR-Stopfen</v>
      </c>
    </row>
    <row r="1715" spans="1:8" x14ac:dyDescent="0.25">
      <c r="A1715" t="str">
        <f>'Arzneimittel-Packung (Download)'!N1715 &amp; "-" &amp; 'Arzneimittel-Packung (Download)'!P1715</f>
        <v>2401197-9</v>
      </c>
      <c r="B1715">
        <f>'Arzneimittel-Packung (Download)'!N1715</f>
        <v>2401197</v>
      </c>
      <c r="C1715">
        <f>'Arzneimittel-Packung (Download)'!P1715</f>
        <v>9</v>
      </c>
      <c r="D1715" s="2">
        <f>'Arzneimittel-Packung (Download)'!Q1715</f>
        <v>2500</v>
      </c>
      <c r="E1715" t="str">
        <f>'Arzneimittel-Packung (Download)'!R1715</f>
        <v>ML</v>
      </c>
      <c r="F1715">
        <f>'Arzneimittel-Packung (Download)'!S1715</f>
        <v>0</v>
      </c>
      <c r="G1715" t="str">
        <f>'Arzneimittel-Packung (Download)'!T1715</f>
        <v>OP(10x250ml); Braunglas-Flasche; CIIR-Stopfen</v>
      </c>
      <c r="H1715" t="str">
        <f t="shared" si="26"/>
        <v>2500 ML OP(10x250ml); Braunglas-Flasche; CIIR-Stopfen</v>
      </c>
    </row>
    <row r="1716" spans="1:8" x14ac:dyDescent="0.25">
      <c r="A1716" t="str">
        <f>'Arzneimittel-Packung (Download)'!N1716 &amp; "-" &amp; 'Arzneimittel-Packung (Download)'!P1716</f>
        <v>2401197-7</v>
      </c>
      <c r="B1716">
        <f>'Arzneimittel-Packung (Download)'!N1716</f>
        <v>2401197</v>
      </c>
      <c r="C1716">
        <f>'Arzneimittel-Packung (Download)'!P1716</f>
        <v>7</v>
      </c>
      <c r="D1716" s="2">
        <f>'Arzneimittel-Packung (Download)'!Q1716</f>
        <v>250</v>
      </c>
      <c r="E1716" t="str">
        <f>'Arzneimittel-Packung (Download)'!R1716</f>
        <v>ML</v>
      </c>
      <c r="F1716">
        <f>'Arzneimittel-Packung (Download)'!S1716</f>
        <v>0</v>
      </c>
      <c r="G1716" t="str">
        <f>'Arzneimittel-Packung (Download)'!T1716</f>
        <v>OP250ml; Braunglas-Flasche; CIIR-Stopfen</v>
      </c>
      <c r="H1716" t="str">
        <f t="shared" si="26"/>
        <v>250 ML OP250ml; Braunglas-Flasche; CIIR-Stopfen</v>
      </c>
    </row>
    <row r="1717" spans="1:8" x14ac:dyDescent="0.25">
      <c r="A1717" t="str">
        <f>'Arzneimittel-Packung (Download)'!N1717 &amp; "-" &amp; 'Arzneimittel-Packung (Download)'!P1717</f>
        <v>2401197-6</v>
      </c>
      <c r="B1717">
        <f>'Arzneimittel-Packung (Download)'!N1717</f>
        <v>2401197</v>
      </c>
      <c r="C1717">
        <f>'Arzneimittel-Packung (Download)'!P1717</f>
        <v>6</v>
      </c>
      <c r="D1717" s="2">
        <f>'Arzneimittel-Packung (Download)'!Q1717</f>
        <v>2000</v>
      </c>
      <c r="E1717" t="str">
        <f>'Arzneimittel-Packung (Download)'!R1717</f>
        <v>ML</v>
      </c>
      <c r="F1717">
        <f>'Arzneimittel-Packung (Download)'!S1717</f>
        <v>0</v>
      </c>
      <c r="G1717" t="str">
        <f>'Arzneimittel-Packung (Download)'!T1717</f>
        <v>OP(20x100ml); Braunglas-Flasche; CIIR-Stopfen</v>
      </c>
      <c r="H1717" t="str">
        <f t="shared" si="26"/>
        <v>2000 ML OP(20x100ml); Braunglas-Flasche; CIIR-Stopfen</v>
      </c>
    </row>
    <row r="1718" spans="1:8" x14ac:dyDescent="0.25">
      <c r="A1718" t="str">
        <f>'Arzneimittel-Packung (Download)'!N1718 &amp; "-" &amp; 'Arzneimittel-Packung (Download)'!P1718</f>
        <v>2401197-5</v>
      </c>
      <c r="B1718">
        <f>'Arzneimittel-Packung (Download)'!N1718</f>
        <v>2401197</v>
      </c>
      <c r="C1718">
        <f>'Arzneimittel-Packung (Download)'!P1718</f>
        <v>5</v>
      </c>
      <c r="D1718" s="2">
        <f>'Arzneimittel-Packung (Download)'!Q1718</f>
        <v>1500</v>
      </c>
      <c r="E1718" t="str">
        <f>'Arzneimittel-Packung (Download)'!R1718</f>
        <v>ML</v>
      </c>
      <c r="F1718">
        <f>'Arzneimittel-Packung (Download)'!S1718</f>
        <v>0</v>
      </c>
      <c r="G1718" t="str">
        <f>'Arzneimittel-Packung (Download)'!T1718</f>
        <v>OP(15x100ml); Braunglas-Flasche; CIIR-Stopfen</v>
      </c>
      <c r="H1718" t="str">
        <f t="shared" si="26"/>
        <v>1500 ML OP(15x100ml); Braunglas-Flasche; CIIR-Stopfen</v>
      </c>
    </row>
    <row r="1719" spans="1:8" x14ac:dyDescent="0.25">
      <c r="A1719" t="str">
        <f>'Arzneimittel-Packung (Download)'!N1719 &amp; "-" &amp; 'Arzneimittel-Packung (Download)'!P1719</f>
        <v>2401197-1</v>
      </c>
      <c r="B1719">
        <f>'Arzneimittel-Packung (Download)'!N1719</f>
        <v>2401197</v>
      </c>
      <c r="C1719">
        <f>'Arzneimittel-Packung (Download)'!P1719</f>
        <v>1</v>
      </c>
      <c r="D1719" s="2">
        <f>'Arzneimittel-Packung (Download)'!Q1719</f>
        <v>100</v>
      </c>
      <c r="E1719" t="str">
        <f>'Arzneimittel-Packung (Download)'!R1719</f>
        <v>ML</v>
      </c>
      <c r="F1719">
        <f>'Arzneimittel-Packung (Download)'!S1719</f>
        <v>0</v>
      </c>
      <c r="G1719" t="str">
        <f>'Arzneimittel-Packung (Download)'!T1719</f>
        <v>OP100ml; Braunglas-Flasche; CIIR-Stopfen</v>
      </c>
      <c r="H1719" t="str">
        <f t="shared" si="26"/>
        <v>100 ML OP100ml; Braunglas-Flasche; CIIR-Stopfen</v>
      </c>
    </row>
    <row r="1720" spans="1:8" x14ac:dyDescent="0.25">
      <c r="A1720" t="str">
        <f>'Arzneimittel-Packung (Download)'!N1720 &amp; "-" &amp; 'Arzneimittel-Packung (Download)'!P1720</f>
        <v>2401197-2</v>
      </c>
      <c r="B1720">
        <f>'Arzneimittel-Packung (Download)'!N1720</f>
        <v>2401197</v>
      </c>
      <c r="C1720">
        <f>'Arzneimittel-Packung (Download)'!P1720</f>
        <v>2</v>
      </c>
      <c r="D1720" s="2">
        <f>'Arzneimittel-Packung (Download)'!Q1720</f>
        <v>500</v>
      </c>
      <c r="E1720" t="str">
        <f>'Arzneimittel-Packung (Download)'!R1720</f>
        <v>ML</v>
      </c>
      <c r="F1720">
        <f>'Arzneimittel-Packung (Download)'!S1720</f>
        <v>0</v>
      </c>
      <c r="G1720" t="str">
        <f>'Arzneimittel-Packung (Download)'!T1720</f>
        <v>OP(5x100ml); Braunglas-Flasche; CIIR-Stopfen</v>
      </c>
      <c r="H1720" t="str">
        <f t="shared" si="26"/>
        <v>500 ML OP(5x100ml); Braunglas-Flasche; CIIR-Stopfen</v>
      </c>
    </row>
    <row r="1721" spans="1:8" x14ac:dyDescent="0.25">
      <c r="A1721" t="str">
        <f>'Arzneimittel-Packung (Download)'!N1721 &amp; "-" &amp; 'Arzneimittel-Packung (Download)'!P1721</f>
        <v>2401197-3</v>
      </c>
      <c r="B1721">
        <f>'Arzneimittel-Packung (Download)'!N1721</f>
        <v>2401197</v>
      </c>
      <c r="C1721">
        <f>'Arzneimittel-Packung (Download)'!P1721</f>
        <v>3</v>
      </c>
      <c r="D1721" s="2">
        <f>'Arzneimittel-Packung (Download)'!Q1721</f>
        <v>1000</v>
      </c>
      <c r="E1721" t="str">
        <f>'Arzneimittel-Packung (Download)'!R1721</f>
        <v>ML</v>
      </c>
      <c r="F1721">
        <f>'Arzneimittel-Packung (Download)'!S1721</f>
        <v>0</v>
      </c>
      <c r="G1721" t="str">
        <f>'Arzneimittel-Packung (Download)'!T1721</f>
        <v>OP(10x100ml); Braunglas-Flasche; CIIR-Stopfen</v>
      </c>
      <c r="H1721" t="str">
        <f t="shared" si="26"/>
        <v>1000 ML OP(10x100ml); Braunglas-Flasche; CIIR-Stopfen</v>
      </c>
    </row>
    <row r="1722" spans="1:8" x14ac:dyDescent="0.25">
      <c r="A1722" t="str">
        <f>'Arzneimittel-Packung (Download)'!N1722 &amp; "-" &amp; 'Arzneimittel-Packung (Download)'!P1722</f>
        <v>2401197-4</v>
      </c>
      <c r="B1722">
        <f>'Arzneimittel-Packung (Download)'!N1722</f>
        <v>2401197</v>
      </c>
      <c r="C1722">
        <f>'Arzneimittel-Packung (Download)'!P1722</f>
        <v>4</v>
      </c>
      <c r="D1722" s="2">
        <f>'Arzneimittel-Packung (Download)'!Q1722</f>
        <v>1200</v>
      </c>
      <c r="E1722" t="str">
        <f>'Arzneimittel-Packung (Download)'!R1722</f>
        <v>ML</v>
      </c>
      <c r="F1722">
        <f>'Arzneimittel-Packung (Download)'!S1722</f>
        <v>0</v>
      </c>
      <c r="G1722" t="str">
        <f>'Arzneimittel-Packung (Download)'!T1722</f>
        <v>OP(12x100ml); Braunglas-Flasche; CIIR-Stopfen</v>
      </c>
      <c r="H1722" t="str">
        <f t="shared" si="26"/>
        <v>1200 ML OP(12x100ml); Braunglas-Flasche; CIIR-Stopfen</v>
      </c>
    </row>
    <row r="1723" spans="1:8" x14ac:dyDescent="0.25">
      <c r="A1723" t="str">
        <f>'Arzneimittel-Packung (Download)'!N1723 &amp; "-" &amp; 'Arzneimittel-Packung (Download)'!P1723</f>
        <v>2401197-12</v>
      </c>
      <c r="B1723">
        <f>'Arzneimittel-Packung (Download)'!N1723</f>
        <v>2401197</v>
      </c>
      <c r="C1723">
        <f>'Arzneimittel-Packung (Download)'!P1723</f>
        <v>12</v>
      </c>
      <c r="D1723" s="2">
        <f>'Arzneimittel-Packung (Download)'!Q1723</f>
        <v>5000</v>
      </c>
      <c r="E1723" t="str">
        <f>'Arzneimittel-Packung (Download)'!R1723</f>
        <v>ML</v>
      </c>
      <c r="F1723">
        <f>'Arzneimittel-Packung (Download)'!S1723</f>
        <v>0</v>
      </c>
      <c r="G1723" t="str">
        <f>'Arzneimittel-Packung (Download)'!T1723</f>
        <v>OP(20x250ml); Braunglas-Flasche; CIIR-Stopfen</v>
      </c>
      <c r="H1723" t="str">
        <f t="shared" si="26"/>
        <v>5000 ML OP(20x250ml); Braunglas-Flasche; CIIR-Stopfen</v>
      </c>
    </row>
    <row r="1724" spans="1:8" x14ac:dyDescent="0.25">
      <c r="A1724" t="str">
        <f>'Arzneimittel-Packung (Download)'!N1724 &amp; "-" &amp; 'Arzneimittel-Packung (Download)'!P1724</f>
        <v>2401197-11</v>
      </c>
      <c r="B1724">
        <f>'Arzneimittel-Packung (Download)'!N1724</f>
        <v>2401197</v>
      </c>
      <c r="C1724">
        <f>'Arzneimittel-Packung (Download)'!P1724</f>
        <v>11</v>
      </c>
      <c r="D1724" s="2">
        <f>'Arzneimittel-Packung (Download)'!Q1724</f>
        <v>3750</v>
      </c>
      <c r="E1724" t="str">
        <f>'Arzneimittel-Packung (Download)'!R1724</f>
        <v>ML</v>
      </c>
      <c r="F1724">
        <f>'Arzneimittel-Packung (Download)'!S1724</f>
        <v>0</v>
      </c>
      <c r="G1724" t="str">
        <f>'Arzneimittel-Packung (Download)'!T1724</f>
        <v>OP(15x250ml); Braunglas-Flasche; CIIR-Stopfen</v>
      </c>
      <c r="H1724" t="str">
        <f t="shared" si="26"/>
        <v>3750 ML OP(15x250ml); Braunglas-Flasche; CIIR-Stopfen</v>
      </c>
    </row>
    <row r="1725" spans="1:8" x14ac:dyDescent="0.25">
      <c r="A1725" t="str">
        <f>'Arzneimittel-Packung (Download)'!N1725 &amp; "-" &amp; 'Arzneimittel-Packung (Download)'!P1725</f>
        <v>2401197-10</v>
      </c>
      <c r="B1725">
        <f>'Arzneimittel-Packung (Download)'!N1725</f>
        <v>2401197</v>
      </c>
      <c r="C1725">
        <f>'Arzneimittel-Packung (Download)'!P1725</f>
        <v>10</v>
      </c>
      <c r="D1725" s="2">
        <f>'Arzneimittel-Packung (Download)'!Q1725</f>
        <v>3000</v>
      </c>
      <c r="E1725" t="str">
        <f>'Arzneimittel-Packung (Download)'!R1725</f>
        <v>ML</v>
      </c>
      <c r="F1725">
        <f>'Arzneimittel-Packung (Download)'!S1725</f>
        <v>0</v>
      </c>
      <c r="G1725" t="str">
        <f>'Arzneimittel-Packung (Download)'!T1725</f>
        <v>OP(12x250ml); Braunglas-Flasche; CIIR-Stopfen</v>
      </c>
      <c r="H1725" t="str">
        <f t="shared" si="26"/>
        <v>3000 ML OP(12x250ml); Braunglas-Flasche; CIIR-Stopfen</v>
      </c>
    </row>
    <row r="1726" spans="1:8" x14ac:dyDescent="0.25">
      <c r="A1726" t="str">
        <f>'Arzneimittel-Packung (Download)'!N1726 &amp; "-" &amp; 'Arzneimittel-Packung (Download)'!P1726</f>
        <v>2401196-4</v>
      </c>
      <c r="B1726">
        <f>'Arzneimittel-Packung (Download)'!N1726</f>
        <v>2401196</v>
      </c>
      <c r="C1726">
        <f>'Arzneimittel-Packung (Download)'!P1726</f>
        <v>4</v>
      </c>
      <c r="D1726" s="2">
        <f>'Arzneimittel-Packung (Download)'!Q1726</f>
        <v>1200</v>
      </c>
      <c r="E1726" t="str">
        <f>'Arzneimittel-Packung (Download)'!R1726</f>
        <v>ML</v>
      </c>
      <c r="F1726">
        <f>'Arzneimittel-Packung (Download)'!S1726</f>
        <v>0</v>
      </c>
      <c r="G1726" t="str">
        <f>'Arzneimittel-Packung (Download)'!T1726</f>
        <v>OP(12x100ml); Braunglas-Flasche; CIIR-Stopfen</v>
      </c>
      <c r="H1726" t="str">
        <f t="shared" si="26"/>
        <v>1200 ML OP(12x100ml); Braunglas-Flasche; CIIR-Stopfen</v>
      </c>
    </row>
    <row r="1727" spans="1:8" x14ac:dyDescent="0.25">
      <c r="A1727" t="str">
        <f>'Arzneimittel-Packung (Download)'!N1727 &amp; "-" &amp; 'Arzneimittel-Packung (Download)'!P1727</f>
        <v>2401196-11</v>
      </c>
      <c r="B1727">
        <f>'Arzneimittel-Packung (Download)'!N1727</f>
        <v>2401196</v>
      </c>
      <c r="C1727">
        <f>'Arzneimittel-Packung (Download)'!P1727</f>
        <v>11</v>
      </c>
      <c r="D1727" s="2">
        <f>'Arzneimittel-Packung (Download)'!Q1727</f>
        <v>3750</v>
      </c>
      <c r="E1727" t="str">
        <f>'Arzneimittel-Packung (Download)'!R1727</f>
        <v>ML</v>
      </c>
      <c r="F1727">
        <f>'Arzneimittel-Packung (Download)'!S1727</f>
        <v>0</v>
      </c>
      <c r="G1727" t="str">
        <f>'Arzneimittel-Packung (Download)'!T1727</f>
        <v>OP(15x250ml); Braunglas-Flasche; CIIR-Stopfen</v>
      </c>
      <c r="H1727" t="str">
        <f t="shared" si="26"/>
        <v>3750 ML OP(15x250ml); Braunglas-Flasche; CIIR-Stopfen</v>
      </c>
    </row>
    <row r="1728" spans="1:8" x14ac:dyDescent="0.25">
      <c r="A1728" t="str">
        <f>'Arzneimittel-Packung (Download)'!N1728 &amp; "-" &amp; 'Arzneimittel-Packung (Download)'!P1728</f>
        <v>2401196-10</v>
      </c>
      <c r="B1728">
        <f>'Arzneimittel-Packung (Download)'!N1728</f>
        <v>2401196</v>
      </c>
      <c r="C1728">
        <f>'Arzneimittel-Packung (Download)'!P1728</f>
        <v>10</v>
      </c>
      <c r="D1728" s="2">
        <f>'Arzneimittel-Packung (Download)'!Q1728</f>
        <v>3000</v>
      </c>
      <c r="E1728" t="str">
        <f>'Arzneimittel-Packung (Download)'!R1728</f>
        <v>ML</v>
      </c>
      <c r="F1728">
        <f>'Arzneimittel-Packung (Download)'!S1728</f>
        <v>0</v>
      </c>
      <c r="G1728" t="str">
        <f>'Arzneimittel-Packung (Download)'!T1728</f>
        <v>OP(12x250ml); Braunglas-Flasche; CIIR-Stopfen</v>
      </c>
      <c r="H1728" t="str">
        <f t="shared" si="26"/>
        <v>3000 ML OP(12x250ml); Braunglas-Flasche; CIIR-Stopfen</v>
      </c>
    </row>
    <row r="1729" spans="1:8" x14ac:dyDescent="0.25">
      <c r="A1729" t="str">
        <f>'Arzneimittel-Packung (Download)'!N1729 &amp; "-" &amp; 'Arzneimittel-Packung (Download)'!P1729</f>
        <v>2401196-9</v>
      </c>
      <c r="B1729">
        <f>'Arzneimittel-Packung (Download)'!N1729</f>
        <v>2401196</v>
      </c>
      <c r="C1729">
        <f>'Arzneimittel-Packung (Download)'!P1729</f>
        <v>9</v>
      </c>
      <c r="D1729" s="2">
        <f>'Arzneimittel-Packung (Download)'!Q1729</f>
        <v>2500</v>
      </c>
      <c r="E1729" t="str">
        <f>'Arzneimittel-Packung (Download)'!R1729</f>
        <v>ML</v>
      </c>
      <c r="F1729">
        <f>'Arzneimittel-Packung (Download)'!S1729</f>
        <v>0</v>
      </c>
      <c r="G1729" t="str">
        <f>'Arzneimittel-Packung (Download)'!T1729</f>
        <v>OP(10x250ml); Braunglas-Flasche; CIIR-Stopfen</v>
      </c>
      <c r="H1729" t="str">
        <f t="shared" si="26"/>
        <v>2500 ML OP(10x250ml); Braunglas-Flasche; CIIR-Stopfen</v>
      </c>
    </row>
    <row r="1730" spans="1:8" x14ac:dyDescent="0.25">
      <c r="A1730" t="str">
        <f>'Arzneimittel-Packung (Download)'!N1730 &amp; "-" &amp; 'Arzneimittel-Packung (Download)'!P1730</f>
        <v>2401196-8</v>
      </c>
      <c r="B1730">
        <f>'Arzneimittel-Packung (Download)'!N1730</f>
        <v>2401196</v>
      </c>
      <c r="C1730">
        <f>'Arzneimittel-Packung (Download)'!P1730</f>
        <v>8</v>
      </c>
      <c r="D1730" s="2">
        <f>'Arzneimittel-Packung (Download)'!Q1730</f>
        <v>1250</v>
      </c>
      <c r="E1730" t="str">
        <f>'Arzneimittel-Packung (Download)'!R1730</f>
        <v>ML</v>
      </c>
      <c r="F1730">
        <f>'Arzneimittel-Packung (Download)'!S1730</f>
        <v>0</v>
      </c>
      <c r="G1730" t="str">
        <f>'Arzneimittel-Packung (Download)'!T1730</f>
        <v>OP(5x250ml); Braunglas-Flasche; CIIR-Stopfen</v>
      </c>
      <c r="H1730" t="str">
        <f t="shared" si="26"/>
        <v>1250 ML OP(5x250ml); Braunglas-Flasche; CIIR-Stopfen</v>
      </c>
    </row>
    <row r="1731" spans="1:8" x14ac:dyDescent="0.25">
      <c r="A1731" t="str">
        <f>'Arzneimittel-Packung (Download)'!N1731 &amp; "-" &amp; 'Arzneimittel-Packung (Download)'!P1731</f>
        <v>2401196-7</v>
      </c>
      <c r="B1731">
        <f>'Arzneimittel-Packung (Download)'!N1731</f>
        <v>2401196</v>
      </c>
      <c r="C1731">
        <f>'Arzneimittel-Packung (Download)'!P1731</f>
        <v>7</v>
      </c>
      <c r="D1731" s="2">
        <f>'Arzneimittel-Packung (Download)'!Q1731</f>
        <v>250</v>
      </c>
      <c r="E1731" t="str">
        <f>'Arzneimittel-Packung (Download)'!R1731</f>
        <v>ML</v>
      </c>
      <c r="F1731">
        <f>'Arzneimittel-Packung (Download)'!S1731</f>
        <v>0</v>
      </c>
      <c r="G1731" t="str">
        <f>'Arzneimittel-Packung (Download)'!T1731</f>
        <v>OP250ml; Braunglas-Flasche; CIIR-Stopfen</v>
      </c>
      <c r="H1731" t="str">
        <f t="shared" ref="H1731:H1794" si="27">D1731 &amp; " " &amp; E1731 &amp; " " &amp; G1731</f>
        <v>250 ML OP250ml; Braunglas-Flasche; CIIR-Stopfen</v>
      </c>
    </row>
    <row r="1732" spans="1:8" x14ac:dyDescent="0.25">
      <c r="A1732" t="str">
        <f>'Arzneimittel-Packung (Download)'!N1732 &amp; "-" &amp; 'Arzneimittel-Packung (Download)'!P1732</f>
        <v>2401196-6</v>
      </c>
      <c r="B1732">
        <f>'Arzneimittel-Packung (Download)'!N1732</f>
        <v>2401196</v>
      </c>
      <c r="C1732">
        <f>'Arzneimittel-Packung (Download)'!P1732</f>
        <v>6</v>
      </c>
      <c r="D1732" s="2">
        <f>'Arzneimittel-Packung (Download)'!Q1732</f>
        <v>2000</v>
      </c>
      <c r="E1732" t="str">
        <f>'Arzneimittel-Packung (Download)'!R1732</f>
        <v>ML</v>
      </c>
      <c r="F1732">
        <f>'Arzneimittel-Packung (Download)'!S1732</f>
        <v>0</v>
      </c>
      <c r="G1732" t="str">
        <f>'Arzneimittel-Packung (Download)'!T1732</f>
        <v>OP(20x100ml); Braunglas-Flasche; CIIR-Stopfen</v>
      </c>
      <c r="H1732" t="str">
        <f t="shared" si="27"/>
        <v>2000 ML OP(20x100ml); Braunglas-Flasche; CIIR-Stopfen</v>
      </c>
    </row>
    <row r="1733" spans="1:8" x14ac:dyDescent="0.25">
      <c r="A1733" t="str">
        <f>'Arzneimittel-Packung (Download)'!N1733 &amp; "-" &amp; 'Arzneimittel-Packung (Download)'!P1733</f>
        <v>2401196-5</v>
      </c>
      <c r="B1733">
        <f>'Arzneimittel-Packung (Download)'!N1733</f>
        <v>2401196</v>
      </c>
      <c r="C1733">
        <f>'Arzneimittel-Packung (Download)'!P1733</f>
        <v>5</v>
      </c>
      <c r="D1733" s="2">
        <f>'Arzneimittel-Packung (Download)'!Q1733</f>
        <v>1500</v>
      </c>
      <c r="E1733" t="str">
        <f>'Arzneimittel-Packung (Download)'!R1733</f>
        <v>ML</v>
      </c>
      <c r="F1733">
        <f>'Arzneimittel-Packung (Download)'!S1733</f>
        <v>0</v>
      </c>
      <c r="G1733" t="str">
        <f>'Arzneimittel-Packung (Download)'!T1733</f>
        <v>OP(15x100ml); Braunglas-Flasche; CIIR-Stopfen</v>
      </c>
      <c r="H1733" t="str">
        <f t="shared" si="27"/>
        <v>1500 ML OP(15x100ml); Braunglas-Flasche; CIIR-Stopfen</v>
      </c>
    </row>
    <row r="1734" spans="1:8" x14ac:dyDescent="0.25">
      <c r="A1734" t="str">
        <f>'Arzneimittel-Packung (Download)'!N1734 &amp; "-" &amp; 'Arzneimittel-Packung (Download)'!P1734</f>
        <v>2401196-12</v>
      </c>
      <c r="B1734">
        <f>'Arzneimittel-Packung (Download)'!N1734</f>
        <v>2401196</v>
      </c>
      <c r="C1734">
        <f>'Arzneimittel-Packung (Download)'!P1734</f>
        <v>12</v>
      </c>
      <c r="D1734" s="2">
        <f>'Arzneimittel-Packung (Download)'!Q1734</f>
        <v>5000</v>
      </c>
      <c r="E1734" t="str">
        <f>'Arzneimittel-Packung (Download)'!R1734</f>
        <v>ML</v>
      </c>
      <c r="F1734">
        <f>'Arzneimittel-Packung (Download)'!S1734</f>
        <v>0</v>
      </c>
      <c r="G1734" t="str">
        <f>'Arzneimittel-Packung (Download)'!T1734</f>
        <v>OP(20x250ml); Braunglas-Flasche; CIIR-Stopfen</v>
      </c>
      <c r="H1734" t="str">
        <f t="shared" si="27"/>
        <v>5000 ML OP(20x250ml); Braunglas-Flasche; CIIR-Stopfen</v>
      </c>
    </row>
    <row r="1735" spans="1:8" x14ac:dyDescent="0.25">
      <c r="A1735" t="str">
        <f>'Arzneimittel-Packung (Download)'!N1735 &amp; "-" &amp; 'Arzneimittel-Packung (Download)'!P1735</f>
        <v>2401196-3</v>
      </c>
      <c r="B1735">
        <f>'Arzneimittel-Packung (Download)'!N1735</f>
        <v>2401196</v>
      </c>
      <c r="C1735">
        <f>'Arzneimittel-Packung (Download)'!P1735</f>
        <v>3</v>
      </c>
      <c r="D1735" s="2">
        <f>'Arzneimittel-Packung (Download)'!Q1735</f>
        <v>1000</v>
      </c>
      <c r="E1735" t="str">
        <f>'Arzneimittel-Packung (Download)'!R1735</f>
        <v>ML</v>
      </c>
      <c r="F1735">
        <f>'Arzneimittel-Packung (Download)'!S1735</f>
        <v>0</v>
      </c>
      <c r="G1735" t="str">
        <f>'Arzneimittel-Packung (Download)'!T1735</f>
        <v>OP(10x100ml); Braunglas-Flasche; CIIR-Stopfen</v>
      </c>
      <c r="H1735" t="str">
        <f t="shared" si="27"/>
        <v>1000 ML OP(10x100ml); Braunglas-Flasche; CIIR-Stopfen</v>
      </c>
    </row>
    <row r="1736" spans="1:8" x14ac:dyDescent="0.25">
      <c r="A1736" t="str">
        <f>'Arzneimittel-Packung (Download)'!N1736 &amp; "-" &amp; 'Arzneimittel-Packung (Download)'!P1736</f>
        <v>2401196-2</v>
      </c>
      <c r="B1736">
        <f>'Arzneimittel-Packung (Download)'!N1736</f>
        <v>2401196</v>
      </c>
      <c r="C1736">
        <f>'Arzneimittel-Packung (Download)'!P1736</f>
        <v>2</v>
      </c>
      <c r="D1736" s="2">
        <f>'Arzneimittel-Packung (Download)'!Q1736</f>
        <v>500</v>
      </c>
      <c r="E1736" t="str">
        <f>'Arzneimittel-Packung (Download)'!R1736</f>
        <v>ML</v>
      </c>
      <c r="F1736">
        <f>'Arzneimittel-Packung (Download)'!S1736</f>
        <v>0</v>
      </c>
      <c r="G1736" t="str">
        <f>'Arzneimittel-Packung (Download)'!T1736</f>
        <v>OP(5x100ml); Braunglas-Flasche; CIIR-Stopfen</v>
      </c>
      <c r="H1736" t="str">
        <f t="shared" si="27"/>
        <v>500 ML OP(5x100ml); Braunglas-Flasche; CIIR-Stopfen</v>
      </c>
    </row>
    <row r="1737" spans="1:8" x14ac:dyDescent="0.25">
      <c r="A1737" t="str">
        <f>'Arzneimittel-Packung (Download)'!N1737 &amp; "-" &amp; 'Arzneimittel-Packung (Download)'!P1737</f>
        <v>2401196-1</v>
      </c>
      <c r="B1737">
        <f>'Arzneimittel-Packung (Download)'!N1737</f>
        <v>2401196</v>
      </c>
      <c r="C1737">
        <f>'Arzneimittel-Packung (Download)'!P1737</f>
        <v>1</v>
      </c>
      <c r="D1737" s="2">
        <f>'Arzneimittel-Packung (Download)'!Q1737</f>
        <v>100</v>
      </c>
      <c r="E1737" t="str">
        <f>'Arzneimittel-Packung (Download)'!R1737</f>
        <v>ML</v>
      </c>
      <c r="F1737">
        <f>'Arzneimittel-Packung (Download)'!S1737</f>
        <v>0</v>
      </c>
      <c r="G1737" t="str">
        <f>'Arzneimittel-Packung (Download)'!T1737</f>
        <v>OP100ml; Braunglas-Flasche; CIIR-Stopfen</v>
      </c>
      <c r="H1737" t="str">
        <f t="shared" si="27"/>
        <v>100 ML OP100ml; Braunglas-Flasche; CIIR-Stopfen</v>
      </c>
    </row>
    <row r="1738" spans="1:8" x14ac:dyDescent="0.25">
      <c r="A1738" t="str">
        <f>'Arzneimittel-Packung (Download)'!N1738 &amp; "-" &amp; 'Arzneimittel-Packung (Download)'!P1738</f>
        <v>2401900-4</v>
      </c>
      <c r="B1738">
        <f>'Arzneimittel-Packung (Download)'!N1738</f>
        <v>2401900</v>
      </c>
      <c r="C1738">
        <f>'Arzneimittel-Packung (Download)'!P1738</f>
        <v>4</v>
      </c>
      <c r="D1738" s="2">
        <f>'Arzneimittel-Packung (Download)'!Q1738</f>
        <v>250</v>
      </c>
      <c r="E1738" t="str">
        <f>'Arzneimittel-Packung (Download)'!R1738</f>
        <v>ML</v>
      </c>
      <c r="F1738">
        <f>'Arzneimittel-Packung (Download)'!S1738</f>
        <v>0</v>
      </c>
      <c r="G1738" t="str">
        <f>'Arzneimittel-Packung (Download)'!T1738</f>
        <v>OP250ml; Glas-Durchstechflasche; BIIR-Stopfen</v>
      </c>
      <c r="H1738" t="str">
        <f t="shared" si="27"/>
        <v>250 ML OP250ml; Glas-Durchstechflasche; BIIR-Stopfen</v>
      </c>
    </row>
    <row r="1739" spans="1:8" x14ac:dyDescent="0.25">
      <c r="A1739" t="str">
        <f>'Arzneimittel-Packung (Download)'!N1739 &amp; "-" &amp; 'Arzneimittel-Packung (Download)'!P1739</f>
        <v>2401900-3</v>
      </c>
      <c r="B1739">
        <f>'Arzneimittel-Packung (Download)'!N1739</f>
        <v>2401900</v>
      </c>
      <c r="C1739">
        <f>'Arzneimittel-Packung (Download)'!P1739</f>
        <v>3</v>
      </c>
      <c r="D1739" s="2">
        <f>'Arzneimittel-Packung (Download)'!Q1739</f>
        <v>100</v>
      </c>
      <c r="E1739" t="str">
        <f>'Arzneimittel-Packung (Download)'!R1739</f>
        <v>ML</v>
      </c>
      <c r="F1739">
        <f>'Arzneimittel-Packung (Download)'!S1739</f>
        <v>0</v>
      </c>
      <c r="G1739" t="str">
        <f>'Arzneimittel-Packung (Download)'!T1739</f>
        <v>OP100ml; Glas-Durchstechflasche; BIIR-Stopfen</v>
      </c>
      <c r="H1739" t="str">
        <f t="shared" si="27"/>
        <v>100 ML OP100ml; Glas-Durchstechflasche; BIIR-Stopfen</v>
      </c>
    </row>
    <row r="1740" spans="1:8" x14ac:dyDescent="0.25">
      <c r="A1740" t="str">
        <f>'Arzneimittel-Packung (Download)'!N1740 &amp; "-" &amp; 'Arzneimittel-Packung (Download)'!P1740</f>
        <v>2401900-2</v>
      </c>
      <c r="B1740">
        <f>'Arzneimittel-Packung (Download)'!N1740</f>
        <v>2401900</v>
      </c>
      <c r="C1740">
        <f>'Arzneimittel-Packung (Download)'!P1740</f>
        <v>2</v>
      </c>
      <c r="D1740" s="2">
        <f>'Arzneimittel-Packung (Download)'!Q1740</f>
        <v>50</v>
      </c>
      <c r="E1740" t="str">
        <f>'Arzneimittel-Packung (Download)'!R1740</f>
        <v>ML</v>
      </c>
      <c r="F1740">
        <f>'Arzneimittel-Packung (Download)'!S1740</f>
        <v>0</v>
      </c>
      <c r="G1740" t="str">
        <f>'Arzneimittel-Packung (Download)'!T1740</f>
        <v>OP50ml; Glas-Durchstechflasche; BIIR-Stopfen</v>
      </c>
      <c r="H1740" t="str">
        <f t="shared" si="27"/>
        <v>50 ML OP50ml; Glas-Durchstechflasche; BIIR-Stopfen</v>
      </c>
    </row>
    <row r="1741" spans="1:8" x14ac:dyDescent="0.25">
      <c r="A1741" t="str">
        <f>'Arzneimittel-Packung (Download)'!N1741 &amp; "-" &amp; 'Arzneimittel-Packung (Download)'!P1741</f>
        <v>2401900-1</v>
      </c>
      <c r="B1741">
        <f>'Arzneimittel-Packung (Download)'!N1741</f>
        <v>2401900</v>
      </c>
      <c r="C1741">
        <f>'Arzneimittel-Packung (Download)'!P1741</f>
        <v>1</v>
      </c>
      <c r="D1741" s="2">
        <f>'Arzneimittel-Packung (Download)'!Q1741</f>
        <v>250</v>
      </c>
      <c r="E1741" t="str">
        <f>'Arzneimittel-Packung (Download)'!R1741</f>
        <v>ML</v>
      </c>
      <c r="F1741">
        <f>'Arzneimittel-Packung (Download)'!S1741</f>
        <v>0</v>
      </c>
      <c r="G1741" t="str">
        <f>'Arzneimittel-Packung (Download)'!T1741</f>
        <v>OP250ml; PP-Durchstechflasche; BIIR-Stopfen</v>
      </c>
      <c r="H1741" t="str">
        <f t="shared" si="27"/>
        <v>250 ML OP250ml; PP-Durchstechflasche; BIIR-Stopfen</v>
      </c>
    </row>
    <row r="1742" spans="1:8" x14ac:dyDescent="0.25">
      <c r="A1742" t="str">
        <f>'Arzneimittel-Packung (Download)'!N1742 &amp; "-" &amp; 'Arzneimittel-Packung (Download)'!P1742</f>
        <v>2402113-18</v>
      </c>
      <c r="B1742">
        <f>'Arzneimittel-Packung (Download)'!N1742</f>
        <v>2402113</v>
      </c>
      <c r="C1742">
        <f>'Arzneimittel-Packung (Download)'!P1742</f>
        <v>18</v>
      </c>
      <c r="D1742" s="2">
        <f>'Arzneimittel-Packung (Download)'!Q1742</f>
        <v>250</v>
      </c>
      <c r="E1742" t="str">
        <f>'Arzneimittel-Packung (Download)'!R1742</f>
        <v>ML</v>
      </c>
      <c r="F1742">
        <f>'Arzneimittel-Packung (Download)'!S1742</f>
        <v>0</v>
      </c>
      <c r="G1742" t="str">
        <f>'Arzneimittel-Packung (Download)'!T1742</f>
        <v>OP250ml; Glas-Durchstechflasche; BIIR-Stopfen</v>
      </c>
      <c r="H1742" t="str">
        <f t="shared" si="27"/>
        <v>250 ML OP250ml; Glas-Durchstechflasche; BIIR-Stopfen</v>
      </c>
    </row>
    <row r="1743" spans="1:8" x14ac:dyDescent="0.25">
      <c r="A1743" t="str">
        <f>'Arzneimittel-Packung (Download)'!N1743 &amp; "-" &amp; 'Arzneimittel-Packung (Download)'!P1743</f>
        <v>2402113-8</v>
      </c>
      <c r="B1743">
        <f>'Arzneimittel-Packung (Download)'!N1743</f>
        <v>2402113</v>
      </c>
      <c r="C1743">
        <f>'Arzneimittel-Packung (Download)'!P1743</f>
        <v>8</v>
      </c>
      <c r="D1743" s="2">
        <f>'Arzneimittel-Packung (Download)'!Q1743</f>
        <v>2500</v>
      </c>
      <c r="E1743" t="str">
        <f>'Arzneimittel-Packung (Download)'!R1743</f>
        <v>ML</v>
      </c>
      <c r="F1743">
        <f>'Arzneimittel-Packung (Download)'!S1743</f>
        <v>0</v>
      </c>
      <c r="G1743" t="str">
        <f>'Arzneimittel-Packung (Download)'!T1743</f>
        <v>AP(10x250ml); PP-Durchstechflasche; BIIR-Stopfen</v>
      </c>
      <c r="H1743" t="str">
        <f t="shared" si="27"/>
        <v>2500 ML AP(10x250ml); PP-Durchstechflasche; BIIR-Stopfen</v>
      </c>
    </row>
    <row r="1744" spans="1:8" x14ac:dyDescent="0.25">
      <c r="A1744" t="str">
        <f>'Arzneimittel-Packung (Download)'!N1744 &amp; "-" &amp; 'Arzneimittel-Packung (Download)'!P1744</f>
        <v>2402113-6</v>
      </c>
      <c r="B1744">
        <f>'Arzneimittel-Packung (Download)'!N1744</f>
        <v>2402113</v>
      </c>
      <c r="C1744">
        <f>'Arzneimittel-Packung (Download)'!P1744</f>
        <v>6</v>
      </c>
      <c r="D1744" s="2">
        <f>'Arzneimittel-Packung (Download)'!Q1744</f>
        <v>1000</v>
      </c>
      <c r="E1744" t="str">
        <f>'Arzneimittel-Packung (Download)'!R1744</f>
        <v>ML</v>
      </c>
      <c r="F1744">
        <f>'Arzneimittel-Packung (Download)'!S1744</f>
        <v>0</v>
      </c>
      <c r="G1744" t="str">
        <f>'Arzneimittel-Packung (Download)'!T1744</f>
        <v>AP(10x100ml); PP-Durchstechflasche; BIIR-Stopfen</v>
      </c>
      <c r="H1744" t="str">
        <f t="shared" si="27"/>
        <v>1000 ML AP(10x100ml); PP-Durchstechflasche; BIIR-Stopfen</v>
      </c>
    </row>
    <row r="1745" spans="1:8" x14ac:dyDescent="0.25">
      <c r="A1745" t="str">
        <f>'Arzneimittel-Packung (Download)'!N1745 &amp; "-" &amp; 'Arzneimittel-Packung (Download)'!P1745</f>
        <v>2402113-4</v>
      </c>
      <c r="B1745">
        <f>'Arzneimittel-Packung (Download)'!N1745</f>
        <v>2402113</v>
      </c>
      <c r="C1745">
        <f>'Arzneimittel-Packung (Download)'!P1745</f>
        <v>4</v>
      </c>
      <c r="D1745" s="2">
        <f>'Arzneimittel-Packung (Download)'!Q1745</f>
        <v>250</v>
      </c>
      <c r="E1745" t="str">
        <f>'Arzneimittel-Packung (Download)'!R1745</f>
        <v>ML</v>
      </c>
      <c r="F1745">
        <f>'Arzneimittel-Packung (Download)'!S1745</f>
        <v>0</v>
      </c>
      <c r="G1745" t="str">
        <f>'Arzneimittel-Packung (Download)'!T1745</f>
        <v>OP250ml; PP-Durchstechflasche; BIIR-Stopfen</v>
      </c>
      <c r="H1745" t="str">
        <f t="shared" si="27"/>
        <v>250 ML OP250ml; PP-Durchstechflasche; BIIR-Stopfen</v>
      </c>
    </row>
    <row r="1746" spans="1:8" x14ac:dyDescent="0.25">
      <c r="A1746" t="str">
        <f>'Arzneimittel-Packung (Download)'!N1746 &amp; "-" &amp; 'Arzneimittel-Packung (Download)'!P1746</f>
        <v>2402113-2</v>
      </c>
      <c r="B1746">
        <f>'Arzneimittel-Packung (Download)'!N1746</f>
        <v>2402113</v>
      </c>
      <c r="C1746">
        <f>'Arzneimittel-Packung (Download)'!P1746</f>
        <v>2</v>
      </c>
      <c r="D1746" s="2">
        <f>'Arzneimittel-Packung (Download)'!Q1746</f>
        <v>100</v>
      </c>
      <c r="E1746" t="str">
        <f>'Arzneimittel-Packung (Download)'!R1746</f>
        <v>ML</v>
      </c>
      <c r="F1746">
        <f>'Arzneimittel-Packung (Download)'!S1746</f>
        <v>0</v>
      </c>
      <c r="G1746" t="str">
        <f>'Arzneimittel-Packung (Download)'!T1746</f>
        <v>OP100ml; PP-Durchstechflasche; BIIR-Stopfen</v>
      </c>
      <c r="H1746" t="str">
        <f t="shared" si="27"/>
        <v>100 ML OP100ml; PP-Durchstechflasche; BIIR-Stopfen</v>
      </c>
    </row>
    <row r="1747" spans="1:8" x14ac:dyDescent="0.25">
      <c r="A1747" t="str">
        <f>'Arzneimittel-Packung (Download)'!N1747 &amp; "-" &amp; 'Arzneimittel-Packung (Download)'!P1747</f>
        <v>2402113-24</v>
      </c>
      <c r="B1747">
        <f>'Arzneimittel-Packung (Download)'!N1747</f>
        <v>2402113</v>
      </c>
      <c r="C1747">
        <f>'Arzneimittel-Packung (Download)'!P1747</f>
        <v>24</v>
      </c>
      <c r="D1747" s="2">
        <f>'Arzneimittel-Packung (Download)'!Q1747</f>
        <v>1500</v>
      </c>
      <c r="E1747" t="str">
        <f>'Arzneimittel-Packung (Download)'!R1747</f>
        <v>ML</v>
      </c>
      <c r="F1747">
        <f>'Arzneimittel-Packung (Download)'!S1747</f>
        <v>0</v>
      </c>
      <c r="G1747" t="str">
        <f>'Arzneimittel-Packung (Download)'!T1747</f>
        <v>AP(6x250ml); Glas-Durchstechflasche; BIIR-Stopfen</v>
      </c>
      <c r="H1747" t="str">
        <f t="shared" si="27"/>
        <v>1500 ML AP(6x250ml); Glas-Durchstechflasche; BIIR-Stopfen</v>
      </c>
    </row>
    <row r="1748" spans="1:8" x14ac:dyDescent="0.25">
      <c r="A1748" t="str">
        <f>'Arzneimittel-Packung (Download)'!N1748 &amp; "-" &amp; 'Arzneimittel-Packung (Download)'!P1748</f>
        <v>2402113-23</v>
      </c>
      <c r="B1748">
        <f>'Arzneimittel-Packung (Download)'!N1748</f>
        <v>2402113</v>
      </c>
      <c r="C1748">
        <f>'Arzneimittel-Packung (Download)'!P1748</f>
        <v>23</v>
      </c>
      <c r="D1748" s="2">
        <f>'Arzneimittel-Packung (Download)'!Q1748</f>
        <v>600</v>
      </c>
      <c r="E1748" t="str">
        <f>'Arzneimittel-Packung (Download)'!R1748</f>
        <v>ML</v>
      </c>
      <c r="F1748">
        <f>'Arzneimittel-Packung (Download)'!S1748</f>
        <v>0</v>
      </c>
      <c r="G1748" t="str">
        <f>'Arzneimittel-Packung (Download)'!T1748</f>
        <v>AP(6x100ml); Glas-Durchstechflasche; BIIR-Stopfen</v>
      </c>
      <c r="H1748" t="str">
        <f t="shared" si="27"/>
        <v>600 ML AP(6x100ml); Glas-Durchstechflasche; BIIR-Stopfen</v>
      </c>
    </row>
    <row r="1749" spans="1:8" x14ac:dyDescent="0.25">
      <c r="A1749" t="str">
        <f>'Arzneimittel-Packung (Download)'!N1749 &amp; "-" &amp; 'Arzneimittel-Packung (Download)'!P1749</f>
        <v>2402113-22</v>
      </c>
      <c r="B1749">
        <f>'Arzneimittel-Packung (Download)'!N1749</f>
        <v>2402113</v>
      </c>
      <c r="C1749">
        <f>'Arzneimittel-Packung (Download)'!P1749</f>
        <v>22</v>
      </c>
      <c r="D1749" s="2">
        <f>'Arzneimittel-Packung (Download)'!Q1749</f>
        <v>3000</v>
      </c>
      <c r="E1749" t="str">
        <f>'Arzneimittel-Packung (Download)'!R1749</f>
        <v>ML</v>
      </c>
      <c r="F1749">
        <f>'Arzneimittel-Packung (Download)'!S1749</f>
        <v>0</v>
      </c>
      <c r="G1749" t="str">
        <f>'Arzneimittel-Packung (Download)'!T1749</f>
        <v>AP(12x250ml); Glas-Durchstechflasche; BIIR-Stopfen</v>
      </c>
      <c r="H1749" t="str">
        <f t="shared" si="27"/>
        <v>3000 ML AP(12x250ml); Glas-Durchstechflasche; BIIR-Stopfen</v>
      </c>
    </row>
    <row r="1750" spans="1:8" x14ac:dyDescent="0.25">
      <c r="A1750" t="str">
        <f>'Arzneimittel-Packung (Download)'!N1750 &amp; "-" &amp; 'Arzneimittel-Packung (Download)'!P1750</f>
        <v>2402113-21</v>
      </c>
      <c r="B1750">
        <f>'Arzneimittel-Packung (Download)'!N1750</f>
        <v>2402113</v>
      </c>
      <c r="C1750">
        <f>'Arzneimittel-Packung (Download)'!P1750</f>
        <v>21</v>
      </c>
      <c r="D1750" s="2">
        <f>'Arzneimittel-Packung (Download)'!Q1750</f>
        <v>1200</v>
      </c>
      <c r="E1750" t="str">
        <f>'Arzneimittel-Packung (Download)'!R1750</f>
        <v>ML</v>
      </c>
      <c r="F1750">
        <f>'Arzneimittel-Packung (Download)'!S1750</f>
        <v>0</v>
      </c>
      <c r="G1750" t="str">
        <f>'Arzneimittel-Packung (Download)'!T1750</f>
        <v>AP(12x100ml); Glas-Durchstechflasche; BIIR-Stopfen</v>
      </c>
      <c r="H1750" t="str">
        <f t="shared" si="27"/>
        <v>1200 ML AP(12x100ml); Glas-Durchstechflasche; BIIR-Stopfen</v>
      </c>
    </row>
    <row r="1751" spans="1:8" x14ac:dyDescent="0.25">
      <c r="A1751" t="str">
        <f>'Arzneimittel-Packung (Download)'!N1751 &amp; "-" &amp; 'Arzneimittel-Packung (Download)'!P1751</f>
        <v>2402113-20</v>
      </c>
      <c r="B1751">
        <f>'Arzneimittel-Packung (Download)'!N1751</f>
        <v>2402113</v>
      </c>
      <c r="C1751">
        <f>'Arzneimittel-Packung (Download)'!P1751</f>
        <v>20</v>
      </c>
      <c r="D1751" s="2">
        <f>'Arzneimittel-Packung (Download)'!Q1751</f>
        <v>2500</v>
      </c>
      <c r="E1751" t="str">
        <f>'Arzneimittel-Packung (Download)'!R1751</f>
        <v>ML</v>
      </c>
      <c r="F1751">
        <f>'Arzneimittel-Packung (Download)'!S1751</f>
        <v>0</v>
      </c>
      <c r="G1751" t="str">
        <f>'Arzneimittel-Packung (Download)'!T1751</f>
        <v>AP(10x250ml); Glas-Durchstechflasche; BIIR-Stopfen</v>
      </c>
      <c r="H1751" t="str">
        <f t="shared" si="27"/>
        <v>2500 ML AP(10x250ml); Glas-Durchstechflasche; BIIR-Stopfen</v>
      </c>
    </row>
    <row r="1752" spans="1:8" x14ac:dyDescent="0.25">
      <c r="A1752" t="str">
        <f>'Arzneimittel-Packung (Download)'!N1752 &amp; "-" &amp; 'Arzneimittel-Packung (Download)'!P1752</f>
        <v>2402113-19</v>
      </c>
      <c r="B1752">
        <f>'Arzneimittel-Packung (Download)'!N1752</f>
        <v>2402113</v>
      </c>
      <c r="C1752">
        <f>'Arzneimittel-Packung (Download)'!P1752</f>
        <v>19</v>
      </c>
      <c r="D1752" s="2">
        <f>'Arzneimittel-Packung (Download)'!Q1752</f>
        <v>1000</v>
      </c>
      <c r="E1752" t="str">
        <f>'Arzneimittel-Packung (Download)'!R1752</f>
        <v>ML</v>
      </c>
      <c r="F1752">
        <f>'Arzneimittel-Packung (Download)'!S1752</f>
        <v>0</v>
      </c>
      <c r="G1752" t="str">
        <f>'Arzneimittel-Packung (Download)'!T1752</f>
        <v>AP(10x100ml); Glas-Durchstechflasche; BIIR-Stopfen</v>
      </c>
      <c r="H1752" t="str">
        <f t="shared" si="27"/>
        <v>1000 ML AP(10x100ml); Glas-Durchstechflasche; BIIR-Stopfen</v>
      </c>
    </row>
    <row r="1753" spans="1:8" x14ac:dyDescent="0.25">
      <c r="A1753" t="str">
        <f>'Arzneimittel-Packung (Download)'!N1753 &amp; "-" &amp; 'Arzneimittel-Packung (Download)'!P1753</f>
        <v>2402113-17</v>
      </c>
      <c r="B1753">
        <f>'Arzneimittel-Packung (Download)'!N1753</f>
        <v>2402113</v>
      </c>
      <c r="C1753">
        <f>'Arzneimittel-Packung (Download)'!P1753</f>
        <v>17</v>
      </c>
      <c r="D1753" s="2">
        <f>'Arzneimittel-Packung (Download)'!Q1753</f>
        <v>100</v>
      </c>
      <c r="E1753" t="str">
        <f>'Arzneimittel-Packung (Download)'!R1753</f>
        <v>ML</v>
      </c>
      <c r="F1753">
        <f>'Arzneimittel-Packung (Download)'!S1753</f>
        <v>0</v>
      </c>
      <c r="G1753" t="str">
        <f>'Arzneimittel-Packung (Download)'!T1753</f>
        <v>OP100ml; Glas-Durchstechflasche; BIIR-Stopfen</v>
      </c>
      <c r="H1753" t="str">
        <f t="shared" si="27"/>
        <v>100 ML OP100ml; Glas-Durchstechflasche; BIIR-Stopfen</v>
      </c>
    </row>
    <row r="1754" spans="1:8" x14ac:dyDescent="0.25">
      <c r="A1754" t="str">
        <f>'Arzneimittel-Packung (Download)'!N1754 &amp; "-" &amp; 'Arzneimittel-Packung (Download)'!P1754</f>
        <v>2402113-16</v>
      </c>
      <c r="B1754">
        <f>'Arzneimittel-Packung (Download)'!N1754</f>
        <v>2402113</v>
      </c>
      <c r="C1754">
        <f>'Arzneimittel-Packung (Download)'!P1754</f>
        <v>16</v>
      </c>
      <c r="D1754" s="2">
        <f>'Arzneimittel-Packung (Download)'!Q1754</f>
        <v>1500</v>
      </c>
      <c r="E1754" t="str">
        <f>'Arzneimittel-Packung (Download)'!R1754</f>
        <v>ML</v>
      </c>
      <c r="F1754">
        <f>'Arzneimittel-Packung (Download)'!S1754</f>
        <v>0</v>
      </c>
      <c r="G1754" t="str">
        <f>'Arzneimittel-Packung (Download)'!T1754</f>
        <v>AP(6x250ml); PP-Durchstechflasche; BIIR-Stopfen</v>
      </c>
      <c r="H1754" t="str">
        <f t="shared" si="27"/>
        <v>1500 ML AP(6x250ml); PP-Durchstechflasche; BIIR-Stopfen</v>
      </c>
    </row>
    <row r="1755" spans="1:8" x14ac:dyDescent="0.25">
      <c r="A1755" t="str">
        <f>'Arzneimittel-Packung (Download)'!N1755 &amp; "-" &amp; 'Arzneimittel-Packung (Download)'!P1755</f>
        <v>2402113-13</v>
      </c>
      <c r="B1755">
        <f>'Arzneimittel-Packung (Download)'!N1755</f>
        <v>2402113</v>
      </c>
      <c r="C1755">
        <f>'Arzneimittel-Packung (Download)'!P1755</f>
        <v>13</v>
      </c>
      <c r="D1755" s="2">
        <f>'Arzneimittel-Packung (Download)'!Q1755</f>
        <v>600</v>
      </c>
      <c r="E1755" t="str">
        <f>'Arzneimittel-Packung (Download)'!R1755</f>
        <v>ML</v>
      </c>
      <c r="F1755">
        <f>'Arzneimittel-Packung (Download)'!S1755</f>
        <v>0</v>
      </c>
      <c r="G1755" t="str">
        <f>'Arzneimittel-Packung (Download)'!T1755</f>
        <v>AP(6x100ml); PP-Durchstechflasche; BIIR-Stopfen</v>
      </c>
      <c r="H1755" t="str">
        <f t="shared" si="27"/>
        <v>600 ML AP(6x100ml); PP-Durchstechflasche; BIIR-Stopfen</v>
      </c>
    </row>
    <row r="1756" spans="1:8" x14ac:dyDescent="0.25">
      <c r="A1756" t="str">
        <f>'Arzneimittel-Packung (Download)'!N1756 &amp; "-" &amp; 'Arzneimittel-Packung (Download)'!P1756</f>
        <v>2402113-12</v>
      </c>
      <c r="B1756">
        <f>'Arzneimittel-Packung (Download)'!N1756</f>
        <v>2402113</v>
      </c>
      <c r="C1756">
        <f>'Arzneimittel-Packung (Download)'!P1756</f>
        <v>12</v>
      </c>
      <c r="D1756" s="2">
        <f>'Arzneimittel-Packung (Download)'!Q1756</f>
        <v>3000</v>
      </c>
      <c r="E1756" t="str">
        <f>'Arzneimittel-Packung (Download)'!R1756</f>
        <v>ML</v>
      </c>
      <c r="F1756">
        <f>'Arzneimittel-Packung (Download)'!S1756</f>
        <v>0</v>
      </c>
      <c r="G1756" t="str">
        <f>'Arzneimittel-Packung (Download)'!T1756</f>
        <v>AP(12x250ml); PP-Durchstechflasche; BIIR-Stopfen</v>
      </c>
      <c r="H1756" t="str">
        <f t="shared" si="27"/>
        <v>3000 ML AP(12x250ml); PP-Durchstechflasche; BIIR-Stopfen</v>
      </c>
    </row>
    <row r="1757" spans="1:8" x14ac:dyDescent="0.25">
      <c r="A1757" t="str">
        <f>'Arzneimittel-Packung (Download)'!N1757 &amp; "-" &amp; 'Arzneimittel-Packung (Download)'!P1757</f>
        <v>2402113-10</v>
      </c>
      <c r="B1757">
        <f>'Arzneimittel-Packung (Download)'!N1757</f>
        <v>2402113</v>
      </c>
      <c r="C1757">
        <f>'Arzneimittel-Packung (Download)'!P1757</f>
        <v>10</v>
      </c>
      <c r="D1757" s="2">
        <f>'Arzneimittel-Packung (Download)'!Q1757</f>
        <v>1200</v>
      </c>
      <c r="E1757" t="str">
        <f>'Arzneimittel-Packung (Download)'!R1757</f>
        <v>ML</v>
      </c>
      <c r="F1757">
        <f>'Arzneimittel-Packung (Download)'!S1757</f>
        <v>0</v>
      </c>
      <c r="G1757" t="str">
        <f>'Arzneimittel-Packung (Download)'!T1757</f>
        <v>AP(12x100ml); PP-Durchstechflasche; BIIR-Stopfen</v>
      </c>
      <c r="H1757" t="str">
        <f t="shared" si="27"/>
        <v>1200 ML AP(12x100ml); PP-Durchstechflasche; BIIR-Stopfen</v>
      </c>
    </row>
    <row r="1758" spans="1:8" x14ac:dyDescent="0.25">
      <c r="A1758" t="str">
        <f>'Arzneimittel-Packung (Download)'!N1758 &amp; "-" &amp; 'Arzneimittel-Packung (Download)'!P1758</f>
        <v>2402730-2</v>
      </c>
      <c r="B1758">
        <f>'Arzneimittel-Packung (Download)'!N1758</f>
        <v>2402730</v>
      </c>
      <c r="C1758">
        <f>'Arzneimittel-Packung (Download)'!P1758</f>
        <v>2</v>
      </c>
      <c r="D1758" s="2">
        <f>'Arzneimittel-Packung (Download)'!Q1758</f>
        <v>250</v>
      </c>
      <c r="E1758" t="str">
        <f>'Arzneimittel-Packung (Download)'!R1758</f>
        <v>ML</v>
      </c>
      <c r="F1758">
        <f>'Arzneimittel-Packung (Download)'!S1758</f>
        <v>0</v>
      </c>
      <c r="G1758">
        <f>'Arzneimittel-Packung (Download)'!T1758</f>
        <v>0</v>
      </c>
      <c r="H1758" t="str">
        <f t="shared" si="27"/>
        <v>250 ML 0</v>
      </c>
    </row>
    <row r="1759" spans="1:8" x14ac:dyDescent="0.25">
      <c r="A1759" t="str">
        <f>'Arzneimittel-Packung (Download)'!N1759 &amp; "-" &amp; 'Arzneimittel-Packung (Download)'!P1759</f>
        <v>2402730-1</v>
      </c>
      <c r="B1759">
        <f>'Arzneimittel-Packung (Download)'!N1759</f>
        <v>2402730</v>
      </c>
      <c r="C1759">
        <f>'Arzneimittel-Packung (Download)'!P1759</f>
        <v>1</v>
      </c>
      <c r="D1759" s="2">
        <f>'Arzneimittel-Packung (Download)'!Q1759</f>
        <v>100</v>
      </c>
      <c r="E1759" t="str">
        <f>'Arzneimittel-Packung (Download)'!R1759</f>
        <v>ML</v>
      </c>
      <c r="F1759">
        <f>'Arzneimittel-Packung (Download)'!S1759</f>
        <v>0</v>
      </c>
      <c r="G1759" t="str">
        <f>'Arzneimittel-Packung (Download)'!T1759</f>
        <v>OP100ml;</v>
      </c>
      <c r="H1759" t="str">
        <f t="shared" si="27"/>
        <v>100 ML OP100ml;</v>
      </c>
    </row>
    <row r="1760" spans="1:8" x14ac:dyDescent="0.25">
      <c r="A1760" t="str">
        <f>'Arzneimittel-Packung (Download)'!N1760 &amp; "-" &amp; 'Arzneimittel-Packung (Download)'!P1760</f>
        <v>2402730-4</v>
      </c>
      <c r="B1760">
        <f>'Arzneimittel-Packung (Download)'!N1760</f>
        <v>2402730</v>
      </c>
      <c r="C1760">
        <f>'Arzneimittel-Packung (Download)'!P1760</f>
        <v>4</v>
      </c>
      <c r="D1760" s="2">
        <f>'Arzneimittel-Packung (Download)'!Q1760</f>
        <v>1500</v>
      </c>
      <c r="E1760" t="str">
        <f>'Arzneimittel-Packung (Download)'!R1760</f>
        <v>ML</v>
      </c>
      <c r="F1760">
        <f>'Arzneimittel-Packung (Download)'!S1760</f>
        <v>0</v>
      </c>
      <c r="G1760">
        <f>'Arzneimittel-Packung (Download)'!T1760</f>
        <v>0</v>
      </c>
      <c r="H1760" t="str">
        <f t="shared" si="27"/>
        <v>1500 ML 0</v>
      </c>
    </row>
    <row r="1761" spans="1:8" x14ac:dyDescent="0.25">
      <c r="A1761" t="str">
        <f>'Arzneimittel-Packung (Download)'!N1761 &amp; "-" &amp; 'Arzneimittel-Packung (Download)'!P1761</f>
        <v>2402730-3</v>
      </c>
      <c r="B1761">
        <f>'Arzneimittel-Packung (Download)'!N1761</f>
        <v>2402730</v>
      </c>
      <c r="C1761">
        <f>'Arzneimittel-Packung (Download)'!P1761</f>
        <v>3</v>
      </c>
      <c r="D1761" s="2">
        <f>'Arzneimittel-Packung (Download)'!Q1761</f>
        <v>600</v>
      </c>
      <c r="E1761" t="str">
        <f>'Arzneimittel-Packung (Download)'!R1761</f>
        <v>ML</v>
      </c>
      <c r="F1761">
        <f>'Arzneimittel-Packung (Download)'!S1761</f>
        <v>0</v>
      </c>
      <c r="G1761">
        <f>'Arzneimittel-Packung (Download)'!T1761</f>
        <v>0</v>
      </c>
      <c r="H1761" t="str">
        <f t="shared" si="27"/>
        <v>600 ML 0</v>
      </c>
    </row>
    <row r="1762" spans="1:8" x14ac:dyDescent="0.25">
      <c r="A1762" t="str">
        <f>'Arzneimittel-Packung (Download)'!N1762 &amp; "-" &amp; 'Arzneimittel-Packung (Download)'!P1762</f>
        <v>2402748-2</v>
      </c>
      <c r="B1762">
        <f>'Arzneimittel-Packung (Download)'!N1762</f>
        <v>2402748</v>
      </c>
      <c r="C1762">
        <f>'Arzneimittel-Packung (Download)'!P1762</f>
        <v>2</v>
      </c>
      <c r="D1762" s="2">
        <f>'Arzneimittel-Packung (Download)'!Q1762</f>
        <v>250</v>
      </c>
      <c r="E1762" t="str">
        <f>'Arzneimittel-Packung (Download)'!R1762</f>
        <v>ML</v>
      </c>
      <c r="F1762">
        <f>'Arzneimittel-Packung (Download)'!S1762</f>
        <v>0</v>
      </c>
      <c r="G1762" t="str">
        <f>'Arzneimittel-Packung (Download)'!T1762</f>
        <v>OP250ml;</v>
      </c>
      <c r="H1762" t="str">
        <f t="shared" si="27"/>
        <v>250 ML OP250ml;</v>
      </c>
    </row>
    <row r="1763" spans="1:8" x14ac:dyDescent="0.25">
      <c r="A1763" t="str">
        <f>'Arzneimittel-Packung (Download)'!N1763 &amp; "-" &amp; 'Arzneimittel-Packung (Download)'!P1763</f>
        <v>2402748-1</v>
      </c>
      <c r="B1763">
        <f>'Arzneimittel-Packung (Download)'!N1763</f>
        <v>2402748</v>
      </c>
      <c r="C1763">
        <f>'Arzneimittel-Packung (Download)'!P1763</f>
        <v>1</v>
      </c>
      <c r="D1763" s="2">
        <f>'Arzneimittel-Packung (Download)'!Q1763</f>
        <v>100</v>
      </c>
      <c r="E1763" t="str">
        <f>'Arzneimittel-Packung (Download)'!R1763</f>
        <v>ML</v>
      </c>
      <c r="F1763">
        <f>'Arzneimittel-Packung (Download)'!S1763</f>
        <v>0</v>
      </c>
      <c r="G1763" t="str">
        <f>'Arzneimittel-Packung (Download)'!T1763</f>
        <v>OP100ml;</v>
      </c>
      <c r="H1763" t="str">
        <f t="shared" si="27"/>
        <v>100 ML OP100ml;</v>
      </c>
    </row>
    <row r="1764" spans="1:8" x14ac:dyDescent="0.25">
      <c r="A1764" t="str">
        <f>'Arzneimittel-Packung (Download)'!N1764 &amp; "-" &amp; 'Arzneimittel-Packung (Download)'!P1764</f>
        <v>2401497-7</v>
      </c>
      <c r="B1764">
        <f>'Arzneimittel-Packung (Download)'!N1764</f>
        <v>2401497</v>
      </c>
      <c r="C1764">
        <f>'Arzneimittel-Packung (Download)'!P1764</f>
        <v>7</v>
      </c>
      <c r="D1764" s="2">
        <f>'Arzneimittel-Packung (Download)'!Q1764</f>
        <v>500</v>
      </c>
      <c r="E1764" t="str">
        <f>'Arzneimittel-Packung (Download)'!R1764</f>
        <v>ML</v>
      </c>
      <c r="F1764">
        <f>'Arzneimittel-Packung (Download)'!S1764</f>
        <v>0</v>
      </c>
      <c r="G1764" t="str">
        <f>'Arzneimittel-Packung (Download)'!T1764</f>
        <v>OP500ml; PP-Mehrdosenbehältnis; BIIR-Stopfen</v>
      </c>
      <c r="H1764" t="str">
        <f t="shared" si="27"/>
        <v>500 ML OP500ml; PP-Mehrdosenbehältnis; BIIR-Stopfen</v>
      </c>
    </row>
    <row r="1765" spans="1:8" x14ac:dyDescent="0.25">
      <c r="A1765" t="str">
        <f>'Arzneimittel-Packung (Download)'!N1765 &amp; "-" &amp; 'Arzneimittel-Packung (Download)'!P1765</f>
        <v>2401497-6</v>
      </c>
      <c r="B1765">
        <f>'Arzneimittel-Packung (Download)'!N1765</f>
        <v>2401497</v>
      </c>
      <c r="C1765">
        <f>'Arzneimittel-Packung (Download)'!P1765</f>
        <v>6</v>
      </c>
      <c r="D1765" s="2">
        <f>'Arzneimittel-Packung (Download)'!Q1765</f>
        <v>3000</v>
      </c>
      <c r="E1765" t="str">
        <f>'Arzneimittel-Packung (Download)'!R1765</f>
        <v>ML</v>
      </c>
      <c r="F1765">
        <f>'Arzneimittel-Packung (Download)'!S1765</f>
        <v>0</v>
      </c>
      <c r="G1765" t="str">
        <f>'Arzneimittel-Packung (Download)'!T1765</f>
        <v>OP(12x250ml); PP-Mehrdosenbehältnis; BIIR-Stopfen</v>
      </c>
      <c r="H1765" t="str">
        <f t="shared" si="27"/>
        <v>3000 ML OP(12x250ml); PP-Mehrdosenbehältnis; BIIR-Stopfen</v>
      </c>
    </row>
    <row r="1766" spans="1:8" x14ac:dyDescent="0.25">
      <c r="A1766" t="str">
        <f>'Arzneimittel-Packung (Download)'!N1766 &amp; "-" &amp; 'Arzneimittel-Packung (Download)'!P1766</f>
        <v>2401497-4</v>
      </c>
      <c r="B1766">
        <f>'Arzneimittel-Packung (Download)'!N1766</f>
        <v>2401497</v>
      </c>
      <c r="C1766">
        <f>'Arzneimittel-Packung (Download)'!P1766</f>
        <v>4</v>
      </c>
      <c r="D1766" s="2">
        <f>'Arzneimittel-Packung (Download)'!Q1766</f>
        <v>1200</v>
      </c>
      <c r="E1766" t="str">
        <f>'Arzneimittel-Packung (Download)'!R1766</f>
        <v>ML</v>
      </c>
      <c r="F1766">
        <f>'Arzneimittel-Packung (Download)'!S1766</f>
        <v>0</v>
      </c>
      <c r="G1766" t="str">
        <f>'Arzneimittel-Packung (Download)'!T1766</f>
        <v>OP(12x100ml); PP-Mehrdosenbehältnis; BIIR-Stopfen</v>
      </c>
      <c r="H1766" t="str">
        <f t="shared" si="27"/>
        <v>1200 ML OP(12x100ml); PP-Mehrdosenbehältnis; BIIR-Stopfen</v>
      </c>
    </row>
    <row r="1767" spans="1:8" x14ac:dyDescent="0.25">
      <c r="A1767" t="str">
        <f>'Arzneimittel-Packung (Download)'!N1767 &amp; "-" &amp; 'Arzneimittel-Packung (Download)'!P1767</f>
        <v>2401497-5</v>
      </c>
      <c r="B1767">
        <f>'Arzneimittel-Packung (Download)'!N1767</f>
        <v>2401497</v>
      </c>
      <c r="C1767">
        <f>'Arzneimittel-Packung (Download)'!P1767</f>
        <v>5</v>
      </c>
      <c r="D1767" s="2">
        <f>'Arzneimittel-Packung (Download)'!Q1767</f>
        <v>250</v>
      </c>
      <c r="E1767" t="str">
        <f>'Arzneimittel-Packung (Download)'!R1767</f>
        <v>ML</v>
      </c>
      <c r="F1767">
        <f>'Arzneimittel-Packung (Download)'!S1767</f>
        <v>0</v>
      </c>
      <c r="G1767" t="str">
        <f>'Arzneimittel-Packung (Download)'!T1767</f>
        <v>OP250ml; PP-Mehrdosenbehältnis; BIIR-Stopfen</v>
      </c>
      <c r="H1767" t="str">
        <f t="shared" si="27"/>
        <v>250 ML OP250ml; PP-Mehrdosenbehältnis; BIIR-Stopfen</v>
      </c>
    </row>
    <row r="1768" spans="1:8" x14ac:dyDescent="0.25">
      <c r="A1768" t="str">
        <f>'Arzneimittel-Packung (Download)'!N1768 &amp; "-" &amp; 'Arzneimittel-Packung (Download)'!P1768</f>
        <v>2401497-2</v>
      </c>
      <c r="B1768">
        <f>'Arzneimittel-Packung (Download)'!N1768</f>
        <v>2401497</v>
      </c>
      <c r="C1768">
        <f>'Arzneimittel-Packung (Download)'!P1768</f>
        <v>2</v>
      </c>
      <c r="D1768" s="2">
        <f>'Arzneimittel-Packung (Download)'!Q1768</f>
        <v>600</v>
      </c>
      <c r="E1768" t="str">
        <f>'Arzneimittel-Packung (Download)'!R1768</f>
        <v>ML</v>
      </c>
      <c r="F1768">
        <f>'Arzneimittel-Packung (Download)'!S1768</f>
        <v>0</v>
      </c>
      <c r="G1768" t="str">
        <f>'Arzneimittel-Packung (Download)'!T1768</f>
        <v>OP(12x50ml); PP-Mehrdosenbehältnis; BIIR-Stopfen</v>
      </c>
      <c r="H1768" t="str">
        <f t="shared" si="27"/>
        <v>600 ML OP(12x50ml); PP-Mehrdosenbehältnis; BIIR-Stopfen</v>
      </c>
    </row>
    <row r="1769" spans="1:8" x14ac:dyDescent="0.25">
      <c r="A1769" t="str">
        <f>'Arzneimittel-Packung (Download)'!N1769 &amp; "-" &amp; 'Arzneimittel-Packung (Download)'!P1769</f>
        <v>2401497-3</v>
      </c>
      <c r="B1769">
        <f>'Arzneimittel-Packung (Download)'!N1769</f>
        <v>2401497</v>
      </c>
      <c r="C1769">
        <f>'Arzneimittel-Packung (Download)'!P1769</f>
        <v>3</v>
      </c>
      <c r="D1769" s="2">
        <f>'Arzneimittel-Packung (Download)'!Q1769</f>
        <v>100</v>
      </c>
      <c r="E1769" t="str">
        <f>'Arzneimittel-Packung (Download)'!R1769</f>
        <v>ML</v>
      </c>
      <c r="F1769">
        <f>'Arzneimittel-Packung (Download)'!S1769</f>
        <v>0</v>
      </c>
      <c r="G1769" t="str">
        <f>'Arzneimittel-Packung (Download)'!T1769</f>
        <v>OP100ml; PP-Mehrdosenbehältnis; BIIR-Stopfen</v>
      </c>
      <c r="H1769" t="str">
        <f t="shared" si="27"/>
        <v>100 ML OP100ml; PP-Mehrdosenbehältnis; BIIR-Stopfen</v>
      </c>
    </row>
    <row r="1770" spans="1:8" x14ac:dyDescent="0.25">
      <c r="A1770" t="str">
        <f>'Arzneimittel-Packung (Download)'!N1770 &amp; "-" &amp; 'Arzneimittel-Packung (Download)'!P1770</f>
        <v>2401497-1</v>
      </c>
      <c r="B1770">
        <f>'Arzneimittel-Packung (Download)'!N1770</f>
        <v>2401497</v>
      </c>
      <c r="C1770">
        <f>'Arzneimittel-Packung (Download)'!P1770</f>
        <v>1</v>
      </c>
      <c r="D1770" s="2">
        <f>'Arzneimittel-Packung (Download)'!Q1770</f>
        <v>50</v>
      </c>
      <c r="E1770" t="str">
        <f>'Arzneimittel-Packung (Download)'!R1770</f>
        <v>ML</v>
      </c>
      <c r="F1770">
        <f>'Arzneimittel-Packung (Download)'!S1770</f>
        <v>0</v>
      </c>
      <c r="G1770" t="str">
        <f>'Arzneimittel-Packung (Download)'!T1770</f>
        <v>OP50ml; PP-Mehrdosenbehältnis; BIIR-Stopfen</v>
      </c>
      <c r="H1770" t="str">
        <f t="shared" si="27"/>
        <v>50 ML OP50ml; PP-Mehrdosenbehältnis; BIIR-Stopfen</v>
      </c>
    </row>
    <row r="1771" spans="1:8" x14ac:dyDescent="0.25">
      <c r="A1771" t="str">
        <f>'Arzneimittel-Packung (Download)'!N1771 &amp; "-" &amp; 'Arzneimittel-Packung (Download)'!P1771</f>
        <v>2401497-8</v>
      </c>
      <c r="B1771">
        <f>'Arzneimittel-Packung (Download)'!N1771</f>
        <v>2401497</v>
      </c>
      <c r="C1771">
        <f>'Arzneimittel-Packung (Download)'!P1771</f>
        <v>8</v>
      </c>
      <c r="D1771" s="2">
        <f>'Arzneimittel-Packung (Download)'!Q1771</f>
        <v>6000</v>
      </c>
      <c r="E1771" t="str">
        <f>'Arzneimittel-Packung (Download)'!R1771</f>
        <v>ML</v>
      </c>
      <c r="F1771">
        <f>'Arzneimittel-Packung (Download)'!S1771</f>
        <v>0</v>
      </c>
      <c r="G1771" t="str">
        <f>'Arzneimittel-Packung (Download)'!T1771</f>
        <v>OP(12x500ml); PP-Mehrdosenbehältnis; BIIR-Stopfen</v>
      </c>
      <c r="H1771" t="str">
        <f t="shared" si="27"/>
        <v>6000 ML OP(12x500ml); PP-Mehrdosenbehältnis; BIIR-Stopfen</v>
      </c>
    </row>
    <row r="1772" spans="1:8" x14ac:dyDescent="0.25">
      <c r="A1772" t="str">
        <f>'Arzneimittel-Packung (Download)'!N1772 &amp; "-" &amp; 'Arzneimittel-Packung (Download)'!P1772</f>
        <v>2401824-1</v>
      </c>
      <c r="B1772">
        <f>'Arzneimittel-Packung (Download)'!N1772</f>
        <v>2401824</v>
      </c>
      <c r="C1772">
        <f>'Arzneimittel-Packung (Download)'!P1772</f>
        <v>1</v>
      </c>
      <c r="D1772" s="2">
        <f>'Arzneimittel-Packung (Download)'!Q1772</f>
        <v>250</v>
      </c>
      <c r="E1772" t="str">
        <f>'Arzneimittel-Packung (Download)'!R1772</f>
        <v>ML</v>
      </c>
      <c r="F1772">
        <f>'Arzneimittel-Packung (Download)'!S1772</f>
        <v>0</v>
      </c>
      <c r="G1772" t="str">
        <f>'Arzneimittel-Packung (Download)'!T1772</f>
        <v>OP250ml; PP-Durchstechflasche; BIIR-Stopfen</v>
      </c>
      <c r="H1772" t="str">
        <f t="shared" si="27"/>
        <v>250 ML OP250ml; PP-Durchstechflasche; BIIR-Stopfen</v>
      </c>
    </row>
    <row r="1773" spans="1:8" x14ac:dyDescent="0.25">
      <c r="A1773" t="str">
        <f>'Arzneimittel-Packung (Download)'!N1773 &amp; "-" &amp; 'Arzneimittel-Packung (Download)'!P1773</f>
        <v>2401171-10</v>
      </c>
      <c r="B1773">
        <f>'Arzneimittel-Packung (Download)'!N1773</f>
        <v>2401171</v>
      </c>
      <c r="C1773">
        <f>'Arzneimittel-Packung (Download)'!P1773</f>
        <v>10</v>
      </c>
      <c r="D1773" s="2">
        <f>'Arzneimittel-Packung (Download)'!Q1773</f>
        <v>500</v>
      </c>
      <c r="E1773" t="str">
        <f>'Arzneimittel-Packung (Download)'!R1773</f>
        <v>ML</v>
      </c>
      <c r="F1773">
        <f>'Arzneimittel-Packung (Download)'!S1773</f>
        <v>0</v>
      </c>
      <c r="G1773" t="str">
        <f>'Arzneimittel-Packung (Download)'!T1773</f>
        <v>OP500ml; Kunststoff-Flasche</v>
      </c>
      <c r="H1773" t="str">
        <f t="shared" si="27"/>
        <v>500 ML OP500ml; Kunststoff-Flasche</v>
      </c>
    </row>
    <row r="1774" spans="1:8" x14ac:dyDescent="0.25">
      <c r="A1774" t="str">
        <f>'Arzneimittel-Packung (Download)'!N1774 &amp; "-" &amp; 'Arzneimittel-Packung (Download)'!P1774</f>
        <v>2401171-1</v>
      </c>
      <c r="B1774">
        <f>'Arzneimittel-Packung (Download)'!N1774</f>
        <v>2401171</v>
      </c>
      <c r="C1774">
        <f>'Arzneimittel-Packung (Download)'!P1774</f>
        <v>1</v>
      </c>
      <c r="D1774" s="2">
        <f>'Arzneimittel-Packung (Download)'!Q1774</f>
        <v>20</v>
      </c>
      <c r="E1774" t="str">
        <f>'Arzneimittel-Packung (Download)'!R1774</f>
        <v>ML</v>
      </c>
      <c r="F1774">
        <f>'Arzneimittel-Packung (Download)'!S1774</f>
        <v>0</v>
      </c>
      <c r="G1774" t="str">
        <f>'Arzneimittel-Packung (Download)'!T1774</f>
        <v>OP20ml; Glas-Flasche</v>
      </c>
      <c r="H1774" t="str">
        <f t="shared" si="27"/>
        <v>20 ML OP20ml; Glas-Flasche</v>
      </c>
    </row>
    <row r="1775" spans="1:8" x14ac:dyDescent="0.25">
      <c r="A1775" t="str">
        <f>'Arzneimittel-Packung (Download)'!N1775 &amp; "-" &amp; 'Arzneimittel-Packung (Download)'!P1775</f>
        <v>2401171-2</v>
      </c>
      <c r="B1775">
        <f>'Arzneimittel-Packung (Download)'!N1775</f>
        <v>2401171</v>
      </c>
      <c r="C1775">
        <f>'Arzneimittel-Packung (Download)'!P1775</f>
        <v>2</v>
      </c>
      <c r="D1775" s="2">
        <f>'Arzneimittel-Packung (Download)'!Q1775</f>
        <v>50</v>
      </c>
      <c r="E1775" t="str">
        <f>'Arzneimittel-Packung (Download)'!R1775</f>
        <v>ML</v>
      </c>
      <c r="F1775">
        <f>'Arzneimittel-Packung (Download)'!S1775</f>
        <v>0</v>
      </c>
      <c r="G1775" t="str">
        <f>'Arzneimittel-Packung (Download)'!T1775</f>
        <v>OP50ml; Glas-Flasche</v>
      </c>
      <c r="H1775" t="str">
        <f t="shared" si="27"/>
        <v>50 ML OP50ml; Glas-Flasche</v>
      </c>
    </row>
    <row r="1776" spans="1:8" x14ac:dyDescent="0.25">
      <c r="A1776" t="str">
        <f>'Arzneimittel-Packung (Download)'!N1776 &amp; "-" &amp; 'Arzneimittel-Packung (Download)'!P1776</f>
        <v>2401171-3</v>
      </c>
      <c r="B1776">
        <f>'Arzneimittel-Packung (Download)'!N1776</f>
        <v>2401171</v>
      </c>
      <c r="C1776">
        <f>'Arzneimittel-Packung (Download)'!P1776</f>
        <v>3</v>
      </c>
      <c r="D1776" s="2">
        <f>'Arzneimittel-Packung (Download)'!Q1776</f>
        <v>100</v>
      </c>
      <c r="E1776" t="str">
        <f>'Arzneimittel-Packung (Download)'!R1776</f>
        <v>ML</v>
      </c>
      <c r="F1776">
        <f>'Arzneimittel-Packung (Download)'!S1776</f>
        <v>0</v>
      </c>
      <c r="G1776" t="str">
        <f>'Arzneimittel-Packung (Download)'!T1776</f>
        <v>OP100ml; Glas-Flasche</v>
      </c>
      <c r="H1776" t="str">
        <f t="shared" si="27"/>
        <v>100 ML OP100ml; Glas-Flasche</v>
      </c>
    </row>
    <row r="1777" spans="1:8" x14ac:dyDescent="0.25">
      <c r="A1777" t="str">
        <f>'Arzneimittel-Packung (Download)'!N1777 &amp; "-" &amp; 'Arzneimittel-Packung (Download)'!P1777</f>
        <v>2401171-4</v>
      </c>
      <c r="B1777">
        <f>'Arzneimittel-Packung (Download)'!N1777</f>
        <v>2401171</v>
      </c>
      <c r="C1777">
        <f>'Arzneimittel-Packung (Download)'!P1777</f>
        <v>4</v>
      </c>
      <c r="D1777" s="2">
        <f>'Arzneimittel-Packung (Download)'!Q1777</f>
        <v>250</v>
      </c>
      <c r="E1777" t="str">
        <f>'Arzneimittel-Packung (Download)'!R1777</f>
        <v>ML</v>
      </c>
      <c r="F1777">
        <f>'Arzneimittel-Packung (Download)'!S1777</f>
        <v>0</v>
      </c>
      <c r="G1777" t="str">
        <f>'Arzneimittel-Packung (Download)'!T1777</f>
        <v>OP250ml; Glas-Flasche</v>
      </c>
      <c r="H1777" t="str">
        <f t="shared" si="27"/>
        <v>250 ML OP250ml; Glas-Flasche</v>
      </c>
    </row>
    <row r="1778" spans="1:8" x14ac:dyDescent="0.25">
      <c r="A1778" t="str">
        <f>'Arzneimittel-Packung (Download)'!N1778 &amp; "-" &amp; 'Arzneimittel-Packung (Download)'!P1778</f>
        <v>2401171-5</v>
      </c>
      <c r="B1778">
        <f>'Arzneimittel-Packung (Download)'!N1778</f>
        <v>2401171</v>
      </c>
      <c r="C1778">
        <f>'Arzneimittel-Packung (Download)'!P1778</f>
        <v>5</v>
      </c>
      <c r="D1778" s="2">
        <f>'Arzneimittel-Packung (Download)'!Q1778</f>
        <v>500</v>
      </c>
      <c r="E1778" t="str">
        <f>'Arzneimittel-Packung (Download)'!R1778</f>
        <v>ML</v>
      </c>
      <c r="F1778">
        <f>'Arzneimittel-Packung (Download)'!S1778</f>
        <v>0</v>
      </c>
      <c r="G1778" t="str">
        <f>'Arzneimittel-Packung (Download)'!T1778</f>
        <v>OP500ml; Glas-Flasche</v>
      </c>
      <c r="H1778" t="str">
        <f t="shared" si="27"/>
        <v>500 ML OP500ml; Glas-Flasche</v>
      </c>
    </row>
    <row r="1779" spans="1:8" x14ac:dyDescent="0.25">
      <c r="A1779" t="str">
        <f>'Arzneimittel-Packung (Download)'!N1779 &amp; "-" &amp; 'Arzneimittel-Packung (Download)'!P1779</f>
        <v>2401171-7</v>
      </c>
      <c r="B1779">
        <f>'Arzneimittel-Packung (Download)'!N1779</f>
        <v>2401171</v>
      </c>
      <c r="C1779">
        <f>'Arzneimittel-Packung (Download)'!P1779</f>
        <v>7</v>
      </c>
      <c r="D1779" s="2">
        <f>'Arzneimittel-Packung (Download)'!Q1779</f>
        <v>50</v>
      </c>
      <c r="E1779" t="str">
        <f>'Arzneimittel-Packung (Download)'!R1779</f>
        <v>ML</v>
      </c>
      <c r="F1779">
        <f>'Arzneimittel-Packung (Download)'!S1779</f>
        <v>0</v>
      </c>
      <c r="G1779" t="str">
        <f>'Arzneimittel-Packung (Download)'!T1779</f>
        <v>OP50ml; Kunststoff-Flasche</v>
      </c>
      <c r="H1779" t="str">
        <f t="shared" si="27"/>
        <v>50 ML OP50ml; Kunststoff-Flasche</v>
      </c>
    </row>
    <row r="1780" spans="1:8" x14ac:dyDescent="0.25">
      <c r="A1780" t="str">
        <f>'Arzneimittel-Packung (Download)'!N1780 &amp; "-" &amp; 'Arzneimittel-Packung (Download)'!P1780</f>
        <v>2401171-8</v>
      </c>
      <c r="B1780">
        <f>'Arzneimittel-Packung (Download)'!N1780</f>
        <v>2401171</v>
      </c>
      <c r="C1780">
        <f>'Arzneimittel-Packung (Download)'!P1780</f>
        <v>8</v>
      </c>
      <c r="D1780" s="2">
        <f>'Arzneimittel-Packung (Download)'!Q1780</f>
        <v>100</v>
      </c>
      <c r="E1780" t="str">
        <f>'Arzneimittel-Packung (Download)'!R1780</f>
        <v>ML</v>
      </c>
      <c r="F1780">
        <f>'Arzneimittel-Packung (Download)'!S1780</f>
        <v>0</v>
      </c>
      <c r="G1780" t="str">
        <f>'Arzneimittel-Packung (Download)'!T1780</f>
        <v>OP100ml; Kunststoff-Flasche</v>
      </c>
      <c r="H1780" t="str">
        <f t="shared" si="27"/>
        <v>100 ML OP100ml; Kunststoff-Flasche</v>
      </c>
    </row>
    <row r="1781" spans="1:8" x14ac:dyDescent="0.25">
      <c r="A1781" t="str">
        <f>'Arzneimittel-Packung (Download)'!N1781 &amp; "-" &amp; 'Arzneimittel-Packung (Download)'!P1781</f>
        <v>2401171-9</v>
      </c>
      <c r="B1781">
        <f>'Arzneimittel-Packung (Download)'!N1781</f>
        <v>2401171</v>
      </c>
      <c r="C1781">
        <f>'Arzneimittel-Packung (Download)'!P1781</f>
        <v>9</v>
      </c>
      <c r="D1781" s="2">
        <f>'Arzneimittel-Packung (Download)'!Q1781</f>
        <v>250</v>
      </c>
      <c r="E1781" t="str">
        <f>'Arzneimittel-Packung (Download)'!R1781</f>
        <v>ML</v>
      </c>
      <c r="F1781">
        <f>'Arzneimittel-Packung (Download)'!S1781</f>
        <v>0</v>
      </c>
      <c r="G1781" t="str">
        <f>'Arzneimittel-Packung (Download)'!T1781</f>
        <v>OP250ml; Kunststoff-Flasche</v>
      </c>
      <c r="H1781" t="str">
        <f t="shared" si="27"/>
        <v>250 ML OP250ml; Kunststoff-Flasche</v>
      </c>
    </row>
    <row r="1782" spans="1:8" x14ac:dyDescent="0.25">
      <c r="A1782" t="str">
        <f>'Arzneimittel-Packung (Download)'!N1782 &amp; "-" &amp; 'Arzneimittel-Packung (Download)'!P1782</f>
        <v>2402120-2</v>
      </c>
      <c r="B1782">
        <f>'Arzneimittel-Packung (Download)'!N1782</f>
        <v>2402120</v>
      </c>
      <c r="C1782">
        <f>'Arzneimittel-Packung (Download)'!P1782</f>
        <v>2</v>
      </c>
      <c r="D1782" s="2">
        <f>'Arzneimittel-Packung (Download)'!Q1782</f>
        <v>100</v>
      </c>
      <c r="E1782" t="str">
        <f>'Arzneimittel-Packung (Download)'!R1782</f>
        <v>ML</v>
      </c>
      <c r="F1782">
        <f>'Arzneimittel-Packung (Download)'!S1782</f>
        <v>0</v>
      </c>
      <c r="G1782" t="str">
        <f>'Arzneimittel-Packung (Download)'!T1782</f>
        <v>OP100ml; Braunglas-Durchstechflasche; BIIR-Stopfen</v>
      </c>
      <c r="H1782" t="str">
        <f t="shared" si="27"/>
        <v>100 ML OP100ml; Braunglas-Durchstechflasche; BIIR-Stopfen</v>
      </c>
    </row>
    <row r="1783" spans="1:8" x14ac:dyDescent="0.25">
      <c r="A1783" t="str">
        <f>'Arzneimittel-Packung (Download)'!N1783 &amp; "-" &amp; 'Arzneimittel-Packung (Download)'!P1783</f>
        <v>2402120-1</v>
      </c>
      <c r="B1783">
        <f>'Arzneimittel-Packung (Download)'!N1783</f>
        <v>2402120</v>
      </c>
      <c r="C1783">
        <f>'Arzneimittel-Packung (Download)'!P1783</f>
        <v>1</v>
      </c>
      <c r="D1783" s="2">
        <f>'Arzneimittel-Packung (Download)'!Q1783</f>
        <v>50</v>
      </c>
      <c r="E1783" t="str">
        <f>'Arzneimittel-Packung (Download)'!R1783</f>
        <v>ML</v>
      </c>
      <c r="F1783">
        <f>'Arzneimittel-Packung (Download)'!S1783</f>
        <v>0</v>
      </c>
      <c r="G1783" t="str">
        <f>'Arzneimittel-Packung (Download)'!T1783</f>
        <v>OP50ml; Braunglas-Durchstechflasche; BIIR-Stopfen</v>
      </c>
      <c r="H1783" t="str">
        <f t="shared" si="27"/>
        <v>50 ML OP50ml; Braunglas-Durchstechflasche; BIIR-Stopfen</v>
      </c>
    </row>
    <row r="1784" spans="1:8" x14ac:dyDescent="0.25">
      <c r="A1784" t="str">
        <f>'Arzneimittel-Packung (Download)'!N1784 &amp; "-" &amp; 'Arzneimittel-Packung (Download)'!P1784</f>
        <v>2402120-3</v>
      </c>
      <c r="B1784">
        <f>'Arzneimittel-Packung (Download)'!N1784</f>
        <v>2402120</v>
      </c>
      <c r="C1784">
        <f>'Arzneimittel-Packung (Download)'!P1784</f>
        <v>3</v>
      </c>
      <c r="D1784" s="2">
        <f>'Arzneimittel-Packung (Download)'!Q1784</f>
        <v>250</v>
      </c>
      <c r="E1784" t="str">
        <f>'Arzneimittel-Packung (Download)'!R1784</f>
        <v>ML</v>
      </c>
      <c r="F1784">
        <f>'Arzneimittel-Packung (Download)'!S1784</f>
        <v>0</v>
      </c>
      <c r="G1784" t="str">
        <f>'Arzneimittel-Packung (Download)'!T1784</f>
        <v>OP250ml; Braunglas-Durchstechflasche; BIIR-Stopfen</v>
      </c>
      <c r="H1784" t="str">
        <f t="shared" si="27"/>
        <v>250 ML OP250ml; Braunglas-Durchstechflasche; BIIR-Stopfen</v>
      </c>
    </row>
    <row r="1785" spans="1:8" x14ac:dyDescent="0.25">
      <c r="A1785" t="str">
        <f>'Arzneimittel-Packung (Download)'!N1785 &amp; "-" &amp; 'Arzneimittel-Packung (Download)'!P1785</f>
        <v>2401890-2</v>
      </c>
      <c r="B1785">
        <f>'Arzneimittel-Packung (Download)'!N1785</f>
        <v>2401890</v>
      </c>
      <c r="C1785">
        <f>'Arzneimittel-Packung (Download)'!P1785</f>
        <v>2</v>
      </c>
      <c r="D1785" s="2">
        <f>'Arzneimittel-Packung (Download)'!Q1785</f>
        <v>1</v>
      </c>
      <c r="E1785" t="str">
        <f>'Arzneimittel-Packung (Download)'!R1785</f>
        <v>KG</v>
      </c>
      <c r="F1785">
        <f>'Arzneimittel-Packung (Download)'!S1785</f>
        <v>0</v>
      </c>
      <c r="G1785" t="str">
        <f>'Arzneimittel-Packung (Download)'!T1785</f>
        <v>OP1kg; PET/Al/PE-Beutel</v>
      </c>
      <c r="H1785" t="str">
        <f t="shared" si="27"/>
        <v>1 KG OP1kg; PET/Al/PE-Beutel</v>
      </c>
    </row>
    <row r="1786" spans="1:8" x14ac:dyDescent="0.25">
      <c r="A1786" t="str">
        <f>'Arzneimittel-Packung (Download)'!N1786 &amp; "-" &amp; 'Arzneimittel-Packung (Download)'!P1786</f>
        <v>2401890-1</v>
      </c>
      <c r="B1786">
        <f>'Arzneimittel-Packung (Download)'!N1786</f>
        <v>2401890</v>
      </c>
      <c r="C1786">
        <f>'Arzneimittel-Packung (Download)'!P1786</f>
        <v>1</v>
      </c>
      <c r="D1786" s="2">
        <f>'Arzneimittel-Packung (Download)'!Q1786</f>
        <v>250</v>
      </c>
      <c r="E1786" t="str">
        <f>'Arzneimittel-Packung (Download)'!R1786</f>
        <v>G</v>
      </c>
      <c r="F1786">
        <f>'Arzneimittel-Packung (Download)'!S1786</f>
        <v>0</v>
      </c>
      <c r="G1786" t="str">
        <f>'Arzneimittel-Packung (Download)'!T1786</f>
        <v>OP250g; PET/Al/PE-Beutel</v>
      </c>
      <c r="H1786" t="str">
        <f t="shared" si="27"/>
        <v>250 G OP250g; PET/Al/PE-Beutel</v>
      </c>
    </row>
    <row r="1787" spans="1:8" x14ac:dyDescent="0.25">
      <c r="A1787" t="str">
        <f>'Arzneimittel-Packung (Download)'!N1787 &amp; "-" &amp; 'Arzneimittel-Packung (Download)'!P1787</f>
        <v>2401890-3</v>
      </c>
      <c r="B1787">
        <f>'Arzneimittel-Packung (Download)'!N1787</f>
        <v>2401890</v>
      </c>
      <c r="C1787">
        <f>'Arzneimittel-Packung (Download)'!P1787</f>
        <v>3</v>
      </c>
      <c r="D1787" s="2">
        <f>'Arzneimittel-Packung (Download)'!Q1787</f>
        <v>5</v>
      </c>
      <c r="E1787" t="str">
        <f>'Arzneimittel-Packung (Download)'!R1787</f>
        <v>KG</v>
      </c>
      <c r="F1787">
        <f>'Arzneimittel-Packung (Download)'!S1787</f>
        <v>0</v>
      </c>
      <c r="G1787" t="str">
        <f>'Arzneimittel-Packung (Download)'!T1787</f>
        <v>OP5kg; Papier/HDPE-Beutel</v>
      </c>
      <c r="H1787" t="str">
        <f t="shared" si="27"/>
        <v>5 KG OP5kg; Papier/HDPE-Beutel</v>
      </c>
    </row>
    <row r="1788" spans="1:8" x14ac:dyDescent="0.25">
      <c r="A1788" t="str">
        <f>'Arzneimittel-Packung (Download)'!N1788 &amp; "-" &amp; 'Arzneimittel-Packung (Download)'!P1788</f>
        <v>2401767-2</v>
      </c>
      <c r="B1788">
        <f>'Arzneimittel-Packung (Download)'!N1788</f>
        <v>2401767</v>
      </c>
      <c r="C1788">
        <f>'Arzneimittel-Packung (Download)'!P1788</f>
        <v>2</v>
      </c>
      <c r="D1788" s="2">
        <f>'Arzneimittel-Packung (Download)'!Q1788</f>
        <v>250</v>
      </c>
      <c r="E1788" t="str">
        <f>'Arzneimittel-Packung (Download)'!R1788</f>
        <v>ML</v>
      </c>
      <c r="F1788">
        <f>'Arzneimittel-Packung (Download)'!S1788</f>
        <v>0</v>
      </c>
      <c r="G1788" t="str">
        <f>'Arzneimittel-Packung (Download)'!T1788</f>
        <v>OP250ml; Glas-Durchstechflasche; BIIR-Stopfen</v>
      </c>
      <c r="H1788" t="str">
        <f t="shared" si="27"/>
        <v>250 ML OP250ml; Glas-Durchstechflasche; BIIR-Stopfen</v>
      </c>
    </row>
    <row r="1789" spans="1:8" x14ac:dyDescent="0.25">
      <c r="A1789" t="str">
        <f>'Arzneimittel-Packung (Download)'!N1789 &amp; "-" &amp; 'Arzneimittel-Packung (Download)'!P1789</f>
        <v>2401767-1</v>
      </c>
      <c r="B1789">
        <f>'Arzneimittel-Packung (Download)'!N1789</f>
        <v>2401767</v>
      </c>
      <c r="C1789">
        <f>'Arzneimittel-Packung (Download)'!P1789</f>
        <v>1</v>
      </c>
      <c r="D1789" s="2">
        <f>'Arzneimittel-Packung (Download)'!Q1789</f>
        <v>100</v>
      </c>
      <c r="E1789" t="str">
        <f>'Arzneimittel-Packung (Download)'!R1789</f>
        <v>ML</v>
      </c>
      <c r="F1789">
        <f>'Arzneimittel-Packung (Download)'!S1789</f>
        <v>0</v>
      </c>
      <c r="G1789" t="str">
        <f>'Arzneimittel-Packung (Download)'!T1789</f>
        <v>OP100ml; Glas-Durchstechflasche; BIIR-Stopfen</v>
      </c>
      <c r="H1789" t="str">
        <f t="shared" si="27"/>
        <v>100 ML OP100ml; Glas-Durchstechflasche; BIIR-Stopfen</v>
      </c>
    </row>
    <row r="1790" spans="1:8" x14ac:dyDescent="0.25">
      <c r="A1790" t="str">
        <f>'Arzneimittel-Packung (Download)'!N1790 &amp; "-" &amp; 'Arzneimittel-Packung (Download)'!P1790</f>
        <v>2401195-9</v>
      </c>
      <c r="B1790">
        <f>'Arzneimittel-Packung (Download)'!N1790</f>
        <v>2401195</v>
      </c>
      <c r="C1790">
        <f>'Arzneimittel-Packung (Download)'!P1790</f>
        <v>9</v>
      </c>
      <c r="D1790" s="2">
        <f>'Arzneimittel-Packung (Download)'!Q1790</f>
        <v>2500</v>
      </c>
      <c r="E1790" t="str">
        <f>'Arzneimittel-Packung (Download)'!R1790</f>
        <v>ML</v>
      </c>
      <c r="F1790">
        <f>'Arzneimittel-Packung (Download)'!S1790</f>
        <v>0</v>
      </c>
      <c r="G1790" t="str">
        <f>'Arzneimittel-Packung (Download)'!T1790</f>
        <v>OP(10x250ml); Braunglas-Flasche; CIIR-Stopfen</v>
      </c>
      <c r="H1790" t="str">
        <f t="shared" si="27"/>
        <v>2500 ML OP(10x250ml); Braunglas-Flasche; CIIR-Stopfen</v>
      </c>
    </row>
    <row r="1791" spans="1:8" x14ac:dyDescent="0.25">
      <c r="A1791" t="str">
        <f>'Arzneimittel-Packung (Download)'!N1791 &amp; "-" &amp; 'Arzneimittel-Packung (Download)'!P1791</f>
        <v>2401195-1</v>
      </c>
      <c r="B1791">
        <f>'Arzneimittel-Packung (Download)'!N1791</f>
        <v>2401195</v>
      </c>
      <c r="C1791">
        <f>'Arzneimittel-Packung (Download)'!P1791</f>
        <v>1</v>
      </c>
      <c r="D1791" s="2">
        <f>'Arzneimittel-Packung (Download)'!Q1791</f>
        <v>100</v>
      </c>
      <c r="E1791" t="str">
        <f>'Arzneimittel-Packung (Download)'!R1791</f>
        <v>ML</v>
      </c>
      <c r="F1791">
        <f>'Arzneimittel-Packung (Download)'!S1791</f>
        <v>0</v>
      </c>
      <c r="G1791" t="str">
        <f>'Arzneimittel-Packung (Download)'!T1791</f>
        <v>OP100ml; Braunglas-Flasche; CIIR-Stopfen</v>
      </c>
      <c r="H1791" t="str">
        <f t="shared" si="27"/>
        <v>100 ML OP100ml; Braunglas-Flasche; CIIR-Stopfen</v>
      </c>
    </row>
    <row r="1792" spans="1:8" x14ac:dyDescent="0.25">
      <c r="A1792" t="str">
        <f>'Arzneimittel-Packung (Download)'!N1792 &amp; "-" &amp; 'Arzneimittel-Packung (Download)'!P1792</f>
        <v>2401195-2</v>
      </c>
      <c r="B1792">
        <f>'Arzneimittel-Packung (Download)'!N1792</f>
        <v>2401195</v>
      </c>
      <c r="C1792">
        <f>'Arzneimittel-Packung (Download)'!P1792</f>
        <v>2</v>
      </c>
      <c r="D1792" s="2">
        <f>'Arzneimittel-Packung (Download)'!Q1792</f>
        <v>500</v>
      </c>
      <c r="E1792" t="str">
        <f>'Arzneimittel-Packung (Download)'!R1792</f>
        <v>ML</v>
      </c>
      <c r="F1792">
        <f>'Arzneimittel-Packung (Download)'!S1792</f>
        <v>0</v>
      </c>
      <c r="G1792" t="str">
        <f>'Arzneimittel-Packung (Download)'!T1792</f>
        <v>OP(5x100ml); Braunglas-Flasche; CIIR-Stopfen</v>
      </c>
      <c r="H1792" t="str">
        <f t="shared" si="27"/>
        <v>500 ML OP(5x100ml); Braunglas-Flasche; CIIR-Stopfen</v>
      </c>
    </row>
    <row r="1793" spans="1:8" x14ac:dyDescent="0.25">
      <c r="A1793" t="str">
        <f>'Arzneimittel-Packung (Download)'!N1793 &amp; "-" &amp; 'Arzneimittel-Packung (Download)'!P1793</f>
        <v>2401195-11</v>
      </c>
      <c r="B1793">
        <f>'Arzneimittel-Packung (Download)'!N1793</f>
        <v>2401195</v>
      </c>
      <c r="C1793">
        <f>'Arzneimittel-Packung (Download)'!P1793</f>
        <v>11</v>
      </c>
      <c r="D1793" s="2">
        <f>'Arzneimittel-Packung (Download)'!Q1793</f>
        <v>3750</v>
      </c>
      <c r="E1793" t="str">
        <f>'Arzneimittel-Packung (Download)'!R1793</f>
        <v>ML</v>
      </c>
      <c r="F1793">
        <f>'Arzneimittel-Packung (Download)'!S1793</f>
        <v>0</v>
      </c>
      <c r="G1793" t="str">
        <f>'Arzneimittel-Packung (Download)'!T1793</f>
        <v>OP(15x250ml); Braunglas-Flasche; CIIR-Stopfen</v>
      </c>
      <c r="H1793" t="str">
        <f t="shared" si="27"/>
        <v>3750 ML OP(15x250ml); Braunglas-Flasche; CIIR-Stopfen</v>
      </c>
    </row>
    <row r="1794" spans="1:8" x14ac:dyDescent="0.25">
      <c r="A1794" t="str">
        <f>'Arzneimittel-Packung (Download)'!N1794 &amp; "-" &amp; 'Arzneimittel-Packung (Download)'!P1794</f>
        <v>2401195-12</v>
      </c>
      <c r="B1794">
        <f>'Arzneimittel-Packung (Download)'!N1794</f>
        <v>2401195</v>
      </c>
      <c r="C1794">
        <f>'Arzneimittel-Packung (Download)'!P1794</f>
        <v>12</v>
      </c>
      <c r="D1794" s="2">
        <f>'Arzneimittel-Packung (Download)'!Q1794</f>
        <v>5000</v>
      </c>
      <c r="E1794" t="str">
        <f>'Arzneimittel-Packung (Download)'!R1794</f>
        <v>ML</v>
      </c>
      <c r="F1794">
        <f>'Arzneimittel-Packung (Download)'!S1794</f>
        <v>0</v>
      </c>
      <c r="G1794" t="str">
        <f>'Arzneimittel-Packung (Download)'!T1794</f>
        <v>OP(20x250ml); Braunglas-Flasche; CIIR-Stopfen</v>
      </c>
      <c r="H1794" t="str">
        <f t="shared" si="27"/>
        <v>5000 ML OP(20x250ml); Braunglas-Flasche; CIIR-Stopfen</v>
      </c>
    </row>
    <row r="1795" spans="1:8" x14ac:dyDescent="0.25">
      <c r="A1795" t="str">
        <f>'Arzneimittel-Packung (Download)'!N1795 &amp; "-" &amp; 'Arzneimittel-Packung (Download)'!P1795</f>
        <v>2401195-3</v>
      </c>
      <c r="B1795">
        <f>'Arzneimittel-Packung (Download)'!N1795</f>
        <v>2401195</v>
      </c>
      <c r="C1795">
        <f>'Arzneimittel-Packung (Download)'!P1795</f>
        <v>3</v>
      </c>
      <c r="D1795" s="2">
        <f>'Arzneimittel-Packung (Download)'!Q1795</f>
        <v>1000</v>
      </c>
      <c r="E1795" t="str">
        <f>'Arzneimittel-Packung (Download)'!R1795</f>
        <v>ML</v>
      </c>
      <c r="F1795">
        <f>'Arzneimittel-Packung (Download)'!S1795</f>
        <v>0</v>
      </c>
      <c r="G1795" t="str">
        <f>'Arzneimittel-Packung (Download)'!T1795</f>
        <v>OP(10x100ml); Braunglas-Flasche; CIIR-Stopfen</v>
      </c>
      <c r="H1795" t="str">
        <f t="shared" ref="H1795:H1858" si="28">D1795 &amp; " " &amp; E1795 &amp; " " &amp; G1795</f>
        <v>1000 ML OP(10x100ml); Braunglas-Flasche; CIIR-Stopfen</v>
      </c>
    </row>
    <row r="1796" spans="1:8" x14ac:dyDescent="0.25">
      <c r="A1796" t="str">
        <f>'Arzneimittel-Packung (Download)'!N1796 &amp; "-" &amp; 'Arzneimittel-Packung (Download)'!P1796</f>
        <v>2401195-4</v>
      </c>
      <c r="B1796">
        <f>'Arzneimittel-Packung (Download)'!N1796</f>
        <v>2401195</v>
      </c>
      <c r="C1796">
        <f>'Arzneimittel-Packung (Download)'!P1796</f>
        <v>4</v>
      </c>
      <c r="D1796" s="2">
        <f>'Arzneimittel-Packung (Download)'!Q1796</f>
        <v>1200</v>
      </c>
      <c r="E1796" t="str">
        <f>'Arzneimittel-Packung (Download)'!R1796</f>
        <v>ML</v>
      </c>
      <c r="F1796">
        <f>'Arzneimittel-Packung (Download)'!S1796</f>
        <v>0</v>
      </c>
      <c r="G1796" t="str">
        <f>'Arzneimittel-Packung (Download)'!T1796</f>
        <v>OP(12x100ml); Braunglas-Flasche; CIIR-Stopfen</v>
      </c>
      <c r="H1796" t="str">
        <f t="shared" si="28"/>
        <v>1200 ML OP(12x100ml); Braunglas-Flasche; CIIR-Stopfen</v>
      </c>
    </row>
    <row r="1797" spans="1:8" x14ac:dyDescent="0.25">
      <c r="A1797" t="str">
        <f>'Arzneimittel-Packung (Download)'!N1797 &amp; "-" &amp; 'Arzneimittel-Packung (Download)'!P1797</f>
        <v>2401195-5</v>
      </c>
      <c r="B1797">
        <f>'Arzneimittel-Packung (Download)'!N1797</f>
        <v>2401195</v>
      </c>
      <c r="C1797">
        <f>'Arzneimittel-Packung (Download)'!P1797</f>
        <v>5</v>
      </c>
      <c r="D1797" s="2">
        <f>'Arzneimittel-Packung (Download)'!Q1797</f>
        <v>1500</v>
      </c>
      <c r="E1797" t="str">
        <f>'Arzneimittel-Packung (Download)'!R1797</f>
        <v>ML</v>
      </c>
      <c r="F1797">
        <f>'Arzneimittel-Packung (Download)'!S1797</f>
        <v>0</v>
      </c>
      <c r="G1797" t="str">
        <f>'Arzneimittel-Packung (Download)'!T1797</f>
        <v>OP(15x100ml); Braunglas-Flasche; CIIR-Stopfen</v>
      </c>
      <c r="H1797" t="str">
        <f t="shared" si="28"/>
        <v>1500 ML OP(15x100ml); Braunglas-Flasche; CIIR-Stopfen</v>
      </c>
    </row>
    <row r="1798" spans="1:8" x14ac:dyDescent="0.25">
      <c r="A1798" t="str">
        <f>'Arzneimittel-Packung (Download)'!N1798 &amp; "-" &amp; 'Arzneimittel-Packung (Download)'!P1798</f>
        <v>2401195-6</v>
      </c>
      <c r="B1798">
        <f>'Arzneimittel-Packung (Download)'!N1798</f>
        <v>2401195</v>
      </c>
      <c r="C1798">
        <f>'Arzneimittel-Packung (Download)'!P1798</f>
        <v>6</v>
      </c>
      <c r="D1798" s="2">
        <f>'Arzneimittel-Packung (Download)'!Q1798</f>
        <v>2000</v>
      </c>
      <c r="E1798" t="str">
        <f>'Arzneimittel-Packung (Download)'!R1798</f>
        <v>ML</v>
      </c>
      <c r="F1798">
        <f>'Arzneimittel-Packung (Download)'!S1798</f>
        <v>0</v>
      </c>
      <c r="G1798" t="str">
        <f>'Arzneimittel-Packung (Download)'!T1798</f>
        <v>OP(20x100ml); Braunglas-Flasche; CIIR-Stopfen</v>
      </c>
      <c r="H1798" t="str">
        <f t="shared" si="28"/>
        <v>2000 ML OP(20x100ml); Braunglas-Flasche; CIIR-Stopfen</v>
      </c>
    </row>
    <row r="1799" spans="1:8" x14ac:dyDescent="0.25">
      <c r="A1799" t="str">
        <f>'Arzneimittel-Packung (Download)'!N1799 &amp; "-" &amp; 'Arzneimittel-Packung (Download)'!P1799</f>
        <v>2401195-7</v>
      </c>
      <c r="B1799">
        <f>'Arzneimittel-Packung (Download)'!N1799</f>
        <v>2401195</v>
      </c>
      <c r="C1799">
        <f>'Arzneimittel-Packung (Download)'!P1799</f>
        <v>7</v>
      </c>
      <c r="D1799" s="2">
        <f>'Arzneimittel-Packung (Download)'!Q1799</f>
        <v>250</v>
      </c>
      <c r="E1799" t="str">
        <f>'Arzneimittel-Packung (Download)'!R1799</f>
        <v>ML</v>
      </c>
      <c r="F1799">
        <f>'Arzneimittel-Packung (Download)'!S1799</f>
        <v>0</v>
      </c>
      <c r="G1799" t="str">
        <f>'Arzneimittel-Packung (Download)'!T1799</f>
        <v>OP250ml; Braunglas-Flasche; CIIR-Stopfen</v>
      </c>
      <c r="H1799" t="str">
        <f t="shared" si="28"/>
        <v>250 ML OP250ml; Braunglas-Flasche; CIIR-Stopfen</v>
      </c>
    </row>
    <row r="1800" spans="1:8" x14ac:dyDescent="0.25">
      <c r="A1800" t="str">
        <f>'Arzneimittel-Packung (Download)'!N1800 &amp; "-" &amp; 'Arzneimittel-Packung (Download)'!P1800</f>
        <v>2401195-8</v>
      </c>
      <c r="B1800">
        <f>'Arzneimittel-Packung (Download)'!N1800</f>
        <v>2401195</v>
      </c>
      <c r="C1800">
        <f>'Arzneimittel-Packung (Download)'!P1800</f>
        <v>8</v>
      </c>
      <c r="D1800" s="2">
        <f>'Arzneimittel-Packung (Download)'!Q1800</f>
        <v>1250</v>
      </c>
      <c r="E1800" t="str">
        <f>'Arzneimittel-Packung (Download)'!R1800</f>
        <v>ML</v>
      </c>
      <c r="F1800">
        <f>'Arzneimittel-Packung (Download)'!S1800</f>
        <v>0</v>
      </c>
      <c r="G1800" t="str">
        <f>'Arzneimittel-Packung (Download)'!T1800</f>
        <v>OP(5x250ml); Braunglas-Flasche; CIIR-Stopfen</v>
      </c>
      <c r="H1800" t="str">
        <f t="shared" si="28"/>
        <v>1250 ML OP(5x250ml); Braunglas-Flasche; CIIR-Stopfen</v>
      </c>
    </row>
    <row r="1801" spans="1:8" x14ac:dyDescent="0.25">
      <c r="A1801" t="str">
        <f>'Arzneimittel-Packung (Download)'!N1801 &amp; "-" &amp; 'Arzneimittel-Packung (Download)'!P1801</f>
        <v>2401195-10</v>
      </c>
      <c r="B1801">
        <f>'Arzneimittel-Packung (Download)'!N1801</f>
        <v>2401195</v>
      </c>
      <c r="C1801">
        <f>'Arzneimittel-Packung (Download)'!P1801</f>
        <v>10</v>
      </c>
      <c r="D1801" s="2">
        <f>'Arzneimittel-Packung (Download)'!Q1801</f>
        <v>3000</v>
      </c>
      <c r="E1801" t="str">
        <f>'Arzneimittel-Packung (Download)'!R1801</f>
        <v>ML</v>
      </c>
      <c r="F1801">
        <f>'Arzneimittel-Packung (Download)'!S1801</f>
        <v>0</v>
      </c>
      <c r="G1801" t="str">
        <f>'Arzneimittel-Packung (Download)'!T1801</f>
        <v>OP(12x250ml); Braunglas-Flasche; CIIR-Stopfen</v>
      </c>
      <c r="H1801" t="str">
        <f t="shared" si="28"/>
        <v>3000 ML OP(12x250ml); Braunglas-Flasche; CIIR-Stopfen</v>
      </c>
    </row>
    <row r="1802" spans="1:8" x14ac:dyDescent="0.25">
      <c r="A1802" t="str">
        <f>'Arzneimittel-Packung (Download)'!N1802 &amp; "-" &amp; 'Arzneimittel-Packung (Download)'!P1802</f>
        <v>2401194-4</v>
      </c>
      <c r="B1802">
        <f>'Arzneimittel-Packung (Download)'!N1802</f>
        <v>2401194</v>
      </c>
      <c r="C1802">
        <f>'Arzneimittel-Packung (Download)'!P1802</f>
        <v>4</v>
      </c>
      <c r="D1802" s="2">
        <f>'Arzneimittel-Packung (Download)'!Q1802</f>
        <v>1200</v>
      </c>
      <c r="E1802" t="str">
        <f>'Arzneimittel-Packung (Download)'!R1802</f>
        <v>ML</v>
      </c>
      <c r="F1802">
        <f>'Arzneimittel-Packung (Download)'!S1802</f>
        <v>0</v>
      </c>
      <c r="G1802" t="str">
        <f>'Arzneimittel-Packung (Download)'!T1802</f>
        <v>OP(12x100ml); Braunglas-Flasche; CIIR-Stopfen</v>
      </c>
      <c r="H1802" t="str">
        <f t="shared" si="28"/>
        <v>1200 ML OP(12x100ml); Braunglas-Flasche; CIIR-Stopfen</v>
      </c>
    </row>
    <row r="1803" spans="1:8" x14ac:dyDescent="0.25">
      <c r="A1803" t="str">
        <f>'Arzneimittel-Packung (Download)'!N1803 &amp; "-" &amp; 'Arzneimittel-Packung (Download)'!P1803</f>
        <v>2401194-11</v>
      </c>
      <c r="B1803">
        <f>'Arzneimittel-Packung (Download)'!N1803</f>
        <v>2401194</v>
      </c>
      <c r="C1803">
        <f>'Arzneimittel-Packung (Download)'!P1803</f>
        <v>11</v>
      </c>
      <c r="D1803" s="2">
        <f>'Arzneimittel-Packung (Download)'!Q1803</f>
        <v>3750</v>
      </c>
      <c r="E1803" t="str">
        <f>'Arzneimittel-Packung (Download)'!R1803</f>
        <v>ML</v>
      </c>
      <c r="F1803">
        <f>'Arzneimittel-Packung (Download)'!S1803</f>
        <v>0</v>
      </c>
      <c r="G1803" t="str">
        <f>'Arzneimittel-Packung (Download)'!T1803</f>
        <v>OP(15x250ml); Braunglas-Flasche; CIIR-Stopfen</v>
      </c>
      <c r="H1803" t="str">
        <f t="shared" si="28"/>
        <v>3750 ML OP(15x250ml); Braunglas-Flasche; CIIR-Stopfen</v>
      </c>
    </row>
    <row r="1804" spans="1:8" x14ac:dyDescent="0.25">
      <c r="A1804" t="str">
        <f>'Arzneimittel-Packung (Download)'!N1804 &amp; "-" &amp; 'Arzneimittel-Packung (Download)'!P1804</f>
        <v>2401194-12</v>
      </c>
      <c r="B1804">
        <f>'Arzneimittel-Packung (Download)'!N1804</f>
        <v>2401194</v>
      </c>
      <c r="C1804">
        <f>'Arzneimittel-Packung (Download)'!P1804</f>
        <v>12</v>
      </c>
      <c r="D1804" s="2">
        <f>'Arzneimittel-Packung (Download)'!Q1804</f>
        <v>5000</v>
      </c>
      <c r="E1804" t="str">
        <f>'Arzneimittel-Packung (Download)'!R1804</f>
        <v>ML</v>
      </c>
      <c r="F1804">
        <f>'Arzneimittel-Packung (Download)'!S1804</f>
        <v>0</v>
      </c>
      <c r="G1804" t="str">
        <f>'Arzneimittel-Packung (Download)'!T1804</f>
        <v>OP(20x250ml); Braunglas-Flasche; CIIR-Stopfen</v>
      </c>
      <c r="H1804" t="str">
        <f t="shared" si="28"/>
        <v>5000 ML OP(20x250ml); Braunglas-Flasche; CIIR-Stopfen</v>
      </c>
    </row>
    <row r="1805" spans="1:8" x14ac:dyDescent="0.25">
      <c r="A1805" t="str">
        <f>'Arzneimittel-Packung (Download)'!N1805 &amp; "-" &amp; 'Arzneimittel-Packung (Download)'!P1805</f>
        <v>2401194-10</v>
      </c>
      <c r="B1805">
        <f>'Arzneimittel-Packung (Download)'!N1805</f>
        <v>2401194</v>
      </c>
      <c r="C1805">
        <f>'Arzneimittel-Packung (Download)'!P1805</f>
        <v>10</v>
      </c>
      <c r="D1805" s="2">
        <f>'Arzneimittel-Packung (Download)'!Q1805</f>
        <v>3000</v>
      </c>
      <c r="E1805" t="str">
        <f>'Arzneimittel-Packung (Download)'!R1805</f>
        <v>ML</v>
      </c>
      <c r="F1805">
        <f>'Arzneimittel-Packung (Download)'!S1805</f>
        <v>0</v>
      </c>
      <c r="G1805" t="str">
        <f>'Arzneimittel-Packung (Download)'!T1805</f>
        <v>OP(12x250ml); Braunglas-Flasche; CIIR-Stopfen</v>
      </c>
      <c r="H1805" t="str">
        <f t="shared" si="28"/>
        <v>3000 ML OP(12x250ml); Braunglas-Flasche; CIIR-Stopfen</v>
      </c>
    </row>
    <row r="1806" spans="1:8" x14ac:dyDescent="0.25">
      <c r="A1806" t="str">
        <f>'Arzneimittel-Packung (Download)'!N1806 &amp; "-" &amp; 'Arzneimittel-Packung (Download)'!P1806</f>
        <v>2401194-9</v>
      </c>
      <c r="B1806">
        <f>'Arzneimittel-Packung (Download)'!N1806</f>
        <v>2401194</v>
      </c>
      <c r="C1806">
        <f>'Arzneimittel-Packung (Download)'!P1806</f>
        <v>9</v>
      </c>
      <c r="D1806" s="2">
        <f>'Arzneimittel-Packung (Download)'!Q1806</f>
        <v>2500</v>
      </c>
      <c r="E1806" t="str">
        <f>'Arzneimittel-Packung (Download)'!R1806</f>
        <v>ML</v>
      </c>
      <c r="F1806">
        <f>'Arzneimittel-Packung (Download)'!S1806</f>
        <v>0</v>
      </c>
      <c r="G1806" t="str">
        <f>'Arzneimittel-Packung (Download)'!T1806</f>
        <v>OP(10x250ml); Braunglas-Flasche; CIIR-Stopfen</v>
      </c>
      <c r="H1806" t="str">
        <f t="shared" si="28"/>
        <v>2500 ML OP(10x250ml); Braunglas-Flasche; CIIR-Stopfen</v>
      </c>
    </row>
    <row r="1807" spans="1:8" x14ac:dyDescent="0.25">
      <c r="A1807" t="str">
        <f>'Arzneimittel-Packung (Download)'!N1807 &amp; "-" &amp; 'Arzneimittel-Packung (Download)'!P1807</f>
        <v>2401194-8</v>
      </c>
      <c r="B1807">
        <f>'Arzneimittel-Packung (Download)'!N1807</f>
        <v>2401194</v>
      </c>
      <c r="C1807">
        <f>'Arzneimittel-Packung (Download)'!P1807</f>
        <v>8</v>
      </c>
      <c r="D1807" s="2">
        <f>'Arzneimittel-Packung (Download)'!Q1807</f>
        <v>1250</v>
      </c>
      <c r="E1807" t="str">
        <f>'Arzneimittel-Packung (Download)'!R1807</f>
        <v>ML</v>
      </c>
      <c r="F1807">
        <f>'Arzneimittel-Packung (Download)'!S1807</f>
        <v>0</v>
      </c>
      <c r="G1807" t="str">
        <f>'Arzneimittel-Packung (Download)'!T1807</f>
        <v>OP(5x250ml); Braunglas-Flasche; CIIR-Stopfen</v>
      </c>
      <c r="H1807" t="str">
        <f t="shared" si="28"/>
        <v>1250 ML OP(5x250ml); Braunglas-Flasche; CIIR-Stopfen</v>
      </c>
    </row>
    <row r="1808" spans="1:8" x14ac:dyDescent="0.25">
      <c r="A1808" t="str">
        <f>'Arzneimittel-Packung (Download)'!N1808 &amp; "-" &amp; 'Arzneimittel-Packung (Download)'!P1808</f>
        <v>2401194-7</v>
      </c>
      <c r="B1808">
        <f>'Arzneimittel-Packung (Download)'!N1808</f>
        <v>2401194</v>
      </c>
      <c r="C1808">
        <f>'Arzneimittel-Packung (Download)'!P1808</f>
        <v>7</v>
      </c>
      <c r="D1808" s="2">
        <f>'Arzneimittel-Packung (Download)'!Q1808</f>
        <v>250</v>
      </c>
      <c r="E1808" t="str">
        <f>'Arzneimittel-Packung (Download)'!R1808</f>
        <v>ML</v>
      </c>
      <c r="F1808">
        <f>'Arzneimittel-Packung (Download)'!S1808</f>
        <v>0</v>
      </c>
      <c r="G1808" t="str">
        <f>'Arzneimittel-Packung (Download)'!T1808</f>
        <v>OP250ml; Braunglas-Flasche; CIIR-Stopfen</v>
      </c>
      <c r="H1808" t="str">
        <f t="shared" si="28"/>
        <v>250 ML OP250ml; Braunglas-Flasche; CIIR-Stopfen</v>
      </c>
    </row>
    <row r="1809" spans="1:8" x14ac:dyDescent="0.25">
      <c r="A1809" t="str">
        <f>'Arzneimittel-Packung (Download)'!N1809 &amp; "-" &amp; 'Arzneimittel-Packung (Download)'!P1809</f>
        <v>2401194-6</v>
      </c>
      <c r="B1809">
        <f>'Arzneimittel-Packung (Download)'!N1809</f>
        <v>2401194</v>
      </c>
      <c r="C1809">
        <f>'Arzneimittel-Packung (Download)'!P1809</f>
        <v>6</v>
      </c>
      <c r="D1809" s="2">
        <f>'Arzneimittel-Packung (Download)'!Q1809</f>
        <v>2000</v>
      </c>
      <c r="E1809" t="str">
        <f>'Arzneimittel-Packung (Download)'!R1809</f>
        <v>ML</v>
      </c>
      <c r="F1809">
        <f>'Arzneimittel-Packung (Download)'!S1809</f>
        <v>0</v>
      </c>
      <c r="G1809" t="str">
        <f>'Arzneimittel-Packung (Download)'!T1809</f>
        <v>OP(20x100ml); Braunglas-Flasche; CIIR-Stopfen</v>
      </c>
      <c r="H1809" t="str">
        <f t="shared" si="28"/>
        <v>2000 ML OP(20x100ml); Braunglas-Flasche; CIIR-Stopfen</v>
      </c>
    </row>
    <row r="1810" spans="1:8" x14ac:dyDescent="0.25">
      <c r="A1810" t="str">
        <f>'Arzneimittel-Packung (Download)'!N1810 &amp; "-" &amp; 'Arzneimittel-Packung (Download)'!P1810</f>
        <v>2401194-5</v>
      </c>
      <c r="B1810">
        <f>'Arzneimittel-Packung (Download)'!N1810</f>
        <v>2401194</v>
      </c>
      <c r="C1810">
        <f>'Arzneimittel-Packung (Download)'!P1810</f>
        <v>5</v>
      </c>
      <c r="D1810" s="2">
        <f>'Arzneimittel-Packung (Download)'!Q1810</f>
        <v>1500</v>
      </c>
      <c r="E1810" t="str">
        <f>'Arzneimittel-Packung (Download)'!R1810</f>
        <v>ML</v>
      </c>
      <c r="F1810">
        <f>'Arzneimittel-Packung (Download)'!S1810</f>
        <v>0</v>
      </c>
      <c r="G1810" t="str">
        <f>'Arzneimittel-Packung (Download)'!T1810</f>
        <v>OP(15x100ml); Braunglas-Flasche; CIIR-Stopfen</v>
      </c>
      <c r="H1810" t="str">
        <f t="shared" si="28"/>
        <v>1500 ML OP(15x100ml); Braunglas-Flasche; CIIR-Stopfen</v>
      </c>
    </row>
    <row r="1811" spans="1:8" x14ac:dyDescent="0.25">
      <c r="A1811" t="str">
        <f>'Arzneimittel-Packung (Download)'!N1811 &amp; "-" &amp; 'Arzneimittel-Packung (Download)'!P1811</f>
        <v>2401194-3</v>
      </c>
      <c r="B1811">
        <f>'Arzneimittel-Packung (Download)'!N1811</f>
        <v>2401194</v>
      </c>
      <c r="C1811">
        <f>'Arzneimittel-Packung (Download)'!P1811</f>
        <v>3</v>
      </c>
      <c r="D1811" s="2">
        <f>'Arzneimittel-Packung (Download)'!Q1811</f>
        <v>1000</v>
      </c>
      <c r="E1811" t="str">
        <f>'Arzneimittel-Packung (Download)'!R1811</f>
        <v>ML</v>
      </c>
      <c r="F1811">
        <f>'Arzneimittel-Packung (Download)'!S1811</f>
        <v>0</v>
      </c>
      <c r="G1811" t="str">
        <f>'Arzneimittel-Packung (Download)'!T1811</f>
        <v>OP(10x100ml); Braunglas-Flasche; CIIR-Stopfen</v>
      </c>
      <c r="H1811" t="str">
        <f t="shared" si="28"/>
        <v>1000 ML OP(10x100ml); Braunglas-Flasche; CIIR-Stopfen</v>
      </c>
    </row>
    <row r="1812" spans="1:8" x14ac:dyDescent="0.25">
      <c r="A1812" t="str">
        <f>'Arzneimittel-Packung (Download)'!N1812 &amp; "-" &amp; 'Arzneimittel-Packung (Download)'!P1812</f>
        <v>2401194-2</v>
      </c>
      <c r="B1812">
        <f>'Arzneimittel-Packung (Download)'!N1812</f>
        <v>2401194</v>
      </c>
      <c r="C1812">
        <f>'Arzneimittel-Packung (Download)'!P1812</f>
        <v>2</v>
      </c>
      <c r="D1812" s="2">
        <f>'Arzneimittel-Packung (Download)'!Q1812</f>
        <v>500</v>
      </c>
      <c r="E1812" t="str">
        <f>'Arzneimittel-Packung (Download)'!R1812</f>
        <v>ML</v>
      </c>
      <c r="F1812">
        <f>'Arzneimittel-Packung (Download)'!S1812</f>
        <v>0</v>
      </c>
      <c r="G1812" t="str">
        <f>'Arzneimittel-Packung (Download)'!T1812</f>
        <v>OP(5x100ml); Braunglas-Flasche; CIIR-Stopfen</v>
      </c>
      <c r="H1812" t="str">
        <f t="shared" si="28"/>
        <v>500 ML OP(5x100ml); Braunglas-Flasche; CIIR-Stopfen</v>
      </c>
    </row>
    <row r="1813" spans="1:8" x14ac:dyDescent="0.25">
      <c r="A1813" t="str">
        <f>'Arzneimittel-Packung (Download)'!N1813 &amp; "-" &amp; 'Arzneimittel-Packung (Download)'!P1813</f>
        <v>2401194-1</v>
      </c>
      <c r="B1813">
        <f>'Arzneimittel-Packung (Download)'!N1813</f>
        <v>2401194</v>
      </c>
      <c r="C1813">
        <f>'Arzneimittel-Packung (Download)'!P1813</f>
        <v>1</v>
      </c>
      <c r="D1813" s="2">
        <f>'Arzneimittel-Packung (Download)'!Q1813</f>
        <v>100</v>
      </c>
      <c r="E1813" t="str">
        <f>'Arzneimittel-Packung (Download)'!R1813</f>
        <v>ML</v>
      </c>
      <c r="F1813">
        <f>'Arzneimittel-Packung (Download)'!S1813</f>
        <v>0</v>
      </c>
      <c r="G1813" t="str">
        <f>'Arzneimittel-Packung (Download)'!T1813</f>
        <v>OP100ml; Braunglas-Flasche; CIIR-Stopfen</v>
      </c>
      <c r="H1813" t="str">
        <f t="shared" si="28"/>
        <v>100 ML OP100ml; Braunglas-Flasche; CIIR-Stopfen</v>
      </c>
    </row>
    <row r="1814" spans="1:8" x14ac:dyDescent="0.25">
      <c r="A1814" t="str">
        <f>'Arzneimittel-Packung (Download)'!N1814 &amp; "-" &amp; 'Arzneimittel-Packung (Download)'!P1814</f>
        <v>2401638-1</v>
      </c>
      <c r="B1814">
        <f>'Arzneimittel-Packung (Download)'!N1814</f>
        <v>2401638</v>
      </c>
      <c r="C1814">
        <f>'Arzneimittel-Packung (Download)'!P1814</f>
        <v>1</v>
      </c>
      <c r="D1814" s="2">
        <f>'Arzneimittel-Packung (Download)'!Q1814</f>
        <v>1</v>
      </c>
      <c r="E1814" t="str">
        <f>'Arzneimittel-Packung (Download)'!R1814</f>
        <v>L</v>
      </c>
      <c r="F1814">
        <f>'Arzneimittel-Packung (Download)'!S1814</f>
        <v>0</v>
      </c>
      <c r="G1814" t="str">
        <f>'Arzneimittel-Packung (Download)'!T1814</f>
        <v>OP1l; HDPE-Flasche; HDPE-Schraubverschluss</v>
      </c>
      <c r="H1814" t="str">
        <f t="shared" si="28"/>
        <v>1 L OP1l; HDPE-Flasche; HDPE-Schraubverschluss</v>
      </c>
    </row>
    <row r="1815" spans="1:8" x14ac:dyDescent="0.25">
      <c r="A1815" t="str">
        <f>'Arzneimittel-Packung (Download)'!N1815 &amp; "-" &amp; 'Arzneimittel-Packung (Download)'!P1815</f>
        <v>2401638-2</v>
      </c>
      <c r="B1815">
        <f>'Arzneimittel-Packung (Download)'!N1815</f>
        <v>2401638</v>
      </c>
      <c r="C1815">
        <f>'Arzneimittel-Packung (Download)'!P1815</f>
        <v>2</v>
      </c>
      <c r="D1815" s="2">
        <f>'Arzneimittel-Packung (Download)'!Q1815</f>
        <v>5</v>
      </c>
      <c r="E1815" t="str">
        <f>'Arzneimittel-Packung (Download)'!R1815</f>
        <v>L</v>
      </c>
      <c r="F1815">
        <f>'Arzneimittel-Packung (Download)'!S1815</f>
        <v>0</v>
      </c>
      <c r="G1815" t="str">
        <f>'Arzneimittel-Packung (Download)'!T1815</f>
        <v>OP5l; HDPE-Flasche; HDPE-Schraubverschluss</v>
      </c>
      <c r="H1815" t="str">
        <f t="shared" si="28"/>
        <v>5 L OP5l; HDPE-Flasche; HDPE-Schraubverschluss</v>
      </c>
    </row>
    <row r="1816" spans="1:8" x14ac:dyDescent="0.25">
      <c r="A1816" t="str">
        <f>'Arzneimittel-Packung (Download)'!N1816 &amp; "-" &amp; 'Arzneimittel-Packung (Download)'!P1816</f>
        <v>2402201-1</v>
      </c>
      <c r="B1816">
        <f>'Arzneimittel-Packung (Download)'!N1816</f>
        <v>2402201</v>
      </c>
      <c r="C1816">
        <f>'Arzneimittel-Packung (Download)'!P1816</f>
        <v>1</v>
      </c>
      <c r="D1816" s="2">
        <f>'Arzneimittel-Packung (Download)'!Q1816</f>
        <v>1</v>
      </c>
      <c r="E1816" t="str">
        <f>'Arzneimittel-Packung (Download)'!R1816</f>
        <v>L</v>
      </c>
      <c r="F1816">
        <f>'Arzneimittel-Packung (Download)'!S1816</f>
        <v>0</v>
      </c>
      <c r="G1816" t="str">
        <f>'Arzneimittel-Packung (Download)'!T1816</f>
        <v>OP1l; HDPE-Flasche</v>
      </c>
      <c r="H1816" t="str">
        <f t="shared" si="28"/>
        <v>1 L OP1l; HDPE-Flasche</v>
      </c>
    </row>
    <row r="1817" spans="1:8" x14ac:dyDescent="0.25">
      <c r="A1817" t="str">
        <f>'Arzneimittel-Packung (Download)'!N1817 &amp; "-" &amp; 'Arzneimittel-Packung (Download)'!P1817</f>
        <v>2402201-2</v>
      </c>
      <c r="B1817">
        <f>'Arzneimittel-Packung (Download)'!N1817</f>
        <v>2402201</v>
      </c>
      <c r="C1817">
        <f>'Arzneimittel-Packung (Download)'!P1817</f>
        <v>2</v>
      </c>
      <c r="D1817" s="2">
        <f>'Arzneimittel-Packung (Download)'!Q1817</f>
        <v>5</v>
      </c>
      <c r="E1817" t="str">
        <f>'Arzneimittel-Packung (Download)'!R1817</f>
        <v>L</v>
      </c>
      <c r="F1817">
        <f>'Arzneimittel-Packung (Download)'!S1817</f>
        <v>0</v>
      </c>
      <c r="G1817" t="str">
        <f>'Arzneimittel-Packung (Download)'!T1817</f>
        <v>OP5l; HDPE-Kanister</v>
      </c>
      <c r="H1817" t="str">
        <f t="shared" si="28"/>
        <v>5 L OP5l; HDPE-Kanister</v>
      </c>
    </row>
    <row r="1818" spans="1:8" x14ac:dyDescent="0.25">
      <c r="A1818" t="str">
        <f>'Arzneimittel-Packung (Download)'!N1818 &amp; "-" &amp; 'Arzneimittel-Packung (Download)'!P1818</f>
        <v>2402201-3</v>
      </c>
      <c r="B1818">
        <f>'Arzneimittel-Packung (Download)'!N1818</f>
        <v>2402201</v>
      </c>
      <c r="C1818">
        <f>'Arzneimittel-Packung (Download)'!P1818</f>
        <v>3</v>
      </c>
      <c r="D1818" s="2">
        <f>'Arzneimittel-Packung (Download)'!Q1818</f>
        <v>250</v>
      </c>
      <c r="E1818" t="str">
        <f>'Arzneimittel-Packung (Download)'!R1818</f>
        <v>ML</v>
      </c>
      <c r="F1818">
        <f>'Arzneimittel-Packung (Download)'!S1818</f>
        <v>0</v>
      </c>
      <c r="G1818" t="str">
        <f>'Arzneimittel-Packung (Download)'!T1818</f>
        <v>OP250ml; HDPE-Flasche</v>
      </c>
      <c r="H1818" t="str">
        <f t="shared" si="28"/>
        <v>250 ML OP250ml; HDPE-Flasche</v>
      </c>
    </row>
    <row r="1819" spans="1:8" x14ac:dyDescent="0.25">
      <c r="A1819" t="str">
        <f>'Arzneimittel-Packung (Download)'!N1819 &amp; "-" &amp; 'Arzneimittel-Packung (Download)'!P1819</f>
        <v>2401414-2</v>
      </c>
      <c r="B1819">
        <f>'Arzneimittel-Packung (Download)'!N1819</f>
        <v>2401414</v>
      </c>
      <c r="C1819">
        <f>'Arzneimittel-Packung (Download)'!P1819</f>
        <v>2</v>
      </c>
      <c r="D1819" s="2">
        <f>'Arzneimittel-Packung (Download)'!Q1819</f>
        <v>500</v>
      </c>
      <c r="E1819" t="str">
        <f>'Arzneimittel-Packung (Download)'!R1819</f>
        <v>ML</v>
      </c>
      <c r="F1819">
        <f>'Arzneimittel-Packung (Download)'!S1819</f>
        <v>0</v>
      </c>
      <c r="G1819" t="str">
        <f>'Arzneimittel-Packung (Download)'!T1819</f>
        <v>OP500ml; PE-Flasche; PP-Schraubkappe</v>
      </c>
      <c r="H1819" t="str">
        <f t="shared" si="28"/>
        <v>500 ML OP500ml; PE-Flasche; PP-Schraubkappe</v>
      </c>
    </row>
    <row r="1820" spans="1:8" x14ac:dyDescent="0.25">
      <c r="A1820" t="str">
        <f>'Arzneimittel-Packung (Download)'!N1820 &amp; "-" &amp; 'Arzneimittel-Packung (Download)'!P1820</f>
        <v>2401414-1</v>
      </c>
      <c r="B1820">
        <f>'Arzneimittel-Packung (Download)'!N1820</f>
        <v>2401414</v>
      </c>
      <c r="C1820">
        <f>'Arzneimittel-Packung (Download)'!P1820</f>
        <v>1</v>
      </c>
      <c r="D1820" s="2">
        <f>'Arzneimittel-Packung (Download)'!Q1820</f>
        <v>250</v>
      </c>
      <c r="E1820" t="str">
        <f>'Arzneimittel-Packung (Download)'!R1820</f>
        <v>ML</v>
      </c>
      <c r="F1820">
        <f>'Arzneimittel-Packung (Download)'!S1820</f>
        <v>0</v>
      </c>
      <c r="G1820" t="str">
        <f>'Arzneimittel-Packung (Download)'!T1820</f>
        <v>OP250ml; PE-Flasche; PP-Schraubkappe</v>
      </c>
      <c r="H1820" t="str">
        <f t="shared" si="28"/>
        <v>250 ML OP250ml; PE-Flasche; PP-Schraubkappe</v>
      </c>
    </row>
    <row r="1821" spans="1:8" x14ac:dyDescent="0.25">
      <c r="A1821" t="str">
        <f>'Arzneimittel-Packung (Download)'!N1821 &amp; "-" &amp; 'Arzneimittel-Packung (Download)'!P1821</f>
        <v>2401414-3</v>
      </c>
      <c r="B1821">
        <f>'Arzneimittel-Packung (Download)'!N1821</f>
        <v>2401414</v>
      </c>
      <c r="C1821">
        <f>'Arzneimittel-Packung (Download)'!P1821</f>
        <v>3</v>
      </c>
      <c r="D1821" s="2">
        <f>'Arzneimittel-Packung (Download)'!Q1821</f>
        <v>1</v>
      </c>
      <c r="E1821" t="str">
        <f>'Arzneimittel-Packung (Download)'!R1821</f>
        <v>L</v>
      </c>
      <c r="F1821">
        <f>'Arzneimittel-Packung (Download)'!S1821</f>
        <v>0</v>
      </c>
      <c r="G1821" t="str">
        <f>'Arzneimittel-Packung (Download)'!T1821</f>
        <v>OP1l; PE-Flasche; PP-Schraubkappe</v>
      </c>
      <c r="H1821" t="str">
        <f t="shared" si="28"/>
        <v>1 L OP1l; PE-Flasche; PP-Schraubkappe</v>
      </c>
    </row>
    <row r="1822" spans="1:8" x14ac:dyDescent="0.25">
      <c r="A1822" t="str">
        <f>'Arzneimittel-Packung (Download)'!N1822 &amp; "-" &amp; 'Arzneimittel-Packung (Download)'!P1822</f>
        <v>2401413-1</v>
      </c>
      <c r="B1822">
        <f>'Arzneimittel-Packung (Download)'!N1822</f>
        <v>2401413</v>
      </c>
      <c r="C1822">
        <f>'Arzneimittel-Packung (Download)'!P1822</f>
        <v>1</v>
      </c>
      <c r="D1822" s="2">
        <f>'Arzneimittel-Packung (Download)'!Q1822</f>
        <v>250</v>
      </c>
      <c r="E1822" t="str">
        <f>'Arzneimittel-Packung (Download)'!R1822</f>
        <v>ML</v>
      </c>
      <c r="F1822">
        <f>'Arzneimittel-Packung (Download)'!S1822</f>
        <v>0</v>
      </c>
      <c r="G1822" t="str">
        <f>'Arzneimittel-Packung (Download)'!T1822</f>
        <v>OP250ml; PE-Flasche; PP-Schraubkappe</v>
      </c>
      <c r="H1822" t="str">
        <f t="shared" si="28"/>
        <v>250 ML OP250ml; PE-Flasche; PP-Schraubkappe</v>
      </c>
    </row>
    <row r="1823" spans="1:8" x14ac:dyDescent="0.25">
      <c r="A1823" t="str">
        <f>'Arzneimittel-Packung (Download)'!N1823 &amp; "-" &amp; 'Arzneimittel-Packung (Download)'!P1823</f>
        <v>2401658-1</v>
      </c>
      <c r="B1823">
        <f>'Arzneimittel-Packung (Download)'!N1823</f>
        <v>2401658</v>
      </c>
      <c r="C1823">
        <f>'Arzneimittel-Packung (Download)'!P1823</f>
        <v>1</v>
      </c>
      <c r="D1823" s="2">
        <f>'Arzneimittel-Packung (Download)'!Q1823</f>
        <v>50</v>
      </c>
      <c r="E1823" t="str">
        <f>'Arzneimittel-Packung (Download)'!R1823</f>
        <v>ML</v>
      </c>
      <c r="F1823">
        <f>'Arzneimittel-Packung (Download)'!S1823</f>
        <v>0</v>
      </c>
      <c r="G1823" t="str">
        <f>'Arzneimittel-Packung (Download)'!T1823</f>
        <v>OP50ml; Braunglas-Durchstechflasche; CIIR-Stopfen</v>
      </c>
      <c r="H1823" t="str">
        <f t="shared" si="28"/>
        <v>50 ML OP50ml; Braunglas-Durchstechflasche; CIIR-Stopfen</v>
      </c>
    </row>
    <row r="1824" spans="1:8" x14ac:dyDescent="0.25">
      <c r="A1824" t="str">
        <f>'Arzneimittel-Packung (Download)'!N1824 &amp; "-" &amp; 'Arzneimittel-Packung (Download)'!P1824</f>
        <v>2401658-2</v>
      </c>
      <c r="B1824">
        <f>'Arzneimittel-Packung (Download)'!N1824</f>
        <v>2401658</v>
      </c>
      <c r="C1824">
        <f>'Arzneimittel-Packung (Download)'!P1824</f>
        <v>2</v>
      </c>
      <c r="D1824" s="2">
        <f>'Arzneimittel-Packung (Download)'!Q1824</f>
        <v>100</v>
      </c>
      <c r="E1824" t="str">
        <f>'Arzneimittel-Packung (Download)'!R1824</f>
        <v>ML</v>
      </c>
      <c r="F1824">
        <f>'Arzneimittel-Packung (Download)'!S1824</f>
        <v>0</v>
      </c>
      <c r="G1824" t="str">
        <f>'Arzneimittel-Packung (Download)'!T1824</f>
        <v>OP100ml; Braunglas-Durchstechflasche; CIIR-Stopfen</v>
      </c>
      <c r="H1824" t="str">
        <f t="shared" si="28"/>
        <v>100 ML OP100ml; Braunglas-Durchstechflasche; CIIR-Stopfen</v>
      </c>
    </row>
    <row r="1825" spans="1:8" x14ac:dyDescent="0.25">
      <c r="A1825" t="str">
        <f>'Arzneimittel-Packung (Download)'!N1825 &amp; "-" &amp; 'Arzneimittel-Packung (Download)'!P1825</f>
        <v>2401658-3</v>
      </c>
      <c r="B1825">
        <f>'Arzneimittel-Packung (Download)'!N1825</f>
        <v>2401658</v>
      </c>
      <c r="C1825">
        <f>'Arzneimittel-Packung (Download)'!P1825</f>
        <v>3</v>
      </c>
      <c r="D1825" s="2">
        <f>'Arzneimittel-Packung (Download)'!Q1825</f>
        <v>250</v>
      </c>
      <c r="E1825" t="str">
        <f>'Arzneimittel-Packung (Download)'!R1825</f>
        <v>ML</v>
      </c>
      <c r="F1825">
        <f>'Arzneimittel-Packung (Download)'!S1825</f>
        <v>0</v>
      </c>
      <c r="G1825" t="str">
        <f>'Arzneimittel-Packung (Download)'!T1825</f>
        <v>OP250ml; Braunglas-Durchstechflasche; CIIR-Stopfen</v>
      </c>
      <c r="H1825" t="str">
        <f t="shared" si="28"/>
        <v>250 ML OP250ml; Braunglas-Durchstechflasche; CIIR-Stopfen</v>
      </c>
    </row>
    <row r="1826" spans="1:8" x14ac:dyDescent="0.25">
      <c r="A1826" t="str">
        <f>'Arzneimittel-Packung (Download)'!N1826 &amp; "-" &amp; 'Arzneimittel-Packung (Download)'!P1826</f>
        <v>2401613-2</v>
      </c>
      <c r="B1826">
        <f>'Arzneimittel-Packung (Download)'!N1826</f>
        <v>2401613</v>
      </c>
      <c r="C1826">
        <f>'Arzneimittel-Packung (Download)'!P1826</f>
        <v>2</v>
      </c>
      <c r="D1826" s="2">
        <f>'Arzneimittel-Packung (Download)'!Q1826</f>
        <v>100</v>
      </c>
      <c r="E1826" t="str">
        <f>'Arzneimittel-Packung (Download)'!R1826</f>
        <v>ML</v>
      </c>
      <c r="F1826">
        <f>'Arzneimittel-Packung (Download)'!S1826</f>
        <v>0</v>
      </c>
      <c r="G1826" t="str">
        <f>'Arzneimittel-Packung (Download)'!T1826</f>
        <v>OP100ml; Braunglas-Durchstechflasche; CIIR-Stopfen; FS</v>
      </c>
      <c r="H1826" t="str">
        <f t="shared" si="28"/>
        <v>100 ML OP100ml; Braunglas-Durchstechflasche; CIIR-Stopfen; FS</v>
      </c>
    </row>
    <row r="1827" spans="1:8" x14ac:dyDescent="0.25">
      <c r="A1827" t="str">
        <f>'Arzneimittel-Packung (Download)'!N1827 &amp; "-" &amp; 'Arzneimittel-Packung (Download)'!P1827</f>
        <v>2401613-1</v>
      </c>
      <c r="B1827">
        <f>'Arzneimittel-Packung (Download)'!N1827</f>
        <v>2401613</v>
      </c>
      <c r="C1827">
        <f>'Arzneimittel-Packung (Download)'!P1827</f>
        <v>1</v>
      </c>
      <c r="D1827" s="2">
        <f>'Arzneimittel-Packung (Download)'!Q1827</f>
        <v>50</v>
      </c>
      <c r="E1827" t="str">
        <f>'Arzneimittel-Packung (Download)'!R1827</f>
        <v>ML</v>
      </c>
      <c r="F1827">
        <f>'Arzneimittel-Packung (Download)'!S1827</f>
        <v>0</v>
      </c>
      <c r="G1827" t="str">
        <f>'Arzneimittel-Packung (Download)'!T1827</f>
        <v>OP50ml; Braunglas-Durchstechflasche; CIIR-Stopfen; FS</v>
      </c>
      <c r="H1827" t="str">
        <f t="shared" si="28"/>
        <v>50 ML OP50ml; Braunglas-Durchstechflasche; CIIR-Stopfen; FS</v>
      </c>
    </row>
    <row r="1828" spans="1:8" x14ac:dyDescent="0.25">
      <c r="A1828" t="str">
        <f>'Arzneimittel-Packung (Download)'!N1828 &amp; "-" &amp; 'Arzneimittel-Packung (Download)'!P1828</f>
        <v>2401613-3</v>
      </c>
      <c r="B1828">
        <f>'Arzneimittel-Packung (Download)'!N1828</f>
        <v>2401613</v>
      </c>
      <c r="C1828">
        <f>'Arzneimittel-Packung (Download)'!P1828</f>
        <v>3</v>
      </c>
      <c r="D1828" s="2">
        <f>'Arzneimittel-Packung (Download)'!Q1828</f>
        <v>250</v>
      </c>
      <c r="E1828" t="str">
        <f>'Arzneimittel-Packung (Download)'!R1828</f>
        <v>ML</v>
      </c>
      <c r="F1828">
        <f>'Arzneimittel-Packung (Download)'!S1828</f>
        <v>0</v>
      </c>
      <c r="G1828" t="str">
        <f>'Arzneimittel-Packung (Download)'!T1828</f>
        <v>OP250ml; Braunglas-Durchstechflasche; CIIR-Stopfen; FS</v>
      </c>
      <c r="H1828" t="str">
        <f t="shared" si="28"/>
        <v>250 ML OP250ml; Braunglas-Durchstechflasche; CIIR-Stopfen; FS</v>
      </c>
    </row>
    <row r="1829" spans="1:8" x14ac:dyDescent="0.25">
      <c r="A1829" t="str">
        <f>'Arzneimittel-Packung (Download)'!N1829 &amp; "-" &amp; 'Arzneimittel-Packung (Download)'!P1829</f>
        <v>2402738-3</v>
      </c>
      <c r="B1829">
        <f>'Arzneimittel-Packung (Download)'!N1829</f>
        <v>2402738</v>
      </c>
      <c r="C1829">
        <f>'Arzneimittel-Packung (Download)'!P1829</f>
        <v>3</v>
      </c>
      <c r="D1829" s="2">
        <f>'Arzneimittel-Packung (Download)'!Q1829</f>
        <v>250</v>
      </c>
      <c r="E1829" t="str">
        <f>'Arzneimittel-Packung (Download)'!R1829</f>
        <v>ML</v>
      </c>
      <c r="F1829">
        <f>'Arzneimittel-Packung (Download)'!S1829</f>
        <v>0</v>
      </c>
      <c r="G1829" t="str">
        <f>'Arzneimittel-Packung (Download)'!T1829</f>
        <v>OP250ml</v>
      </c>
      <c r="H1829" t="str">
        <f t="shared" si="28"/>
        <v>250 ML OP250ml</v>
      </c>
    </row>
    <row r="1830" spans="1:8" x14ac:dyDescent="0.25">
      <c r="A1830" t="str">
        <f>'Arzneimittel-Packung (Download)'!N1830 &amp; "-" &amp; 'Arzneimittel-Packung (Download)'!P1830</f>
        <v>2402738-2</v>
      </c>
      <c r="B1830">
        <f>'Arzneimittel-Packung (Download)'!N1830</f>
        <v>2402738</v>
      </c>
      <c r="C1830">
        <f>'Arzneimittel-Packung (Download)'!P1830</f>
        <v>2</v>
      </c>
      <c r="D1830" s="2">
        <f>'Arzneimittel-Packung (Download)'!Q1830</f>
        <v>100</v>
      </c>
      <c r="E1830" t="str">
        <f>'Arzneimittel-Packung (Download)'!R1830</f>
        <v>ML</v>
      </c>
      <c r="F1830">
        <f>'Arzneimittel-Packung (Download)'!S1830</f>
        <v>0</v>
      </c>
      <c r="G1830" t="str">
        <f>'Arzneimittel-Packung (Download)'!T1830</f>
        <v>OP100ml</v>
      </c>
      <c r="H1830" t="str">
        <f t="shared" si="28"/>
        <v>100 ML OP100ml</v>
      </c>
    </row>
    <row r="1831" spans="1:8" x14ac:dyDescent="0.25">
      <c r="A1831" t="str">
        <f>'Arzneimittel-Packung (Download)'!N1831 &amp; "-" &amp; 'Arzneimittel-Packung (Download)'!P1831</f>
        <v>2402738-1</v>
      </c>
      <c r="B1831">
        <f>'Arzneimittel-Packung (Download)'!N1831</f>
        <v>2402738</v>
      </c>
      <c r="C1831">
        <f>'Arzneimittel-Packung (Download)'!P1831</f>
        <v>1</v>
      </c>
      <c r="D1831" s="2">
        <f>'Arzneimittel-Packung (Download)'!Q1831</f>
        <v>50</v>
      </c>
      <c r="E1831" t="str">
        <f>'Arzneimittel-Packung (Download)'!R1831</f>
        <v>ML</v>
      </c>
      <c r="F1831">
        <f>'Arzneimittel-Packung (Download)'!S1831</f>
        <v>0</v>
      </c>
      <c r="G1831" t="str">
        <f>'Arzneimittel-Packung (Download)'!T1831</f>
        <v>OP50ml</v>
      </c>
      <c r="H1831" t="str">
        <f t="shared" si="28"/>
        <v>50 ML OP50ml</v>
      </c>
    </row>
    <row r="1832" spans="1:8" x14ac:dyDescent="0.25">
      <c r="A1832" t="str">
        <f>'Arzneimittel-Packung (Download)'!N1832 &amp; "-" &amp; 'Arzneimittel-Packung (Download)'!P1832</f>
        <v>2400252-2</v>
      </c>
      <c r="B1832">
        <f>'Arzneimittel-Packung (Download)'!N1832</f>
        <v>2400252</v>
      </c>
      <c r="C1832">
        <f>'Arzneimittel-Packung (Download)'!P1832</f>
        <v>2</v>
      </c>
      <c r="D1832" s="2">
        <f>'Arzneimittel-Packung (Download)'!Q1832</f>
        <v>250</v>
      </c>
      <c r="E1832" t="str">
        <f>'Arzneimittel-Packung (Download)'!R1832</f>
        <v>ML</v>
      </c>
      <c r="F1832">
        <f>'Arzneimittel-Packung (Download)'!S1832</f>
        <v>0</v>
      </c>
      <c r="G1832" t="str">
        <f>'Arzneimittel-Packung (Download)'!T1832</f>
        <v>OP250ml; Glas-Durchstechflasche</v>
      </c>
      <c r="H1832" t="str">
        <f t="shared" si="28"/>
        <v>250 ML OP250ml; Glas-Durchstechflasche</v>
      </c>
    </row>
    <row r="1833" spans="1:8" x14ac:dyDescent="0.25">
      <c r="A1833" t="str">
        <f>'Arzneimittel-Packung (Download)'!N1833 &amp; "-" &amp; 'Arzneimittel-Packung (Download)'!P1833</f>
        <v>2400252-1</v>
      </c>
      <c r="B1833">
        <f>'Arzneimittel-Packung (Download)'!N1833</f>
        <v>2400252</v>
      </c>
      <c r="C1833">
        <f>'Arzneimittel-Packung (Download)'!P1833</f>
        <v>1</v>
      </c>
      <c r="D1833" s="2">
        <f>'Arzneimittel-Packung (Download)'!Q1833</f>
        <v>100</v>
      </c>
      <c r="E1833" t="str">
        <f>'Arzneimittel-Packung (Download)'!R1833</f>
        <v>ML</v>
      </c>
      <c r="F1833">
        <f>'Arzneimittel-Packung (Download)'!S1833</f>
        <v>0</v>
      </c>
      <c r="G1833" t="str">
        <f>'Arzneimittel-Packung (Download)'!T1833</f>
        <v>OP100ml; Glas-Durchstechflasche</v>
      </c>
      <c r="H1833" t="str">
        <f t="shared" si="28"/>
        <v>100 ML OP100ml; Glas-Durchstechflasche</v>
      </c>
    </row>
    <row r="1834" spans="1:8" x14ac:dyDescent="0.25">
      <c r="A1834" t="str">
        <f>'Arzneimittel-Packung (Download)'!N1834 &amp; "-" &amp; 'Arzneimittel-Packung (Download)'!P1834</f>
        <v>671415-2</v>
      </c>
      <c r="B1834">
        <f>'Arzneimittel-Packung (Download)'!N1834</f>
        <v>671415</v>
      </c>
      <c r="C1834">
        <f>'Arzneimittel-Packung (Download)'!P1834</f>
        <v>2</v>
      </c>
      <c r="D1834" s="2">
        <f>'Arzneimittel-Packung (Download)'!Q1834</f>
        <v>90</v>
      </c>
      <c r="E1834" t="str">
        <f>'Arzneimittel-Packung (Download)'!R1834</f>
        <v>G</v>
      </c>
      <c r="F1834">
        <f>'Arzneimittel-Packung (Download)'!S1834</f>
        <v>0</v>
      </c>
      <c r="G1834" t="str">
        <f>'Arzneimittel-Packung (Download)'!T1834</f>
        <v>OP(12x7.5g); Papier/PE/Al/PE-Beutel</v>
      </c>
      <c r="H1834" t="str">
        <f t="shared" si="28"/>
        <v>90 G OP(12x7.5g); Papier/PE/Al/PE-Beutel</v>
      </c>
    </row>
    <row r="1835" spans="1:8" x14ac:dyDescent="0.25">
      <c r="A1835" t="str">
        <f>'Arzneimittel-Packung (Download)'!N1835 &amp; "-" &amp; 'Arzneimittel-Packung (Download)'!P1835</f>
        <v>671415-1</v>
      </c>
      <c r="B1835">
        <f>'Arzneimittel-Packung (Download)'!N1835</f>
        <v>671415</v>
      </c>
      <c r="C1835">
        <f>'Arzneimittel-Packung (Download)'!P1835</f>
        <v>1</v>
      </c>
      <c r="D1835" s="2">
        <f>'Arzneimittel-Packung (Download)'!Q1835</f>
        <v>75</v>
      </c>
      <c r="E1835" t="str">
        <f>'Arzneimittel-Packung (Download)'!R1835</f>
        <v>G</v>
      </c>
      <c r="F1835">
        <f>'Arzneimittel-Packung (Download)'!S1835</f>
        <v>0</v>
      </c>
      <c r="G1835" t="str">
        <f>'Arzneimittel-Packung (Download)'!T1835</f>
        <v>OP(10x7.5g); Papier/PE/Al/PE-Beutel</v>
      </c>
      <c r="H1835" t="str">
        <f t="shared" si="28"/>
        <v>75 G OP(10x7.5g); Papier/PE/Al/PE-Beutel</v>
      </c>
    </row>
    <row r="1836" spans="1:8" x14ac:dyDescent="0.25">
      <c r="A1836" t="str">
        <f>'Arzneimittel-Packung (Download)'!N1836 &amp; "-" &amp; 'Arzneimittel-Packung (Download)'!P1836</f>
        <v>671415-4</v>
      </c>
      <c r="B1836">
        <f>'Arzneimittel-Packung (Download)'!N1836</f>
        <v>671415</v>
      </c>
      <c r="C1836">
        <f>'Arzneimittel-Packung (Download)'!P1836</f>
        <v>4</v>
      </c>
      <c r="D1836" s="2">
        <f>'Arzneimittel-Packung (Download)'!Q1836</f>
        <v>270</v>
      </c>
      <c r="E1836" t="str">
        <f>'Arzneimittel-Packung (Download)'!R1836</f>
        <v>G</v>
      </c>
      <c r="F1836">
        <f>'Arzneimittel-Packung (Download)'!S1836</f>
        <v>0</v>
      </c>
      <c r="G1836" t="str">
        <f>'Arzneimittel-Packung (Download)'!T1836</f>
        <v>OP(36x7.5g); Papier/PE/Al/PE-Beutel</v>
      </c>
      <c r="H1836" t="str">
        <f t="shared" si="28"/>
        <v>270 G OP(36x7.5g); Papier/PE/Al/PE-Beutel</v>
      </c>
    </row>
    <row r="1837" spans="1:8" x14ac:dyDescent="0.25">
      <c r="A1837" t="str">
        <f>'Arzneimittel-Packung (Download)'!N1837 &amp; "-" &amp; 'Arzneimittel-Packung (Download)'!P1837</f>
        <v>671415-3</v>
      </c>
      <c r="B1837">
        <f>'Arzneimittel-Packung (Download)'!N1837</f>
        <v>671415</v>
      </c>
      <c r="C1837">
        <f>'Arzneimittel-Packung (Download)'!P1837</f>
        <v>3</v>
      </c>
      <c r="D1837" s="2">
        <f>'Arzneimittel-Packung (Download)'!Q1837</f>
        <v>225</v>
      </c>
      <c r="E1837" t="str">
        <f>'Arzneimittel-Packung (Download)'!R1837</f>
        <v>G</v>
      </c>
      <c r="F1837">
        <f>'Arzneimittel-Packung (Download)'!S1837</f>
        <v>0</v>
      </c>
      <c r="G1837" t="str">
        <f>'Arzneimittel-Packung (Download)'!T1837</f>
        <v>OP(30x7.5g); Papier/PE/Al/PE-Beutel</v>
      </c>
      <c r="H1837" t="str">
        <f t="shared" si="28"/>
        <v>225 G OP(30x7.5g); Papier/PE/Al/PE-Beutel</v>
      </c>
    </row>
    <row r="1838" spans="1:8" x14ac:dyDescent="0.25">
      <c r="A1838" t="str">
        <f>'Arzneimittel-Packung (Download)'!N1838 &amp; "-" &amp; 'Arzneimittel-Packung (Download)'!P1838</f>
        <v>671384-1</v>
      </c>
      <c r="B1838">
        <f>'Arzneimittel-Packung (Download)'!N1838</f>
        <v>671384</v>
      </c>
      <c r="C1838">
        <f>'Arzneimittel-Packung (Download)'!P1838</f>
        <v>1</v>
      </c>
      <c r="D1838" s="2">
        <f>'Arzneimittel-Packung (Download)'!Q1838</f>
        <v>100</v>
      </c>
      <c r="E1838" t="str">
        <f>'Arzneimittel-Packung (Download)'!R1838</f>
        <v>STK</v>
      </c>
      <c r="F1838">
        <f>'Arzneimittel-Packung (Download)'!S1838</f>
        <v>0</v>
      </c>
      <c r="G1838" t="str">
        <f>'Arzneimittel-Packung (Download)'!T1838</f>
        <v>OP100</v>
      </c>
      <c r="H1838" t="str">
        <f t="shared" si="28"/>
        <v>100 STK OP100</v>
      </c>
    </row>
    <row r="1839" spans="1:8" x14ac:dyDescent="0.25">
      <c r="A1839" t="str">
        <f>'Arzneimittel-Packung (Download)'!N1839 &amp; "-" &amp; 'Arzneimittel-Packung (Download)'!P1839</f>
        <v>2402418-5</v>
      </c>
      <c r="B1839">
        <f>'Arzneimittel-Packung (Download)'!N1839</f>
        <v>2402418</v>
      </c>
      <c r="C1839">
        <f>'Arzneimittel-Packung (Download)'!P1839</f>
        <v>5</v>
      </c>
      <c r="D1839" s="2">
        <f>'Arzneimittel-Packung (Download)'!Q1839</f>
        <v>125</v>
      </c>
      <c r="E1839" t="str">
        <f>'Arzneimittel-Packung (Download)'!R1839</f>
        <v>ML</v>
      </c>
      <c r="F1839">
        <f>'Arzneimittel-Packung (Download)'!S1839</f>
        <v>0</v>
      </c>
      <c r="G1839" t="str">
        <f>'Arzneimittel-Packung (Download)'!T1839</f>
        <v>OP125ml; HDPE-Flasche; PP-Schraubverschluss; FS</v>
      </c>
      <c r="H1839" t="str">
        <f t="shared" si="28"/>
        <v>125 ML OP125ml; HDPE-Flasche; PP-Schraubverschluss; FS</v>
      </c>
    </row>
    <row r="1840" spans="1:8" x14ac:dyDescent="0.25">
      <c r="A1840" t="str">
        <f>'Arzneimittel-Packung (Download)'!N1840 &amp; "-" &amp; 'Arzneimittel-Packung (Download)'!P1840</f>
        <v>2402418-7</v>
      </c>
      <c r="B1840">
        <f>'Arzneimittel-Packung (Download)'!N1840</f>
        <v>2402418</v>
      </c>
      <c r="C1840">
        <f>'Arzneimittel-Packung (Download)'!P1840</f>
        <v>7</v>
      </c>
      <c r="D1840" s="2">
        <f>'Arzneimittel-Packung (Download)'!Q1840</f>
        <v>500</v>
      </c>
      <c r="E1840" t="str">
        <f>'Arzneimittel-Packung (Download)'!R1840</f>
        <v>ML</v>
      </c>
      <c r="F1840">
        <f>'Arzneimittel-Packung (Download)'!S1840</f>
        <v>0</v>
      </c>
      <c r="G1840" t="str">
        <f>'Arzneimittel-Packung (Download)'!T1840</f>
        <v>OP500ml; HDPE-Flasche; PP-Schraubverschluss; FS</v>
      </c>
      <c r="H1840" t="str">
        <f t="shared" si="28"/>
        <v>500 ML OP500ml; HDPE-Flasche; PP-Schraubverschluss; FS</v>
      </c>
    </row>
    <row r="1841" spans="1:8" x14ac:dyDescent="0.25">
      <c r="A1841" t="str">
        <f>'Arzneimittel-Packung (Download)'!N1841 &amp; "-" &amp; 'Arzneimittel-Packung (Download)'!P1841</f>
        <v>2402418-8</v>
      </c>
      <c r="B1841">
        <f>'Arzneimittel-Packung (Download)'!N1841</f>
        <v>2402418</v>
      </c>
      <c r="C1841">
        <f>'Arzneimittel-Packung (Download)'!P1841</f>
        <v>8</v>
      </c>
      <c r="D1841" s="2">
        <f>'Arzneimittel-Packung (Download)'!Q1841</f>
        <v>1000</v>
      </c>
      <c r="E1841" t="str">
        <f>'Arzneimittel-Packung (Download)'!R1841</f>
        <v>ML</v>
      </c>
      <c r="F1841">
        <f>'Arzneimittel-Packung (Download)'!S1841</f>
        <v>0</v>
      </c>
      <c r="G1841" t="str">
        <f>'Arzneimittel-Packung (Download)'!T1841</f>
        <v>OP1000ml; HDPE-Flasche; PP-Schraubverschluss; FS</v>
      </c>
      <c r="H1841" t="str">
        <f t="shared" si="28"/>
        <v>1000 ML OP1000ml; HDPE-Flasche; PP-Schraubverschluss; FS</v>
      </c>
    </row>
    <row r="1842" spans="1:8" x14ac:dyDescent="0.25">
      <c r="A1842" t="str">
        <f>'Arzneimittel-Packung (Download)'!N1842 &amp; "-" &amp; 'Arzneimittel-Packung (Download)'!P1842</f>
        <v>2402418-1</v>
      </c>
      <c r="B1842">
        <f>'Arzneimittel-Packung (Download)'!N1842</f>
        <v>2402418</v>
      </c>
      <c r="C1842">
        <f>'Arzneimittel-Packung (Download)'!P1842</f>
        <v>1</v>
      </c>
      <c r="D1842" s="2">
        <f>'Arzneimittel-Packung (Download)'!Q1842</f>
        <v>125</v>
      </c>
      <c r="E1842" t="str">
        <f>'Arzneimittel-Packung (Download)'!R1842</f>
        <v>ML</v>
      </c>
      <c r="F1842">
        <f>'Arzneimittel-Packung (Download)'!S1842</f>
        <v>0</v>
      </c>
      <c r="G1842" t="str">
        <f>'Arzneimittel-Packung (Download)'!T1842</f>
        <v>OP125ml; HDPE-Flasche; PP-Schraubverschluss</v>
      </c>
      <c r="H1842" t="str">
        <f t="shared" si="28"/>
        <v>125 ML OP125ml; HDPE-Flasche; PP-Schraubverschluss</v>
      </c>
    </row>
    <row r="1843" spans="1:8" x14ac:dyDescent="0.25">
      <c r="A1843" t="str">
        <f>'Arzneimittel-Packung (Download)'!N1843 &amp; "-" &amp; 'Arzneimittel-Packung (Download)'!P1843</f>
        <v>2402418-2</v>
      </c>
      <c r="B1843">
        <f>'Arzneimittel-Packung (Download)'!N1843</f>
        <v>2402418</v>
      </c>
      <c r="C1843">
        <f>'Arzneimittel-Packung (Download)'!P1843</f>
        <v>2</v>
      </c>
      <c r="D1843" s="2">
        <f>'Arzneimittel-Packung (Download)'!Q1843</f>
        <v>250</v>
      </c>
      <c r="E1843" t="str">
        <f>'Arzneimittel-Packung (Download)'!R1843</f>
        <v>ML</v>
      </c>
      <c r="F1843">
        <f>'Arzneimittel-Packung (Download)'!S1843</f>
        <v>0</v>
      </c>
      <c r="G1843" t="str">
        <f>'Arzneimittel-Packung (Download)'!T1843</f>
        <v>OP250ml; HDPE-Flasche; PP-Schraubverschluss</v>
      </c>
      <c r="H1843" t="str">
        <f t="shared" si="28"/>
        <v>250 ML OP250ml; HDPE-Flasche; PP-Schraubverschluss</v>
      </c>
    </row>
    <row r="1844" spans="1:8" x14ac:dyDescent="0.25">
      <c r="A1844" t="str">
        <f>'Arzneimittel-Packung (Download)'!N1844 &amp; "-" &amp; 'Arzneimittel-Packung (Download)'!P1844</f>
        <v>2402418-3</v>
      </c>
      <c r="B1844">
        <f>'Arzneimittel-Packung (Download)'!N1844</f>
        <v>2402418</v>
      </c>
      <c r="C1844">
        <f>'Arzneimittel-Packung (Download)'!P1844</f>
        <v>3</v>
      </c>
      <c r="D1844" s="2">
        <f>'Arzneimittel-Packung (Download)'!Q1844</f>
        <v>500</v>
      </c>
      <c r="E1844" t="str">
        <f>'Arzneimittel-Packung (Download)'!R1844</f>
        <v>ML</v>
      </c>
      <c r="F1844">
        <f>'Arzneimittel-Packung (Download)'!S1844</f>
        <v>0</v>
      </c>
      <c r="G1844" t="str">
        <f>'Arzneimittel-Packung (Download)'!T1844</f>
        <v>OP500ml; HDPE-Flasche; PP-Schraubverschluss</v>
      </c>
      <c r="H1844" t="str">
        <f t="shared" si="28"/>
        <v>500 ML OP500ml; HDPE-Flasche; PP-Schraubverschluss</v>
      </c>
    </row>
    <row r="1845" spans="1:8" x14ac:dyDescent="0.25">
      <c r="A1845" t="str">
        <f>'Arzneimittel-Packung (Download)'!N1845 &amp; "-" &amp; 'Arzneimittel-Packung (Download)'!P1845</f>
        <v>2402418-4</v>
      </c>
      <c r="B1845">
        <f>'Arzneimittel-Packung (Download)'!N1845</f>
        <v>2402418</v>
      </c>
      <c r="C1845">
        <f>'Arzneimittel-Packung (Download)'!P1845</f>
        <v>4</v>
      </c>
      <c r="D1845" s="2">
        <f>'Arzneimittel-Packung (Download)'!Q1845</f>
        <v>1000</v>
      </c>
      <c r="E1845" t="str">
        <f>'Arzneimittel-Packung (Download)'!R1845</f>
        <v>ML</v>
      </c>
      <c r="F1845">
        <f>'Arzneimittel-Packung (Download)'!S1845</f>
        <v>0</v>
      </c>
      <c r="G1845" t="str">
        <f>'Arzneimittel-Packung (Download)'!T1845</f>
        <v>OP1000ml; HDPE-Flasche; PP-Schraubverschluss</v>
      </c>
      <c r="H1845" t="str">
        <f t="shared" si="28"/>
        <v>1000 ML OP1000ml; HDPE-Flasche; PP-Schraubverschluss</v>
      </c>
    </row>
    <row r="1846" spans="1:8" x14ac:dyDescent="0.25">
      <c r="A1846" t="str">
        <f>'Arzneimittel-Packung (Download)'!N1846 &amp; "-" &amp; 'Arzneimittel-Packung (Download)'!P1846</f>
        <v>2402418-6</v>
      </c>
      <c r="B1846">
        <f>'Arzneimittel-Packung (Download)'!N1846</f>
        <v>2402418</v>
      </c>
      <c r="C1846">
        <f>'Arzneimittel-Packung (Download)'!P1846</f>
        <v>6</v>
      </c>
      <c r="D1846" s="2">
        <f>'Arzneimittel-Packung (Download)'!Q1846</f>
        <v>250</v>
      </c>
      <c r="E1846" t="str">
        <f>'Arzneimittel-Packung (Download)'!R1846</f>
        <v>ML</v>
      </c>
      <c r="F1846">
        <f>'Arzneimittel-Packung (Download)'!S1846</f>
        <v>0</v>
      </c>
      <c r="G1846" t="str">
        <f>'Arzneimittel-Packung (Download)'!T1846</f>
        <v>OP250ml; HDPE-Flasche; PP-Schraubverschluss; FS</v>
      </c>
      <c r="H1846" t="str">
        <f t="shared" si="28"/>
        <v>250 ML OP250ml; HDPE-Flasche; PP-Schraubverschluss; FS</v>
      </c>
    </row>
    <row r="1847" spans="1:8" x14ac:dyDescent="0.25">
      <c r="A1847" t="str">
        <f>'Arzneimittel-Packung (Download)'!N1847 &amp; "-" &amp; 'Arzneimittel-Packung (Download)'!P1847</f>
        <v>7005865-3</v>
      </c>
      <c r="B1847">
        <f>'Arzneimittel-Packung (Download)'!N1847</f>
        <v>7005865</v>
      </c>
      <c r="C1847">
        <f>'Arzneimittel-Packung (Download)'!P1847</f>
        <v>3</v>
      </c>
      <c r="D1847" s="2">
        <f>'Arzneimittel-Packung (Download)'!Q1847</f>
        <v>250</v>
      </c>
      <c r="E1847" t="str">
        <f>'Arzneimittel-Packung (Download)'!R1847</f>
        <v>ML</v>
      </c>
      <c r="F1847">
        <f>'Arzneimittel-Packung (Download)'!S1847</f>
        <v>0</v>
      </c>
      <c r="G1847">
        <f>'Arzneimittel-Packung (Download)'!T1847</f>
        <v>0</v>
      </c>
      <c r="H1847" t="str">
        <f t="shared" si="28"/>
        <v>250 ML 0</v>
      </c>
    </row>
    <row r="1848" spans="1:8" x14ac:dyDescent="0.25">
      <c r="A1848" t="str">
        <f>'Arzneimittel-Packung (Download)'!N1848 &amp; "-" &amp; 'Arzneimittel-Packung (Download)'!P1848</f>
        <v>7005865-5</v>
      </c>
      <c r="B1848">
        <f>'Arzneimittel-Packung (Download)'!N1848</f>
        <v>7005865</v>
      </c>
      <c r="C1848">
        <f>'Arzneimittel-Packung (Download)'!P1848</f>
        <v>5</v>
      </c>
      <c r="D1848" s="2">
        <f>'Arzneimittel-Packung (Download)'!Q1848</f>
        <v>500</v>
      </c>
      <c r="E1848" t="str">
        <f>'Arzneimittel-Packung (Download)'!R1848</f>
        <v>ML</v>
      </c>
      <c r="F1848">
        <f>'Arzneimittel-Packung (Download)'!S1848</f>
        <v>0</v>
      </c>
      <c r="G1848">
        <f>'Arzneimittel-Packung (Download)'!T1848</f>
        <v>0</v>
      </c>
      <c r="H1848" t="str">
        <f t="shared" si="28"/>
        <v>500 ML 0</v>
      </c>
    </row>
    <row r="1849" spans="1:8" x14ac:dyDescent="0.25">
      <c r="A1849" t="str">
        <f>'Arzneimittel-Packung (Download)'!N1849 &amp; "-" &amp; 'Arzneimittel-Packung (Download)'!P1849</f>
        <v>7005865-6</v>
      </c>
      <c r="B1849">
        <f>'Arzneimittel-Packung (Download)'!N1849</f>
        <v>7005865</v>
      </c>
      <c r="C1849">
        <f>'Arzneimittel-Packung (Download)'!P1849</f>
        <v>6</v>
      </c>
      <c r="D1849" s="2">
        <f>'Arzneimittel-Packung (Download)'!Q1849</f>
        <v>1</v>
      </c>
      <c r="E1849" t="str">
        <f>'Arzneimittel-Packung (Download)'!R1849</f>
        <v>L</v>
      </c>
      <c r="F1849">
        <f>'Arzneimittel-Packung (Download)'!S1849</f>
        <v>0</v>
      </c>
      <c r="G1849">
        <f>'Arzneimittel-Packung (Download)'!T1849</f>
        <v>0</v>
      </c>
      <c r="H1849" t="str">
        <f t="shared" si="28"/>
        <v>1 L 0</v>
      </c>
    </row>
    <row r="1850" spans="1:8" x14ac:dyDescent="0.25">
      <c r="A1850" t="str">
        <f>'Arzneimittel-Packung (Download)'!N1850 &amp; "-" &amp; 'Arzneimittel-Packung (Download)'!P1850</f>
        <v>7005865-7</v>
      </c>
      <c r="B1850">
        <f>'Arzneimittel-Packung (Download)'!N1850</f>
        <v>7005865</v>
      </c>
      <c r="C1850">
        <f>'Arzneimittel-Packung (Download)'!P1850</f>
        <v>7</v>
      </c>
      <c r="D1850" s="2">
        <f>'Arzneimittel-Packung (Download)'!Q1850</f>
        <v>1</v>
      </c>
      <c r="E1850" t="str">
        <f>'Arzneimittel-Packung (Download)'!R1850</f>
        <v>L</v>
      </c>
      <c r="F1850">
        <f>'Arzneimittel-Packung (Download)'!S1850</f>
        <v>0</v>
      </c>
      <c r="G1850">
        <f>'Arzneimittel-Packung (Download)'!T1850</f>
        <v>0</v>
      </c>
      <c r="H1850" t="str">
        <f t="shared" si="28"/>
        <v>1 L 0</v>
      </c>
    </row>
    <row r="1851" spans="1:8" x14ac:dyDescent="0.25">
      <c r="A1851" t="str">
        <f>'Arzneimittel-Packung (Download)'!N1851 &amp; "-" &amp; 'Arzneimittel-Packung (Download)'!P1851</f>
        <v>7005865-1</v>
      </c>
      <c r="B1851">
        <f>'Arzneimittel-Packung (Download)'!N1851</f>
        <v>7005865</v>
      </c>
      <c r="C1851">
        <f>'Arzneimittel-Packung (Download)'!P1851</f>
        <v>1</v>
      </c>
      <c r="D1851" s="2">
        <f>'Arzneimittel-Packung (Download)'!Q1851</f>
        <v>125</v>
      </c>
      <c r="E1851" t="str">
        <f>'Arzneimittel-Packung (Download)'!R1851</f>
        <v>ML</v>
      </c>
      <c r="F1851">
        <f>'Arzneimittel-Packung (Download)'!S1851</f>
        <v>0</v>
      </c>
      <c r="G1851">
        <f>'Arzneimittel-Packung (Download)'!T1851</f>
        <v>0</v>
      </c>
      <c r="H1851" t="str">
        <f t="shared" si="28"/>
        <v>125 ML 0</v>
      </c>
    </row>
    <row r="1852" spans="1:8" x14ac:dyDescent="0.25">
      <c r="A1852" t="str">
        <f>'Arzneimittel-Packung (Download)'!N1852 &amp; "-" &amp; 'Arzneimittel-Packung (Download)'!P1852</f>
        <v>7005865-2</v>
      </c>
      <c r="B1852">
        <f>'Arzneimittel-Packung (Download)'!N1852</f>
        <v>7005865</v>
      </c>
      <c r="C1852">
        <f>'Arzneimittel-Packung (Download)'!P1852</f>
        <v>2</v>
      </c>
      <c r="D1852" s="2">
        <f>'Arzneimittel-Packung (Download)'!Q1852</f>
        <v>250</v>
      </c>
      <c r="E1852" t="str">
        <f>'Arzneimittel-Packung (Download)'!R1852</f>
        <v>ML</v>
      </c>
      <c r="F1852">
        <f>'Arzneimittel-Packung (Download)'!S1852</f>
        <v>0</v>
      </c>
      <c r="G1852">
        <f>'Arzneimittel-Packung (Download)'!T1852</f>
        <v>0</v>
      </c>
      <c r="H1852" t="str">
        <f t="shared" si="28"/>
        <v>250 ML 0</v>
      </c>
    </row>
    <row r="1853" spans="1:8" x14ac:dyDescent="0.25">
      <c r="A1853" t="str">
        <f>'Arzneimittel-Packung (Download)'!N1853 &amp; "-" &amp; 'Arzneimittel-Packung (Download)'!P1853</f>
        <v>7005865-4</v>
      </c>
      <c r="B1853">
        <f>'Arzneimittel-Packung (Download)'!N1853</f>
        <v>7005865</v>
      </c>
      <c r="C1853">
        <f>'Arzneimittel-Packung (Download)'!P1853</f>
        <v>4</v>
      </c>
      <c r="D1853" s="2">
        <f>'Arzneimittel-Packung (Download)'!Q1853</f>
        <v>500</v>
      </c>
      <c r="E1853" t="str">
        <f>'Arzneimittel-Packung (Download)'!R1853</f>
        <v>ML</v>
      </c>
      <c r="F1853">
        <f>'Arzneimittel-Packung (Download)'!S1853</f>
        <v>0</v>
      </c>
      <c r="G1853">
        <f>'Arzneimittel-Packung (Download)'!T1853</f>
        <v>0</v>
      </c>
      <c r="H1853" t="str">
        <f t="shared" si="28"/>
        <v>500 ML 0</v>
      </c>
    </row>
    <row r="1854" spans="1:8" x14ac:dyDescent="0.25">
      <c r="A1854" t="str">
        <f>'Arzneimittel-Packung (Download)'!N1854 &amp; "-" &amp; 'Arzneimittel-Packung (Download)'!P1854</f>
        <v>2402301-1</v>
      </c>
      <c r="B1854">
        <f>'Arzneimittel-Packung (Download)'!N1854</f>
        <v>2402301</v>
      </c>
      <c r="C1854">
        <f>'Arzneimittel-Packung (Download)'!P1854</f>
        <v>1</v>
      </c>
      <c r="D1854" s="2">
        <f>'Arzneimittel-Packung (Download)'!Q1854</f>
        <v>1</v>
      </c>
      <c r="E1854" t="str">
        <f>'Arzneimittel-Packung (Download)'!R1854</f>
        <v>KG</v>
      </c>
      <c r="F1854">
        <f>'Arzneimittel-Packung (Download)'!S1854</f>
        <v>0</v>
      </c>
      <c r="G1854" t="str">
        <f>'Arzneimittel-Packung (Download)'!T1854</f>
        <v>OP1kg; PE/AL/PET-Beutel</v>
      </c>
      <c r="H1854" t="str">
        <f t="shared" si="28"/>
        <v>1 KG OP1kg; PE/AL/PET-Beutel</v>
      </c>
    </row>
    <row r="1855" spans="1:8" x14ac:dyDescent="0.25">
      <c r="A1855" t="str">
        <f>'Arzneimittel-Packung (Download)'!N1855 &amp; "-" &amp; 'Arzneimittel-Packung (Download)'!P1855</f>
        <v>2402301-2</v>
      </c>
      <c r="B1855">
        <f>'Arzneimittel-Packung (Download)'!N1855</f>
        <v>2402301</v>
      </c>
      <c r="C1855">
        <f>'Arzneimittel-Packung (Download)'!P1855</f>
        <v>2</v>
      </c>
      <c r="D1855" s="2">
        <f>'Arzneimittel-Packung (Download)'!Q1855</f>
        <v>5</v>
      </c>
      <c r="E1855" t="str">
        <f>'Arzneimittel-Packung (Download)'!R1855</f>
        <v>KG</v>
      </c>
      <c r="F1855">
        <f>'Arzneimittel-Packung (Download)'!S1855</f>
        <v>0</v>
      </c>
      <c r="G1855" t="str">
        <f>'Arzneimittel-Packung (Download)'!T1855</f>
        <v>OP5kg; PE/AL/PET-Beutel</v>
      </c>
      <c r="H1855" t="str">
        <f t="shared" si="28"/>
        <v>5 KG OP5kg; PE/AL/PET-Beutel</v>
      </c>
    </row>
    <row r="1856" spans="1:8" x14ac:dyDescent="0.25">
      <c r="A1856" t="str">
        <f>'Arzneimittel-Packung (Download)'!N1856 &amp; "-" &amp; 'Arzneimittel-Packung (Download)'!P1856</f>
        <v>2105365-3</v>
      </c>
      <c r="B1856">
        <f>'Arzneimittel-Packung (Download)'!N1856</f>
        <v>2105365</v>
      </c>
      <c r="C1856">
        <f>'Arzneimittel-Packung (Download)'!P1856</f>
        <v>3</v>
      </c>
      <c r="D1856" s="2">
        <f>'Arzneimittel-Packung (Download)'!Q1856</f>
        <v>72</v>
      </c>
      <c r="E1856" t="str">
        <f>'Arzneimittel-Packung (Download)'!R1856</f>
        <v>G</v>
      </c>
      <c r="F1856">
        <f>'Arzneimittel-Packung (Download)'!S1856</f>
        <v>0</v>
      </c>
      <c r="G1856" t="str">
        <f>'Arzneimittel-Packung (Download)'!T1856</f>
        <v>OP(24x3g); Euterinjektor</v>
      </c>
      <c r="H1856" t="str">
        <f t="shared" si="28"/>
        <v>72 G OP(24x3g); Euterinjektor</v>
      </c>
    </row>
    <row r="1857" spans="1:8" x14ac:dyDescent="0.25">
      <c r="A1857" t="str">
        <f>'Arzneimittel-Packung (Download)'!N1857 &amp; "-" &amp; 'Arzneimittel-Packung (Download)'!P1857</f>
        <v>2105365-2</v>
      </c>
      <c r="B1857">
        <f>'Arzneimittel-Packung (Download)'!N1857</f>
        <v>2105365</v>
      </c>
      <c r="C1857">
        <f>'Arzneimittel-Packung (Download)'!P1857</f>
        <v>2</v>
      </c>
      <c r="D1857" s="2">
        <f>'Arzneimittel-Packung (Download)'!Q1857</f>
        <v>90</v>
      </c>
      <c r="E1857" t="str">
        <f>'Arzneimittel-Packung (Download)'!R1857</f>
        <v>G</v>
      </c>
      <c r="F1857">
        <f>'Arzneimittel-Packung (Download)'!S1857</f>
        <v>0</v>
      </c>
      <c r="G1857" t="str">
        <f>'Arzneimittel-Packung (Download)'!T1857</f>
        <v>UM(30x3g); Euterinjektor</v>
      </c>
      <c r="H1857" t="str">
        <f t="shared" si="28"/>
        <v>90 G UM(30x3g); Euterinjektor</v>
      </c>
    </row>
    <row r="1858" spans="1:8" x14ac:dyDescent="0.25">
      <c r="A1858" t="str">
        <f>'Arzneimittel-Packung (Download)'!N1858 &amp; "-" &amp; 'Arzneimittel-Packung (Download)'!P1858</f>
        <v>2104540-1</v>
      </c>
      <c r="B1858">
        <f>'Arzneimittel-Packung (Download)'!N1858</f>
        <v>2104540</v>
      </c>
      <c r="C1858">
        <f>'Arzneimittel-Packung (Download)'!P1858</f>
        <v>1</v>
      </c>
      <c r="D1858" s="2">
        <f>'Arzneimittel-Packung (Download)'!Q1858</f>
        <v>100</v>
      </c>
      <c r="E1858" t="str">
        <f>'Arzneimittel-Packung (Download)'!R1858</f>
        <v>ML</v>
      </c>
      <c r="F1858">
        <f>'Arzneimittel-Packung (Download)'!S1858</f>
        <v>0</v>
      </c>
      <c r="G1858" t="str">
        <f>'Arzneimittel-Packung (Download)'!T1858</f>
        <v>OP100ml; HDPE-Flasche</v>
      </c>
      <c r="H1858" t="str">
        <f t="shared" si="28"/>
        <v>100 ML OP100ml; HDPE-Flasche</v>
      </c>
    </row>
    <row r="1859" spans="1:8" x14ac:dyDescent="0.25">
      <c r="A1859" t="str">
        <f>'Arzneimittel-Packung (Download)'!N1859 &amp; "-" &amp; 'Arzneimittel-Packung (Download)'!P1859</f>
        <v>2104540-2</v>
      </c>
      <c r="B1859">
        <f>'Arzneimittel-Packung (Download)'!N1859</f>
        <v>2104540</v>
      </c>
      <c r="C1859">
        <f>'Arzneimittel-Packung (Download)'!P1859</f>
        <v>2</v>
      </c>
      <c r="D1859" s="2">
        <f>'Arzneimittel-Packung (Download)'!Q1859</f>
        <v>600</v>
      </c>
      <c r="E1859" t="str">
        <f>'Arzneimittel-Packung (Download)'!R1859</f>
        <v>ML</v>
      </c>
      <c r="F1859">
        <f>'Arzneimittel-Packung (Download)'!S1859</f>
        <v>0</v>
      </c>
      <c r="G1859" t="str">
        <f>'Arzneimittel-Packung (Download)'!T1859</f>
        <v>OP600ml; HDPE-Flasche</v>
      </c>
      <c r="H1859" t="str">
        <f t="shared" ref="H1859:H1922" si="29">D1859 &amp; " " &amp; E1859 &amp; " " &amp; G1859</f>
        <v>600 ML OP600ml; HDPE-Flasche</v>
      </c>
    </row>
    <row r="1860" spans="1:8" x14ac:dyDescent="0.25">
      <c r="A1860" t="str">
        <f>'Arzneimittel-Packung (Download)'!N1860 &amp; "-" &amp; 'Arzneimittel-Packung (Download)'!P1860</f>
        <v>777898-4</v>
      </c>
      <c r="B1860">
        <f>'Arzneimittel-Packung (Download)'!N1860</f>
        <v>777898</v>
      </c>
      <c r="C1860">
        <f>'Arzneimittel-Packung (Download)'!P1860</f>
        <v>4</v>
      </c>
      <c r="D1860" s="2">
        <f>'Arzneimittel-Packung (Download)'!Q1860</f>
        <v>1200</v>
      </c>
      <c r="E1860" t="str">
        <f>'Arzneimittel-Packung (Download)'!R1860</f>
        <v>ML</v>
      </c>
      <c r="F1860">
        <f>'Arzneimittel-Packung (Download)'!S1860</f>
        <v>0</v>
      </c>
      <c r="G1860" t="str">
        <f>'Arzneimittel-Packung (Download)'!T1860</f>
        <v>OP(12x100ml); Durchstechflasche</v>
      </c>
      <c r="H1860" t="str">
        <f t="shared" si="29"/>
        <v>1200 ML OP(12x100ml); Durchstechflasche</v>
      </c>
    </row>
    <row r="1861" spans="1:8" x14ac:dyDescent="0.25">
      <c r="A1861" t="str">
        <f>'Arzneimittel-Packung (Download)'!N1861 &amp; "-" &amp; 'Arzneimittel-Packung (Download)'!P1861</f>
        <v>777898-3</v>
      </c>
      <c r="B1861">
        <f>'Arzneimittel-Packung (Download)'!N1861</f>
        <v>777898</v>
      </c>
      <c r="C1861">
        <f>'Arzneimittel-Packung (Download)'!P1861</f>
        <v>3</v>
      </c>
      <c r="D1861" s="2">
        <f>'Arzneimittel-Packung (Download)'!Q1861</f>
        <v>600</v>
      </c>
      <c r="E1861" t="str">
        <f>'Arzneimittel-Packung (Download)'!R1861</f>
        <v>ML</v>
      </c>
      <c r="F1861">
        <f>'Arzneimittel-Packung (Download)'!S1861</f>
        <v>0</v>
      </c>
      <c r="G1861" t="str">
        <f>'Arzneimittel-Packung (Download)'!T1861</f>
        <v>OP(12x50ml); Durchstechflasche</v>
      </c>
      <c r="H1861" t="str">
        <f t="shared" si="29"/>
        <v>600 ML OP(12x50ml); Durchstechflasche</v>
      </c>
    </row>
    <row r="1862" spans="1:8" x14ac:dyDescent="0.25">
      <c r="A1862" t="str">
        <f>'Arzneimittel-Packung (Download)'!N1862 &amp; "-" &amp; 'Arzneimittel-Packung (Download)'!P1862</f>
        <v>777898-2</v>
      </c>
      <c r="B1862">
        <f>'Arzneimittel-Packung (Download)'!N1862</f>
        <v>777898</v>
      </c>
      <c r="C1862">
        <f>'Arzneimittel-Packung (Download)'!P1862</f>
        <v>2</v>
      </c>
      <c r="D1862" s="2">
        <f>'Arzneimittel-Packung (Download)'!Q1862</f>
        <v>50</v>
      </c>
      <c r="E1862" t="str">
        <f>'Arzneimittel-Packung (Download)'!R1862</f>
        <v>ML</v>
      </c>
      <c r="F1862">
        <f>'Arzneimittel-Packung (Download)'!S1862</f>
        <v>0</v>
      </c>
      <c r="G1862" t="str">
        <f>'Arzneimittel-Packung (Download)'!T1862</f>
        <v>OP50ml; Durchstechflasche</v>
      </c>
      <c r="H1862" t="str">
        <f t="shared" si="29"/>
        <v>50 ML OP50ml; Durchstechflasche</v>
      </c>
    </row>
    <row r="1863" spans="1:8" x14ac:dyDescent="0.25">
      <c r="A1863" t="str">
        <f>'Arzneimittel-Packung (Download)'!N1863 &amp; "-" &amp; 'Arzneimittel-Packung (Download)'!P1863</f>
        <v>777898-1</v>
      </c>
      <c r="B1863">
        <f>'Arzneimittel-Packung (Download)'!N1863</f>
        <v>777898</v>
      </c>
      <c r="C1863">
        <f>'Arzneimittel-Packung (Download)'!P1863</f>
        <v>1</v>
      </c>
      <c r="D1863" s="2">
        <f>'Arzneimittel-Packung (Download)'!Q1863</f>
        <v>100</v>
      </c>
      <c r="E1863" t="str">
        <f>'Arzneimittel-Packung (Download)'!R1863</f>
        <v>ML</v>
      </c>
      <c r="F1863">
        <f>'Arzneimittel-Packung (Download)'!S1863</f>
        <v>0</v>
      </c>
      <c r="G1863" t="str">
        <f>'Arzneimittel-Packung (Download)'!T1863</f>
        <v>OP100ml; Durchstechflasche</v>
      </c>
      <c r="H1863" t="str">
        <f t="shared" si="29"/>
        <v>100 ML OP100ml; Durchstechflasche</v>
      </c>
    </row>
    <row r="1864" spans="1:8" x14ac:dyDescent="0.25">
      <c r="A1864" t="str">
        <f>'Arzneimittel-Packung (Download)'!N1864 &amp; "-" &amp; 'Arzneimittel-Packung (Download)'!P1864</f>
        <v>3100321-3</v>
      </c>
      <c r="B1864">
        <f>'Arzneimittel-Packung (Download)'!N1864</f>
        <v>3100321</v>
      </c>
      <c r="C1864">
        <f>'Arzneimittel-Packung (Download)'!P1864</f>
        <v>3</v>
      </c>
      <c r="D1864" s="2">
        <f>'Arzneimittel-Packung (Download)'!Q1864</f>
        <v>50</v>
      </c>
      <c r="E1864" t="str">
        <f>'Arzneimittel-Packung (Download)'!R1864</f>
        <v>ML</v>
      </c>
      <c r="F1864">
        <f>'Arzneimittel-Packung (Download)'!S1864</f>
        <v>0</v>
      </c>
      <c r="G1864" t="str">
        <f>'Arzneimittel-Packung (Download)'!T1864</f>
        <v>OP50ml; Glas-Flasche</v>
      </c>
      <c r="H1864" t="str">
        <f t="shared" si="29"/>
        <v>50 ML OP50ml; Glas-Flasche</v>
      </c>
    </row>
    <row r="1865" spans="1:8" x14ac:dyDescent="0.25">
      <c r="A1865" t="str">
        <f>'Arzneimittel-Packung (Download)'!N1865 &amp; "-" &amp; 'Arzneimittel-Packung (Download)'!P1865</f>
        <v>3100321-2</v>
      </c>
      <c r="B1865">
        <f>'Arzneimittel-Packung (Download)'!N1865</f>
        <v>3100321</v>
      </c>
      <c r="C1865">
        <f>'Arzneimittel-Packung (Download)'!P1865</f>
        <v>2</v>
      </c>
      <c r="D1865" s="2">
        <f>'Arzneimittel-Packung (Download)'!Q1865</f>
        <v>250</v>
      </c>
      <c r="E1865" t="str">
        <f>'Arzneimittel-Packung (Download)'!R1865</f>
        <v>ML</v>
      </c>
      <c r="F1865">
        <f>'Arzneimittel-Packung (Download)'!S1865</f>
        <v>0</v>
      </c>
      <c r="G1865" t="str">
        <f>'Arzneimittel-Packung (Download)'!T1865</f>
        <v>OP250ml; Glas-Flasche</v>
      </c>
      <c r="H1865" t="str">
        <f t="shared" si="29"/>
        <v>250 ML OP250ml; Glas-Flasche</v>
      </c>
    </row>
    <row r="1866" spans="1:8" x14ac:dyDescent="0.25">
      <c r="A1866" t="str">
        <f>'Arzneimittel-Packung (Download)'!N1866 &amp; "-" &amp; 'Arzneimittel-Packung (Download)'!P1866</f>
        <v>3100321-1</v>
      </c>
      <c r="B1866">
        <f>'Arzneimittel-Packung (Download)'!N1866</f>
        <v>3100321</v>
      </c>
      <c r="C1866">
        <f>'Arzneimittel-Packung (Download)'!P1866</f>
        <v>1</v>
      </c>
      <c r="D1866" s="2">
        <f>'Arzneimittel-Packung (Download)'!Q1866</f>
        <v>100</v>
      </c>
      <c r="E1866" t="str">
        <f>'Arzneimittel-Packung (Download)'!R1866</f>
        <v>ML</v>
      </c>
      <c r="F1866">
        <f>'Arzneimittel-Packung (Download)'!S1866</f>
        <v>0</v>
      </c>
      <c r="G1866" t="str">
        <f>'Arzneimittel-Packung (Download)'!T1866</f>
        <v>OP100ml; Glas-Flasche</v>
      </c>
      <c r="H1866" t="str">
        <f t="shared" si="29"/>
        <v>100 ML OP100ml; Glas-Flasche</v>
      </c>
    </row>
    <row r="1867" spans="1:8" x14ac:dyDescent="0.25">
      <c r="A1867" t="str">
        <f>'Arzneimittel-Packung (Download)'!N1867 &amp; "-" &amp; 'Arzneimittel-Packung (Download)'!P1867</f>
        <v>2103463-1</v>
      </c>
      <c r="B1867">
        <f>'Arzneimittel-Packung (Download)'!N1867</f>
        <v>2103463</v>
      </c>
      <c r="C1867">
        <f>'Arzneimittel-Packung (Download)'!P1867</f>
        <v>1</v>
      </c>
      <c r="D1867" s="2">
        <f>'Arzneimittel-Packung (Download)'!Q1867</f>
        <v>100</v>
      </c>
      <c r="E1867" t="str">
        <f>'Arzneimittel-Packung (Download)'!R1867</f>
        <v>ML</v>
      </c>
      <c r="F1867">
        <f>'Arzneimittel-Packung (Download)'!S1867</f>
        <v>0</v>
      </c>
      <c r="G1867" t="str">
        <f>'Arzneimittel-Packung (Download)'!T1867</f>
        <v>OP100ml; Glas-Durchstechflasche</v>
      </c>
      <c r="H1867" t="str">
        <f t="shared" si="29"/>
        <v>100 ML OP100ml; Glas-Durchstechflasche</v>
      </c>
    </row>
    <row r="1868" spans="1:8" x14ac:dyDescent="0.25">
      <c r="A1868" t="str">
        <f>'Arzneimittel-Packung (Download)'!N1868 &amp; "-" &amp; 'Arzneimittel-Packung (Download)'!P1868</f>
        <v>2103463-4</v>
      </c>
      <c r="B1868">
        <f>'Arzneimittel-Packung (Download)'!N1868</f>
        <v>2103463</v>
      </c>
      <c r="C1868">
        <f>'Arzneimittel-Packung (Download)'!P1868</f>
        <v>4</v>
      </c>
      <c r="D1868" s="2">
        <f>'Arzneimittel-Packung (Download)'!Q1868</f>
        <v>600</v>
      </c>
      <c r="E1868" t="str">
        <f>'Arzneimittel-Packung (Download)'!R1868</f>
        <v>ML</v>
      </c>
      <c r="F1868">
        <f>'Arzneimittel-Packung (Download)'!S1868</f>
        <v>0</v>
      </c>
      <c r="G1868" t="str">
        <f>'Arzneimittel-Packung (Download)'!T1868</f>
        <v>OP[6x100ml]; Glas-Durchstechflasche</v>
      </c>
      <c r="H1868" t="str">
        <f t="shared" si="29"/>
        <v>600 ML OP[6x100ml]; Glas-Durchstechflasche</v>
      </c>
    </row>
    <row r="1869" spans="1:8" x14ac:dyDescent="0.25">
      <c r="A1869" t="str">
        <f>'Arzneimittel-Packung (Download)'!N1869 &amp; "-" &amp; 'Arzneimittel-Packung (Download)'!P1869</f>
        <v>2103463-7</v>
      </c>
      <c r="B1869">
        <f>'Arzneimittel-Packung (Download)'!N1869</f>
        <v>2103463</v>
      </c>
      <c r="C1869">
        <f>'Arzneimittel-Packung (Download)'!P1869</f>
        <v>7</v>
      </c>
      <c r="D1869" s="2">
        <f>'Arzneimittel-Packung (Download)'!Q1869</f>
        <v>4800</v>
      </c>
      <c r="E1869" t="str">
        <f>'Arzneimittel-Packung (Download)'!R1869</f>
        <v>ML</v>
      </c>
      <c r="F1869">
        <f>'Arzneimittel-Packung (Download)'!S1869</f>
        <v>0</v>
      </c>
      <c r="G1869" t="str">
        <f>'Arzneimittel-Packung (Download)'!T1869</f>
        <v>OP[4x(12x100ml)]; Glas-Durchstechflasche</v>
      </c>
      <c r="H1869" t="str">
        <f t="shared" si="29"/>
        <v>4800 ML OP[4x(12x100ml)]; Glas-Durchstechflasche</v>
      </c>
    </row>
    <row r="1870" spans="1:8" x14ac:dyDescent="0.25">
      <c r="A1870" t="str">
        <f>'Arzneimittel-Packung (Download)'!N1870 &amp; "-" &amp; 'Arzneimittel-Packung (Download)'!P1870</f>
        <v>2103463-6</v>
      </c>
      <c r="B1870">
        <f>'Arzneimittel-Packung (Download)'!N1870</f>
        <v>2103463</v>
      </c>
      <c r="C1870">
        <f>'Arzneimittel-Packung (Download)'!P1870</f>
        <v>6</v>
      </c>
      <c r="D1870" s="2">
        <f>'Arzneimittel-Packung (Download)'!Q1870</f>
        <v>4800</v>
      </c>
      <c r="E1870" t="str">
        <f>'Arzneimittel-Packung (Download)'!R1870</f>
        <v>ML</v>
      </c>
      <c r="F1870">
        <f>'Arzneimittel-Packung (Download)'!S1870</f>
        <v>0</v>
      </c>
      <c r="G1870" t="str">
        <f>'Arzneimittel-Packung (Download)'!T1870</f>
        <v>OP[8x(6x100ml)]; Glas-Durchstechflasche</v>
      </c>
      <c r="H1870" t="str">
        <f t="shared" si="29"/>
        <v>4800 ML OP[8x(6x100ml)]; Glas-Durchstechflasche</v>
      </c>
    </row>
    <row r="1871" spans="1:8" x14ac:dyDescent="0.25">
      <c r="A1871" t="str">
        <f>'Arzneimittel-Packung (Download)'!N1871 &amp; "-" &amp; 'Arzneimittel-Packung (Download)'!P1871</f>
        <v>2103463-5</v>
      </c>
      <c r="B1871">
        <f>'Arzneimittel-Packung (Download)'!N1871</f>
        <v>2103463</v>
      </c>
      <c r="C1871">
        <f>'Arzneimittel-Packung (Download)'!P1871</f>
        <v>5</v>
      </c>
      <c r="D1871" s="2">
        <f>'Arzneimittel-Packung (Download)'!Q1871</f>
        <v>1200</v>
      </c>
      <c r="E1871" t="str">
        <f>'Arzneimittel-Packung (Download)'!R1871</f>
        <v>ML</v>
      </c>
      <c r="F1871">
        <f>'Arzneimittel-Packung (Download)'!S1871</f>
        <v>0</v>
      </c>
      <c r="G1871" t="str">
        <f>'Arzneimittel-Packung (Download)'!T1871</f>
        <v>OP[12x100ml]; Glas-Durchstechflasche</v>
      </c>
      <c r="H1871" t="str">
        <f t="shared" si="29"/>
        <v>1200 ML OP[12x100ml]; Glas-Durchstechflasche</v>
      </c>
    </row>
    <row r="1872" spans="1:8" x14ac:dyDescent="0.25">
      <c r="A1872" t="str">
        <f>'Arzneimittel-Packung (Download)'!N1872 &amp; "-" &amp; 'Arzneimittel-Packung (Download)'!P1872</f>
        <v>2103463-3</v>
      </c>
      <c r="B1872">
        <f>'Arzneimittel-Packung (Download)'!N1872</f>
        <v>2103463</v>
      </c>
      <c r="C1872">
        <f>'Arzneimittel-Packung (Download)'!P1872</f>
        <v>3</v>
      </c>
      <c r="D1872" s="2">
        <f>'Arzneimittel-Packung (Download)'!Q1872</f>
        <v>1200</v>
      </c>
      <c r="E1872" t="str">
        <f>'Arzneimittel-Packung (Download)'!R1872</f>
        <v>ML</v>
      </c>
      <c r="F1872">
        <f>'Arzneimittel-Packung (Download)'!S1872</f>
        <v>0</v>
      </c>
      <c r="G1872" t="str">
        <f>'Arzneimittel-Packung (Download)'!T1872</f>
        <v>OP(12x100ml); Glas-Durchstechflasche</v>
      </c>
      <c r="H1872" t="str">
        <f t="shared" si="29"/>
        <v>1200 ML OP(12x100ml); Glas-Durchstechflasche</v>
      </c>
    </row>
    <row r="1873" spans="1:8" x14ac:dyDescent="0.25">
      <c r="A1873" t="str">
        <f>'Arzneimittel-Packung (Download)'!N1873 &amp; "-" &amp; 'Arzneimittel-Packung (Download)'!P1873</f>
        <v>2103463-2</v>
      </c>
      <c r="B1873">
        <f>'Arzneimittel-Packung (Download)'!N1873</f>
        <v>2103463</v>
      </c>
      <c r="C1873">
        <f>'Arzneimittel-Packung (Download)'!P1873</f>
        <v>2</v>
      </c>
      <c r="D1873" s="2">
        <f>'Arzneimittel-Packung (Download)'!Q1873</f>
        <v>600</v>
      </c>
      <c r="E1873" t="str">
        <f>'Arzneimittel-Packung (Download)'!R1873</f>
        <v>ML</v>
      </c>
      <c r="F1873">
        <f>'Arzneimittel-Packung (Download)'!S1873</f>
        <v>0</v>
      </c>
      <c r="G1873" t="str">
        <f>'Arzneimittel-Packung (Download)'!T1873</f>
        <v>OP(6x100ml); Glas-Durchstechflasche</v>
      </c>
      <c r="H1873" t="str">
        <f t="shared" si="29"/>
        <v>600 ML OP(6x100ml); Glas-Durchstechflasche</v>
      </c>
    </row>
    <row r="1874" spans="1:8" x14ac:dyDescent="0.25">
      <c r="A1874" t="str">
        <f>'Arzneimittel-Packung (Download)'!N1874 &amp; "-" &amp; 'Arzneimittel-Packung (Download)'!P1874</f>
        <v>2103779-1</v>
      </c>
      <c r="B1874">
        <f>'Arzneimittel-Packung (Download)'!N1874</f>
        <v>2103779</v>
      </c>
      <c r="C1874">
        <f>'Arzneimittel-Packung (Download)'!P1874</f>
        <v>1</v>
      </c>
      <c r="D1874" s="2">
        <f>'Arzneimittel-Packung (Download)'!Q1874</f>
        <v>100</v>
      </c>
      <c r="E1874" t="str">
        <f>'Arzneimittel-Packung (Download)'!R1874</f>
        <v>ML</v>
      </c>
      <c r="F1874">
        <f>'Arzneimittel-Packung (Download)'!S1874</f>
        <v>0</v>
      </c>
      <c r="G1874" t="str">
        <f>'Arzneimittel-Packung (Download)'!T1874</f>
        <v>OP100ml</v>
      </c>
      <c r="H1874" t="str">
        <f t="shared" si="29"/>
        <v>100 ML OP100ml</v>
      </c>
    </row>
    <row r="1875" spans="1:8" x14ac:dyDescent="0.25">
      <c r="A1875" t="str">
        <f>'Arzneimittel-Packung (Download)'!N1875 &amp; "-" &amp; 'Arzneimittel-Packung (Download)'!P1875</f>
        <v>2103653-4</v>
      </c>
      <c r="B1875">
        <f>'Arzneimittel-Packung (Download)'!N1875</f>
        <v>2103653</v>
      </c>
      <c r="C1875">
        <f>'Arzneimittel-Packung (Download)'!P1875</f>
        <v>4</v>
      </c>
      <c r="D1875" s="2">
        <f>'Arzneimittel-Packung (Download)'!Q1875</f>
        <v>1200</v>
      </c>
      <c r="E1875" t="str">
        <f>'Arzneimittel-Packung (Download)'!R1875</f>
        <v>ML</v>
      </c>
      <c r="F1875">
        <f>'Arzneimittel-Packung (Download)'!S1875</f>
        <v>0</v>
      </c>
      <c r="G1875" t="str">
        <f>'Arzneimittel-Packung (Download)'!T1875</f>
        <v>OP(12x100ml); Glas-Durchstechflasche</v>
      </c>
      <c r="H1875" t="str">
        <f t="shared" si="29"/>
        <v>1200 ML OP(12x100ml); Glas-Durchstechflasche</v>
      </c>
    </row>
    <row r="1876" spans="1:8" x14ac:dyDescent="0.25">
      <c r="A1876" t="str">
        <f>'Arzneimittel-Packung (Download)'!N1876 &amp; "-" &amp; 'Arzneimittel-Packung (Download)'!P1876</f>
        <v>2103653-3</v>
      </c>
      <c r="B1876">
        <f>'Arzneimittel-Packung (Download)'!N1876</f>
        <v>2103653</v>
      </c>
      <c r="C1876">
        <f>'Arzneimittel-Packung (Download)'!P1876</f>
        <v>3</v>
      </c>
      <c r="D1876" s="2">
        <f>'Arzneimittel-Packung (Download)'!Q1876</f>
        <v>600</v>
      </c>
      <c r="E1876" t="str">
        <f>'Arzneimittel-Packung (Download)'!R1876</f>
        <v>ML</v>
      </c>
      <c r="F1876">
        <f>'Arzneimittel-Packung (Download)'!S1876</f>
        <v>0</v>
      </c>
      <c r="G1876" t="str">
        <f>'Arzneimittel-Packung (Download)'!T1876</f>
        <v>OP(12x50ml); Glas-Durchstechflasche</v>
      </c>
      <c r="H1876" t="str">
        <f t="shared" si="29"/>
        <v>600 ML OP(12x50ml); Glas-Durchstechflasche</v>
      </c>
    </row>
    <row r="1877" spans="1:8" x14ac:dyDescent="0.25">
      <c r="A1877" t="str">
        <f>'Arzneimittel-Packung (Download)'!N1877 &amp; "-" &amp; 'Arzneimittel-Packung (Download)'!P1877</f>
        <v>2103653-2</v>
      </c>
      <c r="B1877">
        <f>'Arzneimittel-Packung (Download)'!N1877</f>
        <v>2103653</v>
      </c>
      <c r="C1877">
        <f>'Arzneimittel-Packung (Download)'!P1877</f>
        <v>2</v>
      </c>
      <c r="D1877" s="2">
        <f>'Arzneimittel-Packung (Download)'!Q1877</f>
        <v>50</v>
      </c>
      <c r="E1877" t="str">
        <f>'Arzneimittel-Packung (Download)'!R1877</f>
        <v>ML</v>
      </c>
      <c r="F1877">
        <f>'Arzneimittel-Packung (Download)'!S1877</f>
        <v>0</v>
      </c>
      <c r="G1877" t="str">
        <f>'Arzneimittel-Packung (Download)'!T1877</f>
        <v>OP50ml; Glas-Durchstechflasche</v>
      </c>
      <c r="H1877" t="str">
        <f t="shared" si="29"/>
        <v>50 ML OP50ml; Glas-Durchstechflasche</v>
      </c>
    </row>
    <row r="1878" spans="1:8" x14ac:dyDescent="0.25">
      <c r="A1878" t="str">
        <f>'Arzneimittel-Packung (Download)'!N1878 &amp; "-" &amp; 'Arzneimittel-Packung (Download)'!P1878</f>
        <v>2103653-1</v>
      </c>
      <c r="B1878">
        <f>'Arzneimittel-Packung (Download)'!N1878</f>
        <v>2103653</v>
      </c>
      <c r="C1878">
        <f>'Arzneimittel-Packung (Download)'!P1878</f>
        <v>1</v>
      </c>
      <c r="D1878" s="2">
        <f>'Arzneimittel-Packung (Download)'!Q1878</f>
        <v>100</v>
      </c>
      <c r="E1878" t="str">
        <f>'Arzneimittel-Packung (Download)'!R1878</f>
        <v>ML</v>
      </c>
      <c r="F1878">
        <f>'Arzneimittel-Packung (Download)'!S1878</f>
        <v>0</v>
      </c>
      <c r="G1878" t="str">
        <f>'Arzneimittel-Packung (Download)'!T1878</f>
        <v>OP100ml; Glas-Durchstechflasche</v>
      </c>
      <c r="H1878" t="str">
        <f t="shared" si="29"/>
        <v>100 ML OP100ml; Glas-Durchstechflasche</v>
      </c>
    </row>
    <row r="1879" spans="1:8" x14ac:dyDescent="0.25">
      <c r="A1879" t="str">
        <f>'Arzneimittel-Packung (Download)'!N1879 &amp; "-" &amp; 'Arzneimittel-Packung (Download)'!P1879</f>
        <v>2105103-2</v>
      </c>
      <c r="B1879">
        <f>'Arzneimittel-Packung (Download)'!N1879</f>
        <v>2105103</v>
      </c>
      <c r="C1879">
        <f>'Arzneimittel-Packung (Download)'!P1879</f>
        <v>2</v>
      </c>
      <c r="D1879" s="2">
        <f>'Arzneimittel-Packung (Download)'!Q1879</f>
        <v>1200</v>
      </c>
      <c r="E1879" t="str">
        <f>'Arzneimittel-Packung (Download)'!R1879</f>
        <v>ML</v>
      </c>
      <c r="F1879">
        <f>'Arzneimittel-Packung (Download)'!S1879</f>
        <v>0</v>
      </c>
      <c r="G1879" t="str">
        <f>'Arzneimittel-Packung (Download)'!T1879</f>
        <v>OP(12x100ml); Glas-Durchstechflasche</v>
      </c>
      <c r="H1879" t="str">
        <f t="shared" si="29"/>
        <v>1200 ML OP(12x100ml); Glas-Durchstechflasche</v>
      </c>
    </row>
    <row r="1880" spans="1:8" x14ac:dyDescent="0.25">
      <c r="A1880" t="str">
        <f>'Arzneimittel-Packung (Download)'!N1880 &amp; "-" &amp; 'Arzneimittel-Packung (Download)'!P1880</f>
        <v>2105103-1</v>
      </c>
      <c r="B1880">
        <f>'Arzneimittel-Packung (Download)'!N1880</f>
        <v>2105103</v>
      </c>
      <c r="C1880">
        <f>'Arzneimittel-Packung (Download)'!P1880</f>
        <v>1</v>
      </c>
      <c r="D1880" s="2">
        <f>'Arzneimittel-Packung (Download)'!Q1880</f>
        <v>100</v>
      </c>
      <c r="E1880" t="str">
        <f>'Arzneimittel-Packung (Download)'!R1880</f>
        <v>ML</v>
      </c>
      <c r="F1880">
        <f>'Arzneimittel-Packung (Download)'!S1880</f>
        <v>0</v>
      </c>
      <c r="G1880" t="str">
        <f>'Arzneimittel-Packung (Download)'!T1880</f>
        <v>OP100ml; Glas-Durchstechflasche</v>
      </c>
      <c r="H1880" t="str">
        <f t="shared" si="29"/>
        <v>100 ML OP100ml; Glas-Durchstechflasche</v>
      </c>
    </row>
    <row r="1881" spans="1:8" x14ac:dyDescent="0.25">
      <c r="A1881" t="str">
        <f>'Arzneimittel-Packung (Download)'!N1881 &amp; "-" &amp; 'Arzneimittel-Packung (Download)'!P1881</f>
        <v>2400039-2</v>
      </c>
      <c r="B1881">
        <f>'Arzneimittel-Packung (Download)'!N1881</f>
        <v>2400039</v>
      </c>
      <c r="C1881">
        <f>'Arzneimittel-Packung (Download)'!P1881</f>
        <v>2</v>
      </c>
      <c r="D1881" s="2">
        <f>'Arzneimittel-Packung (Download)'!Q1881</f>
        <v>250</v>
      </c>
      <c r="E1881" t="str">
        <f>'Arzneimittel-Packung (Download)'!R1881</f>
        <v>ML</v>
      </c>
      <c r="F1881">
        <f>'Arzneimittel-Packung (Download)'!S1881</f>
        <v>0</v>
      </c>
      <c r="G1881" t="str">
        <f>'Arzneimittel-Packung (Download)'!T1881</f>
        <v>OP250ml</v>
      </c>
      <c r="H1881" t="str">
        <f t="shared" si="29"/>
        <v>250 ML OP250ml</v>
      </c>
    </row>
    <row r="1882" spans="1:8" x14ac:dyDescent="0.25">
      <c r="A1882" t="str">
        <f>'Arzneimittel-Packung (Download)'!N1882 &amp; "-" &amp; 'Arzneimittel-Packung (Download)'!P1882</f>
        <v>2400039-1</v>
      </c>
      <c r="B1882">
        <f>'Arzneimittel-Packung (Download)'!N1882</f>
        <v>2400039</v>
      </c>
      <c r="C1882">
        <f>'Arzneimittel-Packung (Download)'!P1882</f>
        <v>1</v>
      </c>
      <c r="D1882" s="2">
        <f>'Arzneimittel-Packung (Download)'!Q1882</f>
        <v>100</v>
      </c>
      <c r="E1882" t="str">
        <f>'Arzneimittel-Packung (Download)'!R1882</f>
        <v>ML</v>
      </c>
      <c r="F1882">
        <f>'Arzneimittel-Packung (Download)'!S1882</f>
        <v>0</v>
      </c>
      <c r="G1882" t="str">
        <f>'Arzneimittel-Packung (Download)'!T1882</f>
        <v>OP100ml</v>
      </c>
      <c r="H1882" t="str">
        <f t="shared" si="29"/>
        <v>100 ML OP100ml</v>
      </c>
    </row>
    <row r="1883" spans="1:8" x14ac:dyDescent="0.25">
      <c r="A1883" t="str">
        <f>'Arzneimittel-Packung (Download)'!N1883 &amp; "-" &amp; 'Arzneimittel-Packung (Download)'!P1883</f>
        <v>7005663-1</v>
      </c>
      <c r="B1883">
        <f>'Arzneimittel-Packung (Download)'!N1883</f>
        <v>7005663</v>
      </c>
      <c r="C1883">
        <f>'Arzneimittel-Packung (Download)'!P1883</f>
        <v>1</v>
      </c>
      <c r="D1883" s="2">
        <f>'Arzneimittel-Packung (Download)'!Q1883</f>
        <v>100</v>
      </c>
      <c r="E1883" t="str">
        <f>'Arzneimittel-Packung (Download)'!R1883</f>
        <v>G</v>
      </c>
      <c r="F1883">
        <f>'Arzneimittel-Packung (Download)'!S1883</f>
        <v>0</v>
      </c>
      <c r="G1883">
        <f>'Arzneimittel-Packung (Download)'!T1883</f>
        <v>0</v>
      </c>
      <c r="H1883" t="str">
        <f t="shared" si="29"/>
        <v>100 G 0</v>
      </c>
    </row>
    <row r="1884" spans="1:8" x14ac:dyDescent="0.25">
      <c r="A1884" t="str">
        <f>'Arzneimittel-Packung (Download)'!N1884 &amp; "-" &amp; 'Arzneimittel-Packung (Download)'!P1884</f>
        <v>7005663-2</v>
      </c>
      <c r="B1884">
        <f>'Arzneimittel-Packung (Download)'!N1884</f>
        <v>7005663</v>
      </c>
      <c r="C1884">
        <f>'Arzneimittel-Packung (Download)'!P1884</f>
        <v>2</v>
      </c>
      <c r="D1884" s="2">
        <f>'Arzneimittel-Packung (Download)'!Q1884</f>
        <v>100</v>
      </c>
      <c r="E1884" t="str">
        <f>'Arzneimittel-Packung (Download)'!R1884</f>
        <v>G</v>
      </c>
      <c r="F1884">
        <f>'Arzneimittel-Packung (Download)'!S1884</f>
        <v>0</v>
      </c>
      <c r="G1884">
        <f>'Arzneimittel-Packung (Download)'!T1884</f>
        <v>0</v>
      </c>
      <c r="H1884" t="str">
        <f t="shared" si="29"/>
        <v>100 G 0</v>
      </c>
    </row>
    <row r="1885" spans="1:8" x14ac:dyDescent="0.25">
      <c r="A1885" t="str">
        <f>'Arzneimittel-Packung (Download)'!N1885 &amp; "-" &amp; 'Arzneimittel-Packung (Download)'!P1885</f>
        <v>7005663-4</v>
      </c>
      <c r="B1885">
        <f>'Arzneimittel-Packung (Download)'!N1885</f>
        <v>7005663</v>
      </c>
      <c r="C1885">
        <f>'Arzneimittel-Packung (Download)'!P1885</f>
        <v>4</v>
      </c>
      <c r="D1885" s="2">
        <f>'Arzneimittel-Packung (Download)'!Q1885</f>
        <v>1</v>
      </c>
      <c r="E1885" t="str">
        <f>'Arzneimittel-Packung (Download)'!R1885</f>
        <v>KG</v>
      </c>
      <c r="F1885">
        <f>'Arzneimittel-Packung (Download)'!S1885</f>
        <v>0</v>
      </c>
      <c r="G1885">
        <f>'Arzneimittel-Packung (Download)'!T1885</f>
        <v>0</v>
      </c>
      <c r="H1885" t="str">
        <f t="shared" si="29"/>
        <v>1 KG 0</v>
      </c>
    </row>
    <row r="1886" spans="1:8" x14ac:dyDescent="0.25">
      <c r="A1886" t="str">
        <f>'Arzneimittel-Packung (Download)'!N1886 &amp; "-" &amp; 'Arzneimittel-Packung (Download)'!P1886</f>
        <v>7005663-3</v>
      </c>
      <c r="B1886">
        <f>'Arzneimittel-Packung (Download)'!N1886</f>
        <v>7005663</v>
      </c>
      <c r="C1886">
        <f>'Arzneimittel-Packung (Download)'!P1886</f>
        <v>3</v>
      </c>
      <c r="D1886" s="2">
        <f>'Arzneimittel-Packung (Download)'!Q1886</f>
        <v>500</v>
      </c>
      <c r="E1886" t="str">
        <f>'Arzneimittel-Packung (Download)'!R1886</f>
        <v>G</v>
      </c>
      <c r="F1886">
        <f>'Arzneimittel-Packung (Download)'!S1886</f>
        <v>0</v>
      </c>
      <c r="G1886">
        <f>'Arzneimittel-Packung (Download)'!T1886</f>
        <v>0</v>
      </c>
      <c r="H1886" t="str">
        <f t="shared" si="29"/>
        <v>500 G 0</v>
      </c>
    </row>
    <row r="1887" spans="1:8" x14ac:dyDescent="0.25">
      <c r="A1887" t="str">
        <f>'Arzneimittel-Packung (Download)'!N1887 &amp; "-" &amp; 'Arzneimittel-Packung (Download)'!P1887</f>
        <v>2402754-2</v>
      </c>
      <c r="B1887">
        <f>'Arzneimittel-Packung (Download)'!N1887</f>
        <v>2402754</v>
      </c>
      <c r="C1887">
        <f>'Arzneimittel-Packung (Download)'!P1887</f>
        <v>2</v>
      </c>
      <c r="D1887" s="2">
        <f>'Arzneimittel-Packung (Download)'!Q1887</f>
        <v>100</v>
      </c>
      <c r="E1887" t="str">
        <f>'Arzneimittel-Packung (Download)'!R1887</f>
        <v>G</v>
      </c>
      <c r="F1887">
        <f>'Arzneimittel-Packung (Download)'!S1887</f>
        <v>0</v>
      </c>
      <c r="G1887" t="str">
        <f>'Arzneimittel-Packung (Download)'!T1887</f>
        <v>OP100g; HDPE-Behältnis</v>
      </c>
      <c r="H1887" t="str">
        <f t="shared" si="29"/>
        <v>100 G OP100g; HDPE-Behältnis</v>
      </c>
    </row>
    <row r="1888" spans="1:8" x14ac:dyDescent="0.25">
      <c r="A1888" t="str">
        <f>'Arzneimittel-Packung (Download)'!N1888 &amp; "-" &amp; 'Arzneimittel-Packung (Download)'!P1888</f>
        <v>2402754-3</v>
      </c>
      <c r="B1888">
        <f>'Arzneimittel-Packung (Download)'!N1888</f>
        <v>2402754</v>
      </c>
      <c r="C1888">
        <f>'Arzneimittel-Packung (Download)'!P1888</f>
        <v>3</v>
      </c>
      <c r="D1888" s="2">
        <f>'Arzneimittel-Packung (Download)'!Q1888</f>
        <v>500</v>
      </c>
      <c r="E1888" t="str">
        <f>'Arzneimittel-Packung (Download)'!R1888</f>
        <v>G</v>
      </c>
      <c r="F1888">
        <f>'Arzneimittel-Packung (Download)'!S1888</f>
        <v>0</v>
      </c>
      <c r="G1888" t="str">
        <f>'Arzneimittel-Packung (Download)'!T1888</f>
        <v>OP500g; PE/AL/PET-BEUTEL</v>
      </c>
      <c r="H1888" t="str">
        <f t="shared" si="29"/>
        <v>500 G OP500g; PE/AL/PET-BEUTEL</v>
      </c>
    </row>
    <row r="1889" spans="1:8" x14ac:dyDescent="0.25">
      <c r="A1889" t="str">
        <f>'Arzneimittel-Packung (Download)'!N1889 &amp; "-" &amp; 'Arzneimittel-Packung (Download)'!P1889</f>
        <v>2402754-4</v>
      </c>
      <c r="B1889">
        <f>'Arzneimittel-Packung (Download)'!N1889</f>
        <v>2402754</v>
      </c>
      <c r="C1889">
        <f>'Arzneimittel-Packung (Download)'!P1889</f>
        <v>4</v>
      </c>
      <c r="D1889" s="2">
        <f>'Arzneimittel-Packung (Download)'!Q1889</f>
        <v>1</v>
      </c>
      <c r="E1889" t="str">
        <f>'Arzneimittel-Packung (Download)'!R1889</f>
        <v>KG</v>
      </c>
      <c r="F1889">
        <f>'Arzneimittel-Packung (Download)'!S1889</f>
        <v>0</v>
      </c>
      <c r="G1889">
        <f>'Arzneimittel-Packung (Download)'!T1889</f>
        <v>0</v>
      </c>
      <c r="H1889" t="str">
        <f t="shared" si="29"/>
        <v>1 KG 0</v>
      </c>
    </row>
    <row r="1890" spans="1:8" x14ac:dyDescent="0.25">
      <c r="A1890" t="str">
        <f>'Arzneimittel-Packung (Download)'!N1890 &amp; "-" &amp; 'Arzneimittel-Packung (Download)'!P1890</f>
        <v>2402754-1</v>
      </c>
      <c r="B1890">
        <f>'Arzneimittel-Packung (Download)'!N1890</f>
        <v>2402754</v>
      </c>
      <c r="C1890">
        <f>'Arzneimittel-Packung (Download)'!P1890</f>
        <v>1</v>
      </c>
      <c r="D1890" s="2">
        <f>'Arzneimittel-Packung (Download)'!Q1890</f>
        <v>100</v>
      </c>
      <c r="E1890" t="str">
        <f>'Arzneimittel-Packung (Download)'!R1890</f>
        <v>G</v>
      </c>
      <c r="F1890">
        <f>'Arzneimittel-Packung (Download)'!S1890</f>
        <v>0</v>
      </c>
      <c r="G1890" t="str">
        <f>'Arzneimittel-Packung (Download)'!T1890</f>
        <v>OP100g; PE/AL/PET-BEUTEL</v>
      </c>
      <c r="H1890" t="str">
        <f t="shared" si="29"/>
        <v>100 G OP100g; PE/AL/PET-BEUTEL</v>
      </c>
    </row>
    <row r="1891" spans="1:8" x14ac:dyDescent="0.25">
      <c r="A1891" t="str">
        <f>'Arzneimittel-Packung (Download)'!N1891 &amp; "-" &amp; 'Arzneimittel-Packung (Download)'!P1891</f>
        <v>2401163-2</v>
      </c>
      <c r="B1891">
        <f>'Arzneimittel-Packung (Download)'!N1891</f>
        <v>2401163</v>
      </c>
      <c r="C1891">
        <f>'Arzneimittel-Packung (Download)'!P1891</f>
        <v>2</v>
      </c>
      <c r="D1891" s="2">
        <f>'Arzneimittel-Packung (Download)'!Q1891</f>
        <v>1</v>
      </c>
      <c r="E1891" t="str">
        <f>'Arzneimittel-Packung (Download)'!R1891</f>
        <v>KG</v>
      </c>
      <c r="F1891">
        <f>'Arzneimittel-Packung (Download)'!S1891</f>
        <v>0</v>
      </c>
      <c r="G1891" t="str">
        <f>'Arzneimittel-Packung (Download)'!T1891</f>
        <v>OP1kg; PET/Al/PE-Beutel</v>
      </c>
      <c r="H1891" t="str">
        <f t="shared" si="29"/>
        <v>1 KG OP1kg; PET/Al/PE-Beutel</v>
      </c>
    </row>
    <row r="1892" spans="1:8" x14ac:dyDescent="0.25">
      <c r="A1892" t="str">
        <f>'Arzneimittel-Packung (Download)'!N1892 &amp; "-" &amp; 'Arzneimittel-Packung (Download)'!P1892</f>
        <v>2401163-1</v>
      </c>
      <c r="B1892">
        <f>'Arzneimittel-Packung (Download)'!N1892</f>
        <v>2401163</v>
      </c>
      <c r="C1892">
        <f>'Arzneimittel-Packung (Download)'!P1892</f>
        <v>1</v>
      </c>
      <c r="D1892" s="2">
        <f>'Arzneimittel-Packung (Download)'!Q1892</f>
        <v>400</v>
      </c>
      <c r="E1892" t="str">
        <f>'Arzneimittel-Packung (Download)'!R1892</f>
        <v>G</v>
      </c>
      <c r="F1892">
        <f>'Arzneimittel-Packung (Download)'!S1892</f>
        <v>0</v>
      </c>
      <c r="G1892" t="str">
        <f>'Arzneimittel-Packung (Download)'!T1892</f>
        <v>OP400g; PET/Al/PE-Beutel</v>
      </c>
      <c r="H1892" t="str">
        <f t="shared" si="29"/>
        <v>400 G OP400g; PET/Al/PE-Beutel</v>
      </c>
    </row>
    <row r="1893" spans="1:8" x14ac:dyDescent="0.25">
      <c r="A1893" t="str">
        <f>'Arzneimittel-Packung (Download)'!N1893 &amp; "-" &amp; 'Arzneimittel-Packung (Download)'!P1893</f>
        <v>2401429-11</v>
      </c>
      <c r="B1893">
        <f>'Arzneimittel-Packung (Download)'!N1893</f>
        <v>2401429</v>
      </c>
      <c r="C1893">
        <f>'Arzneimittel-Packung (Download)'!P1893</f>
        <v>11</v>
      </c>
      <c r="D1893" s="2">
        <f>'Arzneimittel-Packung (Download)'!Q1893</f>
        <v>1200</v>
      </c>
      <c r="E1893" t="str">
        <f>'Arzneimittel-Packung (Download)'!R1893</f>
        <v>ML</v>
      </c>
      <c r="F1893">
        <f>'Arzneimittel-Packung (Download)'!S1893</f>
        <v>0</v>
      </c>
      <c r="G1893" t="str">
        <f>'Arzneimittel-Packung (Download)'!T1893</f>
        <v>OP(12x100ml); Braunglas-Durchstechflasche; BIIR-Stopfen</v>
      </c>
      <c r="H1893" t="str">
        <f t="shared" si="29"/>
        <v>1200 ML OP(12x100ml); Braunglas-Durchstechflasche; BIIR-Stopfen</v>
      </c>
    </row>
    <row r="1894" spans="1:8" x14ac:dyDescent="0.25">
      <c r="A1894" t="str">
        <f>'Arzneimittel-Packung (Download)'!N1894 &amp; "-" &amp; 'Arzneimittel-Packung (Download)'!P1894</f>
        <v>2401429-1</v>
      </c>
      <c r="B1894">
        <f>'Arzneimittel-Packung (Download)'!N1894</f>
        <v>2401429</v>
      </c>
      <c r="C1894">
        <f>'Arzneimittel-Packung (Download)'!P1894</f>
        <v>1</v>
      </c>
      <c r="D1894" s="2">
        <f>'Arzneimittel-Packung (Download)'!Q1894</f>
        <v>50</v>
      </c>
      <c r="E1894" t="str">
        <f>'Arzneimittel-Packung (Download)'!R1894</f>
        <v>ML</v>
      </c>
      <c r="F1894">
        <f>'Arzneimittel-Packung (Download)'!S1894</f>
        <v>0</v>
      </c>
      <c r="G1894" t="str">
        <f>'Arzneimittel-Packung (Download)'!T1894</f>
        <v>OP50ml; Braunglas-Durchstechflasche; BIIR-Stopfen</v>
      </c>
      <c r="H1894" t="str">
        <f t="shared" si="29"/>
        <v>50 ML OP50ml; Braunglas-Durchstechflasche; BIIR-Stopfen</v>
      </c>
    </row>
    <row r="1895" spans="1:8" x14ac:dyDescent="0.25">
      <c r="A1895" t="str">
        <f>'Arzneimittel-Packung (Download)'!N1895 &amp; "-" &amp; 'Arzneimittel-Packung (Download)'!P1895</f>
        <v>2401429-2</v>
      </c>
      <c r="B1895">
        <f>'Arzneimittel-Packung (Download)'!N1895</f>
        <v>2401429</v>
      </c>
      <c r="C1895">
        <f>'Arzneimittel-Packung (Download)'!P1895</f>
        <v>2</v>
      </c>
      <c r="D1895" s="2">
        <f>'Arzneimittel-Packung (Download)'!Q1895</f>
        <v>100</v>
      </c>
      <c r="E1895" t="str">
        <f>'Arzneimittel-Packung (Download)'!R1895</f>
        <v>ML</v>
      </c>
      <c r="F1895">
        <f>'Arzneimittel-Packung (Download)'!S1895</f>
        <v>0</v>
      </c>
      <c r="G1895" t="str">
        <f>'Arzneimittel-Packung (Download)'!T1895</f>
        <v>OP100ml; Braunglas-Durchstechflasche; BIIR-Stopfen</v>
      </c>
      <c r="H1895" t="str">
        <f t="shared" si="29"/>
        <v>100 ML OP100ml; Braunglas-Durchstechflasche; BIIR-Stopfen</v>
      </c>
    </row>
    <row r="1896" spans="1:8" x14ac:dyDescent="0.25">
      <c r="A1896" t="str">
        <f>'Arzneimittel-Packung (Download)'!N1896 &amp; "-" &amp; 'Arzneimittel-Packung (Download)'!P1896</f>
        <v>2401429-3</v>
      </c>
      <c r="B1896">
        <f>'Arzneimittel-Packung (Download)'!N1896</f>
        <v>2401429</v>
      </c>
      <c r="C1896">
        <f>'Arzneimittel-Packung (Download)'!P1896</f>
        <v>3</v>
      </c>
      <c r="D1896" s="2">
        <f>'Arzneimittel-Packung (Download)'!Q1896</f>
        <v>250</v>
      </c>
      <c r="E1896" t="str">
        <f>'Arzneimittel-Packung (Download)'!R1896</f>
        <v>ML</v>
      </c>
      <c r="F1896">
        <f>'Arzneimittel-Packung (Download)'!S1896</f>
        <v>0</v>
      </c>
      <c r="G1896" t="str">
        <f>'Arzneimittel-Packung (Download)'!T1896</f>
        <v>OP250ml; Braunglas-Durchstechflasche; BIIR-Stopfen</v>
      </c>
      <c r="H1896" t="str">
        <f t="shared" si="29"/>
        <v>250 ML OP250ml; Braunglas-Durchstechflasche; BIIR-Stopfen</v>
      </c>
    </row>
    <row r="1897" spans="1:8" x14ac:dyDescent="0.25">
      <c r="A1897" t="str">
        <f>'Arzneimittel-Packung (Download)'!N1897 &amp; "-" &amp; 'Arzneimittel-Packung (Download)'!P1897</f>
        <v>2401429-4</v>
      </c>
      <c r="B1897">
        <f>'Arzneimittel-Packung (Download)'!N1897</f>
        <v>2401429</v>
      </c>
      <c r="C1897">
        <f>'Arzneimittel-Packung (Download)'!P1897</f>
        <v>4</v>
      </c>
      <c r="D1897" s="2">
        <f>'Arzneimittel-Packung (Download)'!Q1897</f>
        <v>300</v>
      </c>
      <c r="E1897" t="str">
        <f>'Arzneimittel-Packung (Download)'!R1897</f>
        <v>ML</v>
      </c>
      <c r="F1897">
        <f>'Arzneimittel-Packung (Download)'!S1897</f>
        <v>0</v>
      </c>
      <c r="G1897" t="str">
        <f>'Arzneimittel-Packung (Download)'!T1897</f>
        <v>OP(6x50ml); Braunglas-Durchstechflasche; BIIR-Stopfen</v>
      </c>
      <c r="H1897" t="str">
        <f t="shared" si="29"/>
        <v>300 ML OP(6x50ml); Braunglas-Durchstechflasche; BIIR-Stopfen</v>
      </c>
    </row>
    <row r="1898" spans="1:8" x14ac:dyDescent="0.25">
      <c r="A1898" t="str">
        <f>'Arzneimittel-Packung (Download)'!N1898 &amp; "-" &amp; 'Arzneimittel-Packung (Download)'!P1898</f>
        <v>2401429-5</v>
      </c>
      <c r="B1898">
        <f>'Arzneimittel-Packung (Download)'!N1898</f>
        <v>2401429</v>
      </c>
      <c r="C1898">
        <f>'Arzneimittel-Packung (Download)'!P1898</f>
        <v>5</v>
      </c>
      <c r="D1898" s="2">
        <f>'Arzneimittel-Packung (Download)'!Q1898</f>
        <v>600</v>
      </c>
      <c r="E1898" t="str">
        <f>'Arzneimittel-Packung (Download)'!R1898</f>
        <v>ML</v>
      </c>
      <c r="F1898">
        <f>'Arzneimittel-Packung (Download)'!S1898</f>
        <v>0</v>
      </c>
      <c r="G1898" t="str">
        <f>'Arzneimittel-Packung (Download)'!T1898</f>
        <v>OP(6x100ml); Braunglas-Durchstechflasche; BIIR-Stopfen</v>
      </c>
      <c r="H1898" t="str">
        <f t="shared" si="29"/>
        <v>600 ML OP(6x100ml); Braunglas-Durchstechflasche; BIIR-Stopfen</v>
      </c>
    </row>
    <row r="1899" spans="1:8" x14ac:dyDescent="0.25">
      <c r="A1899" t="str">
        <f>'Arzneimittel-Packung (Download)'!N1899 &amp; "-" &amp; 'Arzneimittel-Packung (Download)'!P1899</f>
        <v>2401429-6</v>
      </c>
      <c r="B1899">
        <f>'Arzneimittel-Packung (Download)'!N1899</f>
        <v>2401429</v>
      </c>
      <c r="C1899">
        <f>'Arzneimittel-Packung (Download)'!P1899</f>
        <v>6</v>
      </c>
      <c r="D1899" s="2">
        <f>'Arzneimittel-Packung (Download)'!Q1899</f>
        <v>1500</v>
      </c>
      <c r="E1899" t="str">
        <f>'Arzneimittel-Packung (Download)'!R1899</f>
        <v>ML</v>
      </c>
      <c r="F1899">
        <f>'Arzneimittel-Packung (Download)'!S1899</f>
        <v>0</v>
      </c>
      <c r="G1899" t="str">
        <f>'Arzneimittel-Packung (Download)'!T1899</f>
        <v>OP(6x250ml); Braunglas-Durchstechflasche; BIIR-Stopfen</v>
      </c>
      <c r="H1899" t="str">
        <f t="shared" si="29"/>
        <v>1500 ML OP(6x250ml); Braunglas-Durchstechflasche; BIIR-Stopfen</v>
      </c>
    </row>
    <row r="1900" spans="1:8" x14ac:dyDescent="0.25">
      <c r="A1900" t="str">
        <f>'Arzneimittel-Packung (Download)'!N1900 &amp; "-" &amp; 'Arzneimittel-Packung (Download)'!P1900</f>
        <v>2401429-7</v>
      </c>
      <c r="B1900">
        <f>'Arzneimittel-Packung (Download)'!N1900</f>
        <v>2401429</v>
      </c>
      <c r="C1900">
        <f>'Arzneimittel-Packung (Download)'!P1900</f>
        <v>7</v>
      </c>
      <c r="D1900" s="2">
        <f>'Arzneimittel-Packung (Download)'!Q1900</f>
        <v>500</v>
      </c>
      <c r="E1900" t="str">
        <f>'Arzneimittel-Packung (Download)'!R1900</f>
        <v>ML</v>
      </c>
      <c r="F1900">
        <f>'Arzneimittel-Packung (Download)'!S1900</f>
        <v>0</v>
      </c>
      <c r="G1900" t="str">
        <f>'Arzneimittel-Packung (Download)'!T1900</f>
        <v>OP(10x50ml); Braunglas-Durchstechflasche; BIIR-Stopfen</v>
      </c>
      <c r="H1900" t="str">
        <f t="shared" si="29"/>
        <v>500 ML OP(10x50ml); Braunglas-Durchstechflasche; BIIR-Stopfen</v>
      </c>
    </row>
    <row r="1901" spans="1:8" x14ac:dyDescent="0.25">
      <c r="A1901" t="str">
        <f>'Arzneimittel-Packung (Download)'!N1901 &amp; "-" &amp; 'Arzneimittel-Packung (Download)'!P1901</f>
        <v>2401429-12</v>
      </c>
      <c r="B1901">
        <f>'Arzneimittel-Packung (Download)'!N1901</f>
        <v>2401429</v>
      </c>
      <c r="C1901">
        <f>'Arzneimittel-Packung (Download)'!P1901</f>
        <v>12</v>
      </c>
      <c r="D1901" s="2">
        <f>'Arzneimittel-Packung (Download)'!Q1901</f>
        <v>3000</v>
      </c>
      <c r="E1901" t="str">
        <f>'Arzneimittel-Packung (Download)'!R1901</f>
        <v>ML</v>
      </c>
      <c r="F1901">
        <f>'Arzneimittel-Packung (Download)'!S1901</f>
        <v>0</v>
      </c>
      <c r="G1901" t="str">
        <f>'Arzneimittel-Packung (Download)'!T1901</f>
        <v>OP(12x250ml); Braunglas-Durchstechflasche; BIIR-Stopfen</v>
      </c>
      <c r="H1901" t="str">
        <f t="shared" si="29"/>
        <v>3000 ML OP(12x250ml); Braunglas-Durchstechflasche; BIIR-Stopfen</v>
      </c>
    </row>
    <row r="1902" spans="1:8" x14ac:dyDescent="0.25">
      <c r="A1902" t="str">
        <f>'Arzneimittel-Packung (Download)'!N1902 &amp; "-" &amp; 'Arzneimittel-Packung (Download)'!P1902</f>
        <v>2401429-8</v>
      </c>
      <c r="B1902">
        <f>'Arzneimittel-Packung (Download)'!N1902</f>
        <v>2401429</v>
      </c>
      <c r="C1902">
        <f>'Arzneimittel-Packung (Download)'!P1902</f>
        <v>8</v>
      </c>
      <c r="D1902" s="2">
        <f>'Arzneimittel-Packung (Download)'!Q1902</f>
        <v>1000</v>
      </c>
      <c r="E1902" t="str">
        <f>'Arzneimittel-Packung (Download)'!R1902</f>
        <v>ML</v>
      </c>
      <c r="F1902">
        <f>'Arzneimittel-Packung (Download)'!S1902</f>
        <v>0</v>
      </c>
      <c r="G1902" t="str">
        <f>'Arzneimittel-Packung (Download)'!T1902</f>
        <v>OP(10x100ml); Braunglas-Durchstechflasche; BIIR-Stopfen</v>
      </c>
      <c r="H1902" t="str">
        <f t="shared" si="29"/>
        <v>1000 ML OP(10x100ml); Braunglas-Durchstechflasche; BIIR-Stopfen</v>
      </c>
    </row>
    <row r="1903" spans="1:8" x14ac:dyDescent="0.25">
      <c r="A1903" t="str">
        <f>'Arzneimittel-Packung (Download)'!N1903 &amp; "-" &amp; 'Arzneimittel-Packung (Download)'!P1903</f>
        <v>2401429-9</v>
      </c>
      <c r="B1903">
        <f>'Arzneimittel-Packung (Download)'!N1903</f>
        <v>2401429</v>
      </c>
      <c r="C1903">
        <f>'Arzneimittel-Packung (Download)'!P1903</f>
        <v>9</v>
      </c>
      <c r="D1903" s="2">
        <f>'Arzneimittel-Packung (Download)'!Q1903</f>
        <v>2500</v>
      </c>
      <c r="E1903" t="str">
        <f>'Arzneimittel-Packung (Download)'!R1903</f>
        <v>ML</v>
      </c>
      <c r="F1903">
        <f>'Arzneimittel-Packung (Download)'!S1903</f>
        <v>0</v>
      </c>
      <c r="G1903" t="str">
        <f>'Arzneimittel-Packung (Download)'!T1903</f>
        <v>OP(10x250ml); Braunglas-Durchstechflasche; BIIR-Stopfen</v>
      </c>
      <c r="H1903" t="str">
        <f t="shared" si="29"/>
        <v>2500 ML OP(10x250ml); Braunglas-Durchstechflasche; BIIR-Stopfen</v>
      </c>
    </row>
    <row r="1904" spans="1:8" x14ac:dyDescent="0.25">
      <c r="A1904" t="str">
        <f>'Arzneimittel-Packung (Download)'!N1904 &amp; "-" &amp; 'Arzneimittel-Packung (Download)'!P1904</f>
        <v>2401429-10</v>
      </c>
      <c r="B1904">
        <f>'Arzneimittel-Packung (Download)'!N1904</f>
        <v>2401429</v>
      </c>
      <c r="C1904">
        <f>'Arzneimittel-Packung (Download)'!P1904</f>
        <v>10</v>
      </c>
      <c r="D1904" s="2">
        <f>'Arzneimittel-Packung (Download)'!Q1904</f>
        <v>600</v>
      </c>
      <c r="E1904" t="str">
        <f>'Arzneimittel-Packung (Download)'!R1904</f>
        <v>ML</v>
      </c>
      <c r="F1904">
        <f>'Arzneimittel-Packung (Download)'!S1904</f>
        <v>0</v>
      </c>
      <c r="G1904" t="str">
        <f>'Arzneimittel-Packung (Download)'!T1904</f>
        <v>OP(12x50ml); Braunglas-Durchstechflasche; BIIR-Stopfen</v>
      </c>
      <c r="H1904" t="str">
        <f t="shared" si="29"/>
        <v>600 ML OP(12x50ml); Braunglas-Durchstechflasche; BIIR-Stopfen</v>
      </c>
    </row>
    <row r="1905" spans="1:8" x14ac:dyDescent="0.25">
      <c r="A1905" t="str">
        <f>'Arzneimittel-Packung (Download)'!N1905 &amp; "-" &amp; 'Arzneimittel-Packung (Download)'!P1905</f>
        <v>2471463-1</v>
      </c>
      <c r="B1905">
        <f>'Arzneimittel-Packung (Download)'!N1905</f>
        <v>2471463</v>
      </c>
      <c r="C1905">
        <f>'Arzneimittel-Packung (Download)'!P1905</f>
        <v>1</v>
      </c>
      <c r="D1905" s="2">
        <f>'Arzneimittel-Packung (Download)'!Q1905</f>
        <v>500</v>
      </c>
      <c r="E1905" t="str">
        <f>'Arzneimittel-Packung (Download)'!R1905</f>
        <v>ML</v>
      </c>
      <c r="F1905">
        <f>'Arzneimittel-Packung (Download)'!S1905</f>
        <v>0</v>
      </c>
      <c r="G1905" t="str">
        <f>'Arzneimittel-Packung (Download)'!T1905</f>
        <v>OP500ml;</v>
      </c>
      <c r="H1905" t="str">
        <f t="shared" si="29"/>
        <v>500 ML OP500ml;</v>
      </c>
    </row>
    <row r="1906" spans="1:8" x14ac:dyDescent="0.25">
      <c r="A1906" t="str">
        <f>'Arzneimittel-Packung (Download)'!N1906 &amp; "-" &amp; 'Arzneimittel-Packung (Download)'!P1906</f>
        <v>2471461-1</v>
      </c>
      <c r="B1906">
        <f>'Arzneimittel-Packung (Download)'!N1906</f>
        <v>2471461</v>
      </c>
      <c r="C1906">
        <f>'Arzneimittel-Packung (Download)'!P1906</f>
        <v>1</v>
      </c>
      <c r="D1906" s="2">
        <f>'Arzneimittel-Packung (Download)'!Q1906</f>
        <v>100</v>
      </c>
      <c r="E1906" t="str">
        <f>'Arzneimittel-Packung (Download)'!R1906</f>
        <v>ML</v>
      </c>
      <c r="F1906">
        <f>'Arzneimittel-Packung (Download)'!S1906</f>
        <v>0</v>
      </c>
      <c r="G1906" t="str">
        <f>'Arzneimittel-Packung (Download)'!T1906</f>
        <v>OP100ml;</v>
      </c>
      <c r="H1906" t="str">
        <f t="shared" si="29"/>
        <v>100 ML OP100ml;</v>
      </c>
    </row>
    <row r="1907" spans="1:8" x14ac:dyDescent="0.25">
      <c r="A1907" t="str">
        <f>'Arzneimittel-Packung (Download)'!N1907 &amp; "-" &amp; 'Arzneimittel-Packung (Download)'!P1907</f>
        <v>2471462-1</v>
      </c>
      <c r="B1907">
        <f>'Arzneimittel-Packung (Download)'!N1907</f>
        <v>2471462</v>
      </c>
      <c r="C1907">
        <f>'Arzneimittel-Packung (Download)'!P1907</f>
        <v>1</v>
      </c>
      <c r="D1907" s="2">
        <f>'Arzneimittel-Packung (Download)'!Q1907</f>
        <v>250</v>
      </c>
      <c r="E1907" t="str">
        <f>'Arzneimittel-Packung (Download)'!R1907</f>
        <v>ML</v>
      </c>
      <c r="F1907">
        <f>'Arzneimittel-Packung (Download)'!S1907</f>
        <v>0</v>
      </c>
      <c r="G1907" t="str">
        <f>'Arzneimittel-Packung (Download)'!T1907</f>
        <v>OP250ml;</v>
      </c>
      <c r="H1907" t="str">
        <f t="shared" si="29"/>
        <v>250 ML OP250ml;</v>
      </c>
    </row>
    <row r="1908" spans="1:8" x14ac:dyDescent="0.25">
      <c r="A1908" t="str">
        <f>'Arzneimittel-Packung (Download)'!N1908 &amp; "-" &amp; 'Arzneimittel-Packung (Download)'!P1908</f>
        <v>2471459-1</v>
      </c>
      <c r="B1908">
        <f>'Arzneimittel-Packung (Download)'!N1908</f>
        <v>2471459</v>
      </c>
      <c r="C1908">
        <f>'Arzneimittel-Packung (Download)'!P1908</f>
        <v>1</v>
      </c>
      <c r="D1908" s="2">
        <f>'Arzneimittel-Packung (Download)'!Q1908</f>
        <v>20</v>
      </c>
      <c r="E1908" t="str">
        <f>'Arzneimittel-Packung (Download)'!R1908</f>
        <v>ML</v>
      </c>
      <c r="F1908">
        <f>'Arzneimittel-Packung (Download)'!S1908</f>
        <v>0</v>
      </c>
      <c r="G1908" t="str">
        <f>'Arzneimittel-Packung (Download)'!T1908</f>
        <v>OP20ml;</v>
      </c>
      <c r="H1908" t="str">
        <f t="shared" si="29"/>
        <v>20 ML OP20ml;</v>
      </c>
    </row>
    <row r="1909" spans="1:8" x14ac:dyDescent="0.25">
      <c r="A1909" t="str">
        <f>'Arzneimittel-Packung (Download)'!N1909 &amp; "-" &amp; 'Arzneimittel-Packung (Download)'!P1909</f>
        <v>2471460-1</v>
      </c>
      <c r="B1909">
        <f>'Arzneimittel-Packung (Download)'!N1909</f>
        <v>2471460</v>
      </c>
      <c r="C1909">
        <f>'Arzneimittel-Packung (Download)'!P1909</f>
        <v>1</v>
      </c>
      <c r="D1909" s="2">
        <f>'Arzneimittel-Packung (Download)'!Q1909</f>
        <v>50</v>
      </c>
      <c r="E1909" t="str">
        <f>'Arzneimittel-Packung (Download)'!R1909</f>
        <v>ML</v>
      </c>
      <c r="F1909">
        <f>'Arzneimittel-Packung (Download)'!S1909</f>
        <v>0</v>
      </c>
      <c r="G1909" t="str">
        <f>'Arzneimittel-Packung (Download)'!T1909</f>
        <v>OP50ml;</v>
      </c>
      <c r="H1909" t="str">
        <f t="shared" si="29"/>
        <v>50 ML OP50ml;</v>
      </c>
    </row>
    <row r="1910" spans="1:8" x14ac:dyDescent="0.25">
      <c r="A1910" t="str">
        <f>'Arzneimittel-Packung (Download)'!N1910 &amp; "-" &amp; 'Arzneimittel-Packung (Download)'!P1910</f>
        <v>2471456-1</v>
      </c>
      <c r="B1910">
        <f>'Arzneimittel-Packung (Download)'!N1910</f>
        <v>2471456</v>
      </c>
      <c r="C1910">
        <f>'Arzneimittel-Packung (Download)'!P1910</f>
        <v>1</v>
      </c>
      <c r="D1910" s="2">
        <f>'Arzneimittel-Packung (Download)'!Q1910</f>
        <v>50</v>
      </c>
      <c r="E1910" t="str">
        <f>'Arzneimittel-Packung (Download)'!R1910</f>
        <v>ML</v>
      </c>
      <c r="F1910">
        <f>'Arzneimittel-Packung (Download)'!S1910</f>
        <v>0</v>
      </c>
      <c r="G1910" t="str">
        <f>'Arzneimittel-Packung (Download)'!T1910</f>
        <v>OP50ml;</v>
      </c>
      <c r="H1910" t="str">
        <f t="shared" si="29"/>
        <v>50 ML OP50ml;</v>
      </c>
    </row>
    <row r="1911" spans="1:8" x14ac:dyDescent="0.25">
      <c r="A1911" t="str">
        <f>'Arzneimittel-Packung (Download)'!N1911 &amp; "-" &amp; 'Arzneimittel-Packung (Download)'!P1911</f>
        <v>2471458-1</v>
      </c>
      <c r="B1911">
        <f>'Arzneimittel-Packung (Download)'!N1911</f>
        <v>2471458</v>
      </c>
      <c r="C1911">
        <f>'Arzneimittel-Packung (Download)'!P1911</f>
        <v>1</v>
      </c>
      <c r="D1911" s="2">
        <f>'Arzneimittel-Packung (Download)'!Q1911</f>
        <v>250</v>
      </c>
      <c r="E1911" t="str">
        <f>'Arzneimittel-Packung (Download)'!R1911</f>
        <v>ML</v>
      </c>
      <c r="F1911">
        <f>'Arzneimittel-Packung (Download)'!S1911</f>
        <v>0</v>
      </c>
      <c r="G1911" t="str">
        <f>'Arzneimittel-Packung (Download)'!T1911</f>
        <v>OP250ml;</v>
      </c>
      <c r="H1911" t="str">
        <f t="shared" si="29"/>
        <v>250 ML OP250ml;</v>
      </c>
    </row>
    <row r="1912" spans="1:8" x14ac:dyDescent="0.25">
      <c r="A1912" t="str">
        <f>'Arzneimittel-Packung (Download)'!N1912 &amp; "-" &amp; 'Arzneimittel-Packung (Download)'!P1912</f>
        <v>2471457-1</v>
      </c>
      <c r="B1912">
        <f>'Arzneimittel-Packung (Download)'!N1912</f>
        <v>2471457</v>
      </c>
      <c r="C1912">
        <f>'Arzneimittel-Packung (Download)'!P1912</f>
        <v>1</v>
      </c>
      <c r="D1912" s="2">
        <f>'Arzneimittel-Packung (Download)'!Q1912</f>
        <v>100</v>
      </c>
      <c r="E1912" t="str">
        <f>'Arzneimittel-Packung (Download)'!R1912</f>
        <v>ML</v>
      </c>
      <c r="F1912">
        <f>'Arzneimittel-Packung (Download)'!S1912</f>
        <v>0</v>
      </c>
      <c r="G1912" t="str">
        <f>'Arzneimittel-Packung (Download)'!T1912</f>
        <v>OP100ml;</v>
      </c>
      <c r="H1912" t="str">
        <f t="shared" si="29"/>
        <v>100 ML OP100ml;</v>
      </c>
    </row>
    <row r="1913" spans="1:8" x14ac:dyDescent="0.25">
      <c r="A1913" t="str">
        <f>'Arzneimittel-Packung (Download)'!N1913 &amp; "-" &amp; 'Arzneimittel-Packung (Download)'!P1913</f>
        <v>180657-1</v>
      </c>
      <c r="B1913">
        <f>'Arzneimittel-Packung (Download)'!N1913</f>
        <v>180657</v>
      </c>
      <c r="C1913">
        <f>'Arzneimittel-Packung (Download)'!P1913</f>
        <v>1</v>
      </c>
      <c r="D1913" s="2">
        <f>'Arzneimittel-Packung (Download)'!Q1913</f>
        <v>1</v>
      </c>
      <c r="E1913" t="str">
        <f>'Arzneimittel-Packung (Download)'!R1913</f>
        <v>*</v>
      </c>
      <c r="F1913">
        <f>'Arzneimittel-Packung (Download)'!S1913</f>
        <v>0</v>
      </c>
      <c r="G1913" t="str">
        <f>'Arzneimittel-Packung (Download)'!T1913</f>
        <v>OP[10x(5.235g+15.6ml)]; Durchstechflasche + Durchstechflasche</v>
      </c>
      <c r="H1913" t="str">
        <f t="shared" si="29"/>
        <v>1 * OP[10x(5.235g+15.6ml)]; Durchstechflasche + Durchstechflasche</v>
      </c>
    </row>
    <row r="1914" spans="1:8" x14ac:dyDescent="0.25">
      <c r="A1914" t="str">
        <f>'Arzneimittel-Packung (Download)'!N1914 &amp; "-" &amp; 'Arzneimittel-Packung (Download)'!P1914</f>
        <v>180657-2</v>
      </c>
      <c r="B1914">
        <f>'Arzneimittel-Packung (Download)'!N1914</f>
        <v>180657</v>
      </c>
      <c r="C1914">
        <f>'Arzneimittel-Packung (Download)'!P1914</f>
        <v>2</v>
      </c>
      <c r="D1914" s="2">
        <f>'Arzneimittel-Packung (Download)'!Q1914</f>
        <v>1</v>
      </c>
      <c r="E1914" t="str">
        <f>'Arzneimittel-Packung (Download)'!R1914</f>
        <v>*</v>
      </c>
      <c r="F1914">
        <f>'Arzneimittel-Packung (Download)'!S1914</f>
        <v>0</v>
      </c>
      <c r="G1914" t="str">
        <f>'Arzneimittel-Packung (Download)'!T1914</f>
        <v>OP[10x(10.47g+30.8ml)]; Durchstechflasche + Durchstechflasche</v>
      </c>
      <c r="H1914" t="str">
        <f t="shared" si="29"/>
        <v>1 * OP[10x(10.47g+30.8ml)]; Durchstechflasche + Durchstechflasche</v>
      </c>
    </row>
    <row r="1915" spans="1:8" x14ac:dyDescent="0.25">
      <c r="A1915" t="str">
        <f>'Arzneimittel-Packung (Download)'!N1915 &amp; "-" &amp; 'Arzneimittel-Packung (Download)'!P1915</f>
        <v>2400216-1</v>
      </c>
      <c r="B1915">
        <f>'Arzneimittel-Packung (Download)'!N1915</f>
        <v>2400216</v>
      </c>
      <c r="C1915">
        <f>'Arzneimittel-Packung (Download)'!P1915</f>
        <v>1</v>
      </c>
      <c r="D1915" s="2">
        <f>'Arzneimittel-Packung (Download)'!Q1915</f>
        <v>3</v>
      </c>
      <c r="E1915" t="str">
        <f>'Arzneimittel-Packung (Download)'!R1915</f>
        <v>G</v>
      </c>
      <c r="F1915">
        <f>'Arzneimittel-Packung (Download)'!S1915</f>
        <v>0</v>
      </c>
      <c r="G1915" t="str">
        <f>'Arzneimittel-Packung (Download)'!T1915</f>
        <v>OP3g; Laminat_Tube</v>
      </c>
      <c r="H1915" t="str">
        <f t="shared" si="29"/>
        <v>3 G OP3g; Laminat_Tube</v>
      </c>
    </row>
    <row r="1916" spans="1:8" x14ac:dyDescent="0.25">
      <c r="A1916" t="str">
        <f>'Arzneimittel-Packung (Download)'!N1916 &amp; "-" &amp; 'Arzneimittel-Packung (Download)'!P1916</f>
        <v>583131-1</v>
      </c>
      <c r="B1916">
        <f>'Arzneimittel-Packung (Download)'!N1916</f>
        <v>583131</v>
      </c>
      <c r="C1916">
        <f>'Arzneimittel-Packung (Download)'!P1916</f>
        <v>1</v>
      </c>
      <c r="D1916" s="2">
        <f>'Arzneimittel-Packung (Download)'!Q1916</f>
        <v>1200</v>
      </c>
      <c r="E1916" t="str">
        <f>'Arzneimittel-Packung (Download)'!R1916</f>
        <v>ML</v>
      </c>
      <c r="F1916">
        <f>'Arzneimittel-Packung (Download)'!S1916</f>
        <v>0</v>
      </c>
      <c r="G1916" t="str">
        <f>'Arzneimittel-Packung (Download)'!T1916</f>
        <v>OP(12x100ml)</v>
      </c>
      <c r="H1916" t="str">
        <f t="shared" si="29"/>
        <v>1200 ML OP(12x100ml)</v>
      </c>
    </row>
    <row r="1917" spans="1:8" x14ac:dyDescent="0.25">
      <c r="A1917" t="str">
        <f>'Arzneimittel-Packung (Download)'!N1917 &amp; "-" &amp; 'Arzneimittel-Packung (Download)'!P1917</f>
        <v>583131-2</v>
      </c>
      <c r="B1917">
        <f>'Arzneimittel-Packung (Download)'!N1917</f>
        <v>583131</v>
      </c>
      <c r="C1917">
        <f>'Arzneimittel-Packung (Download)'!P1917</f>
        <v>2</v>
      </c>
      <c r="D1917" s="2">
        <f>'Arzneimittel-Packung (Download)'!Q1917</f>
        <v>100</v>
      </c>
      <c r="E1917" t="str">
        <f>'Arzneimittel-Packung (Download)'!R1917</f>
        <v>ML</v>
      </c>
      <c r="F1917">
        <f>'Arzneimittel-Packung (Download)'!S1917</f>
        <v>0</v>
      </c>
      <c r="G1917" t="str">
        <f>'Arzneimittel-Packung (Download)'!T1917</f>
        <v>OP100ml</v>
      </c>
      <c r="H1917" t="str">
        <f t="shared" si="29"/>
        <v>100 ML OP100ml</v>
      </c>
    </row>
    <row r="1918" spans="1:8" x14ac:dyDescent="0.25">
      <c r="A1918" t="str">
        <f>'Arzneimittel-Packung (Download)'!N1918 &amp; "-" &amp; 'Arzneimittel-Packung (Download)'!P1918</f>
        <v>2402651-2</v>
      </c>
      <c r="B1918">
        <f>'Arzneimittel-Packung (Download)'!N1918</f>
        <v>2402651</v>
      </c>
      <c r="C1918">
        <f>'Arzneimittel-Packung (Download)'!P1918</f>
        <v>2</v>
      </c>
      <c r="D1918" s="2">
        <f>'Arzneimittel-Packung (Download)'!Q1918</f>
        <v>1</v>
      </c>
      <c r="E1918" t="str">
        <f>'Arzneimittel-Packung (Download)'!R1918</f>
        <v>KG</v>
      </c>
      <c r="F1918">
        <f>'Arzneimittel-Packung (Download)'!S1918</f>
        <v>0</v>
      </c>
      <c r="G1918" t="str">
        <f>'Arzneimittel-Packung (Download)'!T1918</f>
        <v>OP1kg</v>
      </c>
      <c r="H1918" t="str">
        <f t="shared" si="29"/>
        <v>1 KG OP1kg</v>
      </c>
    </row>
    <row r="1919" spans="1:8" x14ac:dyDescent="0.25">
      <c r="A1919" t="str">
        <f>'Arzneimittel-Packung (Download)'!N1919 &amp; "-" &amp; 'Arzneimittel-Packung (Download)'!P1919</f>
        <v>2402651-1</v>
      </c>
      <c r="B1919">
        <f>'Arzneimittel-Packung (Download)'!N1919</f>
        <v>2402651</v>
      </c>
      <c r="C1919">
        <f>'Arzneimittel-Packung (Download)'!P1919</f>
        <v>1</v>
      </c>
      <c r="D1919" s="2">
        <f>'Arzneimittel-Packung (Download)'!Q1919</f>
        <v>125</v>
      </c>
      <c r="E1919" t="str">
        <f>'Arzneimittel-Packung (Download)'!R1919</f>
        <v>G</v>
      </c>
      <c r="F1919">
        <f>'Arzneimittel-Packung (Download)'!S1919</f>
        <v>0</v>
      </c>
      <c r="G1919" t="str">
        <f>'Arzneimittel-Packung (Download)'!T1919</f>
        <v>OP125g</v>
      </c>
      <c r="H1919" t="str">
        <f t="shared" si="29"/>
        <v>125 G OP125g</v>
      </c>
    </row>
    <row r="1920" spans="1:8" x14ac:dyDescent="0.25">
      <c r="A1920" t="str">
        <f>'Arzneimittel-Packung (Download)'!N1920 &amp; "-" &amp; 'Arzneimittel-Packung (Download)'!P1920</f>
        <v>2401350-1</v>
      </c>
      <c r="B1920">
        <f>'Arzneimittel-Packung (Download)'!N1920</f>
        <v>2401350</v>
      </c>
      <c r="C1920">
        <f>'Arzneimittel-Packung (Download)'!P1920</f>
        <v>1</v>
      </c>
      <c r="D1920" s="2">
        <f>'Arzneimittel-Packung (Download)'!Q1920</f>
        <v>50</v>
      </c>
      <c r="E1920" t="str">
        <f>'Arzneimittel-Packung (Download)'!R1920</f>
        <v>ML</v>
      </c>
      <c r="F1920">
        <f>'Arzneimittel-Packung (Download)'!S1920</f>
        <v>0</v>
      </c>
      <c r="G1920" t="str">
        <f>'Arzneimittel-Packung (Download)'!T1920</f>
        <v>OP50ml; Braunglas-Flasche; BIIR-Stopfen</v>
      </c>
      <c r="H1920" t="str">
        <f t="shared" si="29"/>
        <v>50 ML OP50ml; Braunglas-Flasche; BIIR-Stopfen</v>
      </c>
    </row>
    <row r="1921" spans="1:8" x14ac:dyDescent="0.25">
      <c r="A1921" t="str">
        <f>'Arzneimittel-Packung (Download)'!N1921 &amp; "-" &amp; 'Arzneimittel-Packung (Download)'!P1921</f>
        <v>2401350-2</v>
      </c>
      <c r="B1921">
        <f>'Arzneimittel-Packung (Download)'!N1921</f>
        <v>2401350</v>
      </c>
      <c r="C1921">
        <f>'Arzneimittel-Packung (Download)'!P1921</f>
        <v>2</v>
      </c>
      <c r="D1921" s="2">
        <f>'Arzneimittel-Packung (Download)'!Q1921</f>
        <v>100</v>
      </c>
      <c r="E1921" t="str">
        <f>'Arzneimittel-Packung (Download)'!R1921</f>
        <v>ML</v>
      </c>
      <c r="F1921">
        <f>'Arzneimittel-Packung (Download)'!S1921</f>
        <v>0</v>
      </c>
      <c r="G1921" t="str">
        <f>'Arzneimittel-Packung (Download)'!T1921</f>
        <v>OP100ml; Braunglas-Flasche; BIIR-Stopfen</v>
      </c>
      <c r="H1921" t="str">
        <f t="shared" si="29"/>
        <v>100 ML OP100ml; Braunglas-Flasche; BIIR-Stopfen</v>
      </c>
    </row>
    <row r="1922" spans="1:8" x14ac:dyDescent="0.25">
      <c r="A1922" t="str">
        <f>'Arzneimittel-Packung (Download)'!N1922 &amp; "-" &amp; 'Arzneimittel-Packung (Download)'!P1922</f>
        <v>2401350-3</v>
      </c>
      <c r="B1922">
        <f>'Arzneimittel-Packung (Download)'!N1922</f>
        <v>2401350</v>
      </c>
      <c r="C1922">
        <f>'Arzneimittel-Packung (Download)'!P1922</f>
        <v>3</v>
      </c>
      <c r="D1922" s="2">
        <f>'Arzneimittel-Packung (Download)'!Q1922</f>
        <v>250</v>
      </c>
      <c r="E1922" t="str">
        <f>'Arzneimittel-Packung (Download)'!R1922</f>
        <v>ML</v>
      </c>
      <c r="F1922">
        <f>'Arzneimittel-Packung (Download)'!S1922</f>
        <v>0</v>
      </c>
      <c r="G1922" t="str">
        <f>'Arzneimittel-Packung (Download)'!T1922</f>
        <v>OP250ml; Braunglas-Flasche; BIIR-Stopfen</v>
      </c>
      <c r="H1922" t="str">
        <f t="shared" si="29"/>
        <v>250 ML OP250ml; Braunglas-Flasche; BIIR-Stopfen</v>
      </c>
    </row>
    <row r="1923" spans="1:8" x14ac:dyDescent="0.25">
      <c r="A1923" t="str">
        <f>'Arzneimittel-Packung (Download)'!N1923 &amp; "-" &amp; 'Arzneimittel-Packung (Download)'!P1923</f>
        <v>2401770-2</v>
      </c>
      <c r="B1923">
        <f>'Arzneimittel-Packung (Download)'!N1923</f>
        <v>2401770</v>
      </c>
      <c r="C1923">
        <f>'Arzneimittel-Packung (Download)'!P1923</f>
        <v>2</v>
      </c>
      <c r="D1923" s="2">
        <f>'Arzneimittel-Packung (Download)'!Q1923</f>
        <v>250</v>
      </c>
      <c r="E1923" t="str">
        <f>'Arzneimittel-Packung (Download)'!R1923</f>
        <v>ML</v>
      </c>
      <c r="F1923">
        <f>'Arzneimittel-Packung (Download)'!S1923</f>
        <v>0</v>
      </c>
      <c r="G1923" t="str">
        <f>'Arzneimittel-Packung (Download)'!T1923</f>
        <v>OP250ml; Braunglas-Durchstechflasche; BIIR-Stopfen</v>
      </c>
      <c r="H1923" t="str">
        <f t="shared" ref="H1923:H1986" si="30">D1923 &amp; " " &amp; E1923 &amp; " " &amp; G1923</f>
        <v>250 ML OP250ml; Braunglas-Durchstechflasche; BIIR-Stopfen</v>
      </c>
    </row>
    <row r="1924" spans="1:8" x14ac:dyDescent="0.25">
      <c r="A1924" t="str">
        <f>'Arzneimittel-Packung (Download)'!N1924 &amp; "-" &amp; 'Arzneimittel-Packung (Download)'!P1924</f>
        <v>2401770-1</v>
      </c>
      <c r="B1924">
        <f>'Arzneimittel-Packung (Download)'!N1924</f>
        <v>2401770</v>
      </c>
      <c r="C1924">
        <f>'Arzneimittel-Packung (Download)'!P1924</f>
        <v>1</v>
      </c>
      <c r="D1924" s="2">
        <f>'Arzneimittel-Packung (Download)'!Q1924</f>
        <v>100</v>
      </c>
      <c r="E1924" t="str">
        <f>'Arzneimittel-Packung (Download)'!R1924</f>
        <v>ML</v>
      </c>
      <c r="F1924">
        <f>'Arzneimittel-Packung (Download)'!S1924</f>
        <v>0</v>
      </c>
      <c r="G1924" t="str">
        <f>'Arzneimittel-Packung (Download)'!T1924</f>
        <v>OP100ml; Braunglas-Durchstechflasche; BIIR-Stopfen</v>
      </c>
      <c r="H1924" t="str">
        <f t="shared" si="30"/>
        <v>100 ML OP100ml; Braunglas-Durchstechflasche; BIIR-Stopfen</v>
      </c>
    </row>
    <row r="1925" spans="1:8" x14ac:dyDescent="0.25">
      <c r="A1925" t="str">
        <f>'Arzneimittel-Packung (Download)'!N1925 &amp; "-" &amp; 'Arzneimittel-Packung (Download)'!P1925</f>
        <v>2401770-4</v>
      </c>
      <c r="B1925">
        <f>'Arzneimittel-Packung (Download)'!N1925</f>
        <v>2401770</v>
      </c>
      <c r="C1925">
        <f>'Arzneimittel-Packung (Download)'!P1925</f>
        <v>4</v>
      </c>
      <c r="D1925" s="2">
        <f>'Arzneimittel-Packung (Download)'!Q1925</f>
        <v>1000</v>
      </c>
      <c r="E1925" t="str">
        <f>'Arzneimittel-Packung (Download)'!R1925</f>
        <v>ML</v>
      </c>
      <c r="F1925">
        <f>'Arzneimittel-Packung (Download)'!S1925</f>
        <v>0</v>
      </c>
      <c r="G1925" t="str">
        <f>'Arzneimittel-Packung (Download)'!T1925</f>
        <v>AP(10x100ml); Braunglas-Durchstechflasche; BIIR-Stopfen</v>
      </c>
      <c r="H1925" t="str">
        <f t="shared" si="30"/>
        <v>1000 ML AP(10x100ml); Braunglas-Durchstechflasche; BIIR-Stopfen</v>
      </c>
    </row>
    <row r="1926" spans="1:8" x14ac:dyDescent="0.25">
      <c r="A1926" t="str">
        <f>'Arzneimittel-Packung (Download)'!N1926 &amp; "-" &amp; 'Arzneimittel-Packung (Download)'!P1926</f>
        <v>2401770-3</v>
      </c>
      <c r="B1926">
        <f>'Arzneimittel-Packung (Download)'!N1926</f>
        <v>2401770</v>
      </c>
      <c r="C1926">
        <f>'Arzneimittel-Packung (Download)'!P1926</f>
        <v>3</v>
      </c>
      <c r="D1926" s="2">
        <f>'Arzneimittel-Packung (Download)'!Q1926</f>
        <v>600</v>
      </c>
      <c r="E1926" t="str">
        <f>'Arzneimittel-Packung (Download)'!R1926</f>
        <v>ML</v>
      </c>
      <c r="F1926">
        <f>'Arzneimittel-Packung (Download)'!S1926</f>
        <v>0</v>
      </c>
      <c r="G1926" t="str">
        <f>'Arzneimittel-Packung (Download)'!T1926</f>
        <v>AP(6x100ml); Braunglas-Durchstechflasche; BIIR-Stopfen</v>
      </c>
      <c r="H1926" t="str">
        <f t="shared" si="30"/>
        <v>600 ML AP(6x100ml); Braunglas-Durchstechflasche; BIIR-Stopfen</v>
      </c>
    </row>
    <row r="1927" spans="1:8" x14ac:dyDescent="0.25">
      <c r="A1927" t="str">
        <f>'Arzneimittel-Packung (Download)'!N1927 &amp; "-" &amp; 'Arzneimittel-Packung (Download)'!P1927</f>
        <v>2401770-6</v>
      </c>
      <c r="B1927">
        <f>'Arzneimittel-Packung (Download)'!N1927</f>
        <v>2401770</v>
      </c>
      <c r="C1927">
        <f>'Arzneimittel-Packung (Download)'!P1927</f>
        <v>6</v>
      </c>
      <c r="D1927" s="2">
        <f>'Arzneimittel-Packung (Download)'!Q1927</f>
        <v>1500</v>
      </c>
      <c r="E1927" t="str">
        <f>'Arzneimittel-Packung (Download)'!R1927</f>
        <v>ML</v>
      </c>
      <c r="F1927">
        <f>'Arzneimittel-Packung (Download)'!S1927</f>
        <v>0</v>
      </c>
      <c r="G1927" t="str">
        <f>'Arzneimittel-Packung (Download)'!T1927</f>
        <v>AP(6x250ml); Braunglas-Durchstechflasche; BIIR-Stopfen</v>
      </c>
      <c r="H1927" t="str">
        <f t="shared" si="30"/>
        <v>1500 ML AP(6x250ml); Braunglas-Durchstechflasche; BIIR-Stopfen</v>
      </c>
    </row>
    <row r="1928" spans="1:8" x14ac:dyDescent="0.25">
      <c r="A1928" t="str">
        <f>'Arzneimittel-Packung (Download)'!N1928 &amp; "-" &amp; 'Arzneimittel-Packung (Download)'!P1928</f>
        <v>2401770-5</v>
      </c>
      <c r="B1928">
        <f>'Arzneimittel-Packung (Download)'!N1928</f>
        <v>2401770</v>
      </c>
      <c r="C1928">
        <f>'Arzneimittel-Packung (Download)'!P1928</f>
        <v>5</v>
      </c>
      <c r="D1928" s="2">
        <f>'Arzneimittel-Packung (Download)'!Q1928</f>
        <v>1200</v>
      </c>
      <c r="E1928" t="str">
        <f>'Arzneimittel-Packung (Download)'!R1928</f>
        <v>ML</v>
      </c>
      <c r="F1928">
        <f>'Arzneimittel-Packung (Download)'!S1928</f>
        <v>0</v>
      </c>
      <c r="G1928" t="str">
        <f>'Arzneimittel-Packung (Download)'!T1928</f>
        <v>AP(12x100ml); Braunglas-Durchstechflasche; BIIR-Stopfen</v>
      </c>
      <c r="H1928" t="str">
        <f t="shared" si="30"/>
        <v>1200 ML AP(12x100ml); Braunglas-Durchstechflasche; BIIR-Stopfen</v>
      </c>
    </row>
    <row r="1929" spans="1:8" x14ac:dyDescent="0.25">
      <c r="A1929" t="str">
        <f>'Arzneimittel-Packung (Download)'!N1929 &amp; "-" &amp; 'Arzneimittel-Packung (Download)'!P1929</f>
        <v>2401770-7</v>
      </c>
      <c r="B1929">
        <f>'Arzneimittel-Packung (Download)'!N1929</f>
        <v>2401770</v>
      </c>
      <c r="C1929">
        <f>'Arzneimittel-Packung (Download)'!P1929</f>
        <v>7</v>
      </c>
      <c r="D1929" s="2">
        <f>'Arzneimittel-Packung (Download)'!Q1929</f>
        <v>2500</v>
      </c>
      <c r="E1929" t="str">
        <f>'Arzneimittel-Packung (Download)'!R1929</f>
        <v>ML</v>
      </c>
      <c r="F1929">
        <f>'Arzneimittel-Packung (Download)'!S1929</f>
        <v>0</v>
      </c>
      <c r="G1929" t="str">
        <f>'Arzneimittel-Packung (Download)'!T1929</f>
        <v>AP(10x250ml); Braunglas-Durchstechflasche; BIIR-Stopfen</v>
      </c>
      <c r="H1929" t="str">
        <f t="shared" si="30"/>
        <v>2500 ML AP(10x250ml); Braunglas-Durchstechflasche; BIIR-Stopfen</v>
      </c>
    </row>
    <row r="1930" spans="1:8" x14ac:dyDescent="0.25">
      <c r="A1930" t="str">
        <f>'Arzneimittel-Packung (Download)'!N1930 &amp; "-" &amp; 'Arzneimittel-Packung (Download)'!P1930</f>
        <v>2401770-8</v>
      </c>
      <c r="B1930">
        <f>'Arzneimittel-Packung (Download)'!N1930</f>
        <v>2401770</v>
      </c>
      <c r="C1930">
        <f>'Arzneimittel-Packung (Download)'!P1930</f>
        <v>8</v>
      </c>
      <c r="D1930" s="2">
        <f>'Arzneimittel-Packung (Download)'!Q1930</f>
        <v>3000</v>
      </c>
      <c r="E1930" t="str">
        <f>'Arzneimittel-Packung (Download)'!R1930</f>
        <v>ML</v>
      </c>
      <c r="F1930">
        <f>'Arzneimittel-Packung (Download)'!S1930</f>
        <v>0</v>
      </c>
      <c r="G1930" t="str">
        <f>'Arzneimittel-Packung (Download)'!T1930</f>
        <v>AP(12x250ml); Braunglas-Durchstechflasche; BIIR-Stopfen</v>
      </c>
      <c r="H1930" t="str">
        <f t="shared" si="30"/>
        <v>3000 ML AP(12x250ml); Braunglas-Durchstechflasche; BIIR-Stopfen</v>
      </c>
    </row>
    <row r="1931" spans="1:8" x14ac:dyDescent="0.25">
      <c r="A1931" t="str">
        <f>'Arzneimittel-Packung (Download)'!N1931 &amp; "-" &amp; 'Arzneimittel-Packung (Download)'!P1931</f>
        <v>2401478-7</v>
      </c>
      <c r="B1931">
        <f>'Arzneimittel-Packung (Download)'!N1931</f>
        <v>2401478</v>
      </c>
      <c r="C1931">
        <f>'Arzneimittel-Packung (Download)'!P1931</f>
        <v>7</v>
      </c>
      <c r="D1931" s="2">
        <f>'Arzneimittel-Packung (Download)'!Q1931</f>
        <v>96</v>
      </c>
      <c r="E1931" t="str">
        <f>'Arzneimittel-Packung (Download)'!R1931</f>
        <v>STK</v>
      </c>
      <c r="F1931">
        <f>'Arzneimittel-Packung (Download)'!S1931</f>
        <v>0</v>
      </c>
      <c r="G1931" t="str">
        <f>'Arzneimittel-Packung (Download)'!T1931</f>
        <v>OP96; PA/Al/PVC//Al-Blisterpackung; 12x 8er Blister pro FS</v>
      </c>
      <c r="H1931" t="str">
        <f t="shared" si="30"/>
        <v>96 STK OP96; PA/Al/PVC//Al-Blisterpackung; 12x 8er Blister pro FS</v>
      </c>
    </row>
    <row r="1932" spans="1:8" x14ac:dyDescent="0.25">
      <c r="A1932" t="str">
        <f>'Arzneimittel-Packung (Download)'!N1932 &amp; "-" &amp; 'Arzneimittel-Packung (Download)'!P1932</f>
        <v>2401478-1</v>
      </c>
      <c r="B1932">
        <f>'Arzneimittel-Packung (Download)'!N1932</f>
        <v>2401478</v>
      </c>
      <c r="C1932">
        <f>'Arzneimittel-Packung (Download)'!P1932</f>
        <v>1</v>
      </c>
      <c r="D1932" s="2">
        <f>'Arzneimittel-Packung (Download)'!Q1932</f>
        <v>8</v>
      </c>
      <c r="E1932" t="str">
        <f>'Arzneimittel-Packung (Download)'!R1932</f>
        <v>STK</v>
      </c>
      <c r="F1932">
        <f>'Arzneimittel-Packung (Download)'!S1932</f>
        <v>0</v>
      </c>
      <c r="G1932" t="str">
        <f>'Arzneimittel-Packung (Download)'!T1932</f>
        <v>OP8; PA/Al/PVC//Al-Blisterpackung; 1x 8er Blister pro FS</v>
      </c>
      <c r="H1932" t="str">
        <f t="shared" si="30"/>
        <v>8 STK OP8; PA/Al/PVC//Al-Blisterpackung; 1x 8er Blister pro FS</v>
      </c>
    </row>
    <row r="1933" spans="1:8" x14ac:dyDescent="0.25">
      <c r="A1933" t="str">
        <f>'Arzneimittel-Packung (Download)'!N1933 &amp; "-" &amp; 'Arzneimittel-Packung (Download)'!P1933</f>
        <v>2401478-2</v>
      </c>
      <c r="B1933">
        <f>'Arzneimittel-Packung (Download)'!N1933</f>
        <v>2401478</v>
      </c>
      <c r="C1933">
        <f>'Arzneimittel-Packung (Download)'!P1933</f>
        <v>2</v>
      </c>
      <c r="D1933" s="2">
        <f>'Arzneimittel-Packung (Download)'!Q1933</f>
        <v>16</v>
      </c>
      <c r="E1933" t="str">
        <f>'Arzneimittel-Packung (Download)'!R1933</f>
        <v>STK</v>
      </c>
      <c r="F1933">
        <f>'Arzneimittel-Packung (Download)'!S1933</f>
        <v>0</v>
      </c>
      <c r="G1933" t="str">
        <f>'Arzneimittel-Packung (Download)'!T1933</f>
        <v>OP16; PA/Al/PVC//Al-Blisterpackung; 2x 8er Blister pro FS</v>
      </c>
      <c r="H1933" t="str">
        <f t="shared" si="30"/>
        <v>16 STK OP16; PA/Al/PVC//Al-Blisterpackung; 2x 8er Blister pro FS</v>
      </c>
    </row>
    <row r="1934" spans="1:8" x14ac:dyDescent="0.25">
      <c r="A1934" t="str">
        <f>'Arzneimittel-Packung (Download)'!N1934 &amp; "-" &amp; 'Arzneimittel-Packung (Download)'!P1934</f>
        <v>2401478-4</v>
      </c>
      <c r="B1934">
        <f>'Arzneimittel-Packung (Download)'!N1934</f>
        <v>2401478</v>
      </c>
      <c r="C1934">
        <f>'Arzneimittel-Packung (Download)'!P1934</f>
        <v>4</v>
      </c>
      <c r="D1934" s="2">
        <f>'Arzneimittel-Packung (Download)'!Q1934</f>
        <v>48</v>
      </c>
      <c r="E1934" t="str">
        <f>'Arzneimittel-Packung (Download)'!R1934</f>
        <v>STK</v>
      </c>
      <c r="F1934">
        <f>'Arzneimittel-Packung (Download)'!S1934</f>
        <v>0</v>
      </c>
      <c r="G1934" t="str">
        <f>'Arzneimittel-Packung (Download)'!T1934</f>
        <v>OP48; PA/Al/PVC//Al-Blisterpackung; 6x 8er Blister pro FS</v>
      </c>
      <c r="H1934" t="str">
        <f t="shared" si="30"/>
        <v>48 STK OP48; PA/Al/PVC//Al-Blisterpackung; 6x 8er Blister pro FS</v>
      </c>
    </row>
    <row r="1935" spans="1:8" x14ac:dyDescent="0.25">
      <c r="A1935" t="str">
        <f>'Arzneimittel-Packung (Download)'!N1935 &amp; "-" &amp; 'Arzneimittel-Packung (Download)'!P1935</f>
        <v>2401478-3</v>
      </c>
      <c r="B1935">
        <f>'Arzneimittel-Packung (Download)'!N1935</f>
        <v>2401478</v>
      </c>
      <c r="C1935">
        <f>'Arzneimittel-Packung (Download)'!P1935</f>
        <v>3</v>
      </c>
      <c r="D1935" s="2">
        <f>'Arzneimittel-Packung (Download)'!Q1935</f>
        <v>32</v>
      </c>
      <c r="E1935" t="str">
        <f>'Arzneimittel-Packung (Download)'!R1935</f>
        <v>STK</v>
      </c>
      <c r="F1935">
        <f>'Arzneimittel-Packung (Download)'!S1935</f>
        <v>0</v>
      </c>
      <c r="G1935" t="str">
        <f>'Arzneimittel-Packung (Download)'!T1935</f>
        <v>OP32; PA/Al/PVC//Al-Blisterpackung; 4x 8er Blister pro FS</v>
      </c>
      <c r="H1935" t="str">
        <f t="shared" si="30"/>
        <v>32 STK OP32; PA/Al/PVC//Al-Blisterpackung; 4x 8er Blister pro FS</v>
      </c>
    </row>
    <row r="1936" spans="1:8" x14ac:dyDescent="0.25">
      <c r="A1936" t="str">
        <f>'Arzneimittel-Packung (Download)'!N1936 &amp; "-" &amp; 'Arzneimittel-Packung (Download)'!P1936</f>
        <v>2401478-5</v>
      </c>
      <c r="B1936">
        <f>'Arzneimittel-Packung (Download)'!N1936</f>
        <v>2401478</v>
      </c>
      <c r="C1936">
        <f>'Arzneimittel-Packung (Download)'!P1936</f>
        <v>5</v>
      </c>
      <c r="D1936" s="2">
        <f>'Arzneimittel-Packung (Download)'!Q1936</f>
        <v>64</v>
      </c>
      <c r="E1936" t="str">
        <f>'Arzneimittel-Packung (Download)'!R1936</f>
        <v>STK</v>
      </c>
      <c r="F1936">
        <f>'Arzneimittel-Packung (Download)'!S1936</f>
        <v>0</v>
      </c>
      <c r="G1936" t="str">
        <f>'Arzneimittel-Packung (Download)'!T1936</f>
        <v>OP64; PA/Al/PVC//Al-Blisterpackung; 8x 8er Blister pro FS</v>
      </c>
      <c r="H1936" t="str">
        <f t="shared" si="30"/>
        <v>64 STK OP64; PA/Al/PVC//Al-Blisterpackung; 8x 8er Blister pro FS</v>
      </c>
    </row>
    <row r="1937" spans="1:8" x14ac:dyDescent="0.25">
      <c r="A1937" t="str">
        <f>'Arzneimittel-Packung (Download)'!N1937 &amp; "-" &amp; 'Arzneimittel-Packung (Download)'!P1937</f>
        <v>2401478-6</v>
      </c>
      <c r="B1937">
        <f>'Arzneimittel-Packung (Download)'!N1937</f>
        <v>2401478</v>
      </c>
      <c r="C1937">
        <f>'Arzneimittel-Packung (Download)'!P1937</f>
        <v>6</v>
      </c>
      <c r="D1937" s="2">
        <f>'Arzneimittel-Packung (Download)'!Q1937</f>
        <v>80</v>
      </c>
      <c r="E1937" t="str">
        <f>'Arzneimittel-Packung (Download)'!R1937</f>
        <v>STK</v>
      </c>
      <c r="F1937">
        <f>'Arzneimittel-Packung (Download)'!S1937</f>
        <v>0</v>
      </c>
      <c r="G1937" t="str">
        <f>'Arzneimittel-Packung (Download)'!T1937</f>
        <v>OP80; PA/Al/PVC//Al-Blisterpackung; 10x 8er Blister pro FS</v>
      </c>
      <c r="H1937" t="str">
        <f t="shared" si="30"/>
        <v>80 STK OP80; PA/Al/PVC//Al-Blisterpackung; 10x 8er Blister pro FS</v>
      </c>
    </row>
    <row r="1938" spans="1:8" x14ac:dyDescent="0.25">
      <c r="A1938" t="str">
        <f>'Arzneimittel-Packung (Download)'!N1938 &amp; "-" &amp; 'Arzneimittel-Packung (Download)'!P1938</f>
        <v>2401478-8</v>
      </c>
      <c r="B1938">
        <f>'Arzneimittel-Packung (Download)'!N1938</f>
        <v>2401478</v>
      </c>
      <c r="C1938">
        <f>'Arzneimittel-Packung (Download)'!P1938</f>
        <v>8</v>
      </c>
      <c r="D1938" s="2">
        <f>'Arzneimittel-Packung (Download)'!Q1938</f>
        <v>240</v>
      </c>
      <c r="E1938" t="str">
        <f>'Arzneimittel-Packung (Download)'!R1938</f>
        <v>STK</v>
      </c>
      <c r="F1938">
        <f>'Arzneimittel-Packung (Download)'!S1938</f>
        <v>0</v>
      </c>
      <c r="G1938" t="str">
        <f>'Arzneimittel-Packung (Download)'!T1938</f>
        <v>OP240; PA/Al/PVC//Al-Blisterpackung; 30x 8er Blister pro FS</v>
      </c>
      <c r="H1938" t="str">
        <f t="shared" si="30"/>
        <v>240 STK OP240; PA/Al/PVC//Al-Blisterpackung; 30x 8er Blister pro FS</v>
      </c>
    </row>
    <row r="1939" spans="1:8" x14ac:dyDescent="0.25">
      <c r="A1939" t="str">
        <f>'Arzneimittel-Packung (Download)'!N1939 &amp; "-" &amp; 'Arzneimittel-Packung (Download)'!P1939</f>
        <v>2401479-11</v>
      </c>
      <c r="B1939">
        <f>'Arzneimittel-Packung (Download)'!N1939</f>
        <v>2401479</v>
      </c>
      <c r="C1939">
        <f>'Arzneimittel-Packung (Download)'!P1939</f>
        <v>11</v>
      </c>
      <c r="D1939" s="2">
        <f>'Arzneimittel-Packung (Download)'!Q1939</f>
        <v>12</v>
      </c>
      <c r="E1939" t="str">
        <f>'Arzneimittel-Packung (Download)'!R1939</f>
        <v>STK</v>
      </c>
      <c r="F1939">
        <f>'Arzneimittel-Packung (Download)'!S1939</f>
        <v>0</v>
      </c>
      <c r="G1939">
        <f>'Arzneimittel-Packung (Download)'!T1939</f>
        <v>0</v>
      </c>
      <c r="H1939" t="str">
        <f t="shared" si="30"/>
        <v>12 STK 0</v>
      </c>
    </row>
    <row r="1940" spans="1:8" x14ac:dyDescent="0.25">
      <c r="A1940" t="str">
        <f>'Arzneimittel-Packung (Download)'!N1940 &amp; "-" &amp; 'Arzneimittel-Packung (Download)'!P1940</f>
        <v>2401479-19</v>
      </c>
      <c r="B1940">
        <f>'Arzneimittel-Packung (Download)'!N1940</f>
        <v>2401479</v>
      </c>
      <c r="C1940">
        <f>'Arzneimittel-Packung (Download)'!P1940</f>
        <v>19</v>
      </c>
      <c r="D1940" s="2">
        <f>'Arzneimittel-Packung (Download)'!Q1940</f>
        <v>240</v>
      </c>
      <c r="E1940" t="str">
        <f>'Arzneimittel-Packung (Download)'!R1940</f>
        <v>STK</v>
      </c>
      <c r="F1940">
        <f>'Arzneimittel-Packung (Download)'!S1940</f>
        <v>0</v>
      </c>
      <c r="G1940">
        <f>'Arzneimittel-Packung (Download)'!T1940</f>
        <v>0</v>
      </c>
      <c r="H1940" t="str">
        <f t="shared" si="30"/>
        <v>240 STK 0</v>
      </c>
    </row>
    <row r="1941" spans="1:8" x14ac:dyDescent="0.25">
      <c r="A1941" t="str">
        <f>'Arzneimittel-Packung (Download)'!N1941 &amp; "-" &amp; 'Arzneimittel-Packung (Download)'!P1941</f>
        <v>2401479-18</v>
      </c>
      <c r="B1941">
        <f>'Arzneimittel-Packung (Download)'!N1941</f>
        <v>2401479</v>
      </c>
      <c r="C1941">
        <f>'Arzneimittel-Packung (Download)'!P1941</f>
        <v>18</v>
      </c>
      <c r="D1941" s="2">
        <f>'Arzneimittel-Packung (Download)'!Q1941</f>
        <v>96</v>
      </c>
      <c r="E1941" t="str">
        <f>'Arzneimittel-Packung (Download)'!R1941</f>
        <v>STK</v>
      </c>
      <c r="F1941">
        <f>'Arzneimittel-Packung (Download)'!S1941</f>
        <v>0</v>
      </c>
      <c r="G1941">
        <f>'Arzneimittel-Packung (Download)'!T1941</f>
        <v>0</v>
      </c>
      <c r="H1941" t="str">
        <f t="shared" si="30"/>
        <v>96 STK 0</v>
      </c>
    </row>
    <row r="1942" spans="1:8" x14ac:dyDescent="0.25">
      <c r="A1942" t="str">
        <f>'Arzneimittel-Packung (Download)'!N1942 &amp; "-" &amp; 'Arzneimittel-Packung (Download)'!P1942</f>
        <v>2401479-17</v>
      </c>
      <c r="B1942">
        <f>'Arzneimittel-Packung (Download)'!N1942</f>
        <v>2401479</v>
      </c>
      <c r="C1942">
        <f>'Arzneimittel-Packung (Download)'!P1942</f>
        <v>17</v>
      </c>
      <c r="D1942" s="2">
        <f>'Arzneimittel-Packung (Download)'!Q1942</f>
        <v>84</v>
      </c>
      <c r="E1942" t="str">
        <f>'Arzneimittel-Packung (Download)'!R1942</f>
        <v>STK</v>
      </c>
      <c r="F1942">
        <f>'Arzneimittel-Packung (Download)'!S1942</f>
        <v>0</v>
      </c>
      <c r="G1942">
        <f>'Arzneimittel-Packung (Download)'!T1942</f>
        <v>0</v>
      </c>
      <c r="H1942" t="str">
        <f t="shared" si="30"/>
        <v>84 STK 0</v>
      </c>
    </row>
    <row r="1943" spans="1:8" x14ac:dyDescent="0.25">
      <c r="A1943" t="str">
        <f>'Arzneimittel-Packung (Download)'!N1943 &amp; "-" &amp; 'Arzneimittel-Packung (Download)'!P1943</f>
        <v>2401479-16</v>
      </c>
      <c r="B1943">
        <f>'Arzneimittel-Packung (Download)'!N1943</f>
        <v>2401479</v>
      </c>
      <c r="C1943">
        <f>'Arzneimittel-Packung (Download)'!P1943</f>
        <v>16</v>
      </c>
      <c r="D1943" s="2">
        <f>'Arzneimittel-Packung (Download)'!Q1943</f>
        <v>72</v>
      </c>
      <c r="E1943" t="str">
        <f>'Arzneimittel-Packung (Download)'!R1943</f>
        <v>STK</v>
      </c>
      <c r="F1943">
        <f>'Arzneimittel-Packung (Download)'!S1943</f>
        <v>0</v>
      </c>
      <c r="G1943">
        <f>'Arzneimittel-Packung (Download)'!T1943</f>
        <v>0</v>
      </c>
      <c r="H1943" t="str">
        <f t="shared" si="30"/>
        <v>72 STK 0</v>
      </c>
    </row>
    <row r="1944" spans="1:8" x14ac:dyDescent="0.25">
      <c r="A1944" t="str">
        <f>'Arzneimittel-Packung (Download)'!N1944 &amp; "-" &amp; 'Arzneimittel-Packung (Download)'!P1944</f>
        <v>2401479-15</v>
      </c>
      <c r="B1944">
        <f>'Arzneimittel-Packung (Download)'!N1944</f>
        <v>2401479</v>
      </c>
      <c r="C1944">
        <f>'Arzneimittel-Packung (Download)'!P1944</f>
        <v>15</v>
      </c>
      <c r="D1944" s="2">
        <f>'Arzneimittel-Packung (Download)'!Q1944</f>
        <v>60</v>
      </c>
      <c r="E1944" t="str">
        <f>'Arzneimittel-Packung (Download)'!R1944</f>
        <v>STK</v>
      </c>
      <c r="F1944">
        <f>'Arzneimittel-Packung (Download)'!S1944</f>
        <v>0</v>
      </c>
      <c r="G1944">
        <f>'Arzneimittel-Packung (Download)'!T1944</f>
        <v>0</v>
      </c>
      <c r="H1944" t="str">
        <f t="shared" si="30"/>
        <v>60 STK 0</v>
      </c>
    </row>
    <row r="1945" spans="1:8" x14ac:dyDescent="0.25">
      <c r="A1945" t="str">
        <f>'Arzneimittel-Packung (Download)'!N1945 &amp; "-" &amp; 'Arzneimittel-Packung (Download)'!P1945</f>
        <v>2401479-14</v>
      </c>
      <c r="B1945">
        <f>'Arzneimittel-Packung (Download)'!N1945</f>
        <v>2401479</v>
      </c>
      <c r="C1945">
        <f>'Arzneimittel-Packung (Download)'!P1945</f>
        <v>14</v>
      </c>
      <c r="D1945" s="2">
        <f>'Arzneimittel-Packung (Download)'!Q1945</f>
        <v>48</v>
      </c>
      <c r="E1945" t="str">
        <f>'Arzneimittel-Packung (Download)'!R1945</f>
        <v>STK</v>
      </c>
      <c r="F1945">
        <f>'Arzneimittel-Packung (Download)'!S1945</f>
        <v>0</v>
      </c>
      <c r="G1945">
        <f>'Arzneimittel-Packung (Download)'!T1945</f>
        <v>0</v>
      </c>
      <c r="H1945" t="str">
        <f t="shared" si="30"/>
        <v>48 STK 0</v>
      </c>
    </row>
    <row r="1946" spans="1:8" x14ac:dyDescent="0.25">
      <c r="A1946" t="str">
        <f>'Arzneimittel-Packung (Download)'!N1946 &amp; "-" &amp; 'Arzneimittel-Packung (Download)'!P1946</f>
        <v>2401479-13</v>
      </c>
      <c r="B1946">
        <f>'Arzneimittel-Packung (Download)'!N1946</f>
        <v>2401479</v>
      </c>
      <c r="C1946">
        <f>'Arzneimittel-Packung (Download)'!P1946</f>
        <v>13</v>
      </c>
      <c r="D1946" s="2">
        <f>'Arzneimittel-Packung (Download)'!Q1946</f>
        <v>36</v>
      </c>
      <c r="E1946" t="str">
        <f>'Arzneimittel-Packung (Download)'!R1946</f>
        <v>STK</v>
      </c>
      <c r="F1946">
        <f>'Arzneimittel-Packung (Download)'!S1946</f>
        <v>0</v>
      </c>
      <c r="G1946">
        <f>'Arzneimittel-Packung (Download)'!T1946</f>
        <v>0</v>
      </c>
      <c r="H1946" t="str">
        <f t="shared" si="30"/>
        <v>36 STK 0</v>
      </c>
    </row>
    <row r="1947" spans="1:8" x14ac:dyDescent="0.25">
      <c r="A1947" t="str">
        <f>'Arzneimittel-Packung (Download)'!N1947 &amp; "-" &amp; 'Arzneimittel-Packung (Download)'!P1947</f>
        <v>2401479-12</v>
      </c>
      <c r="B1947">
        <f>'Arzneimittel-Packung (Download)'!N1947</f>
        <v>2401479</v>
      </c>
      <c r="C1947">
        <f>'Arzneimittel-Packung (Download)'!P1947</f>
        <v>12</v>
      </c>
      <c r="D1947" s="2">
        <f>'Arzneimittel-Packung (Download)'!Q1947</f>
        <v>24</v>
      </c>
      <c r="E1947" t="str">
        <f>'Arzneimittel-Packung (Download)'!R1947</f>
        <v>STK</v>
      </c>
      <c r="F1947">
        <f>'Arzneimittel-Packung (Download)'!S1947</f>
        <v>0</v>
      </c>
      <c r="G1947">
        <f>'Arzneimittel-Packung (Download)'!T1947</f>
        <v>0</v>
      </c>
      <c r="H1947" t="str">
        <f t="shared" si="30"/>
        <v>24 STK 0</v>
      </c>
    </row>
    <row r="1948" spans="1:8" x14ac:dyDescent="0.25">
      <c r="A1948" t="str">
        <f>'Arzneimittel-Packung (Download)'!N1948 &amp; "-" &amp; 'Arzneimittel-Packung (Download)'!P1948</f>
        <v>2401479-10</v>
      </c>
      <c r="B1948">
        <f>'Arzneimittel-Packung (Download)'!N1948</f>
        <v>2401479</v>
      </c>
      <c r="C1948">
        <f>'Arzneimittel-Packung (Download)'!P1948</f>
        <v>10</v>
      </c>
      <c r="D1948" s="2">
        <f>'Arzneimittel-Packung (Download)'!Q1948</f>
        <v>240</v>
      </c>
      <c r="E1948" t="str">
        <f>'Arzneimittel-Packung (Download)'!R1948</f>
        <v>STK</v>
      </c>
      <c r="F1948">
        <f>'Arzneimittel-Packung (Download)'!S1948</f>
        <v>0</v>
      </c>
      <c r="G1948" t="str">
        <f>'Arzneimittel-Packung (Download)'!T1948</f>
        <v>OP240; PA/Al/PVC//Al-Blisterpackung; 40x 6er Blister pro FS</v>
      </c>
      <c r="H1948" t="str">
        <f t="shared" si="30"/>
        <v>240 STK OP240; PA/Al/PVC//Al-Blisterpackung; 40x 6er Blister pro FS</v>
      </c>
    </row>
    <row r="1949" spans="1:8" x14ac:dyDescent="0.25">
      <c r="A1949" t="str">
        <f>'Arzneimittel-Packung (Download)'!N1949 &amp; "-" &amp; 'Arzneimittel-Packung (Download)'!P1949</f>
        <v>2401479-9</v>
      </c>
      <c r="B1949">
        <f>'Arzneimittel-Packung (Download)'!N1949</f>
        <v>2401479</v>
      </c>
      <c r="C1949">
        <f>'Arzneimittel-Packung (Download)'!P1949</f>
        <v>9</v>
      </c>
      <c r="D1949" s="2">
        <f>'Arzneimittel-Packung (Download)'!Q1949</f>
        <v>96</v>
      </c>
      <c r="E1949" t="str">
        <f>'Arzneimittel-Packung (Download)'!R1949</f>
        <v>STK</v>
      </c>
      <c r="F1949">
        <f>'Arzneimittel-Packung (Download)'!S1949</f>
        <v>0</v>
      </c>
      <c r="G1949" t="str">
        <f>'Arzneimittel-Packung (Download)'!T1949</f>
        <v>OP96; PA/Al/PVC//Al-Blisterpackung; 16x 6er Blister pro FS</v>
      </c>
      <c r="H1949" t="str">
        <f t="shared" si="30"/>
        <v>96 STK OP96; PA/Al/PVC//Al-Blisterpackung; 16x 6er Blister pro FS</v>
      </c>
    </row>
    <row r="1950" spans="1:8" x14ac:dyDescent="0.25">
      <c r="A1950" t="str">
        <f>'Arzneimittel-Packung (Download)'!N1950 &amp; "-" &amp; 'Arzneimittel-Packung (Download)'!P1950</f>
        <v>2401479-8</v>
      </c>
      <c r="B1950">
        <f>'Arzneimittel-Packung (Download)'!N1950</f>
        <v>2401479</v>
      </c>
      <c r="C1950">
        <f>'Arzneimittel-Packung (Download)'!P1950</f>
        <v>8</v>
      </c>
      <c r="D1950" s="2">
        <f>'Arzneimittel-Packung (Download)'!Q1950</f>
        <v>84</v>
      </c>
      <c r="E1950" t="str">
        <f>'Arzneimittel-Packung (Download)'!R1950</f>
        <v>STK</v>
      </c>
      <c r="F1950">
        <f>'Arzneimittel-Packung (Download)'!S1950</f>
        <v>0</v>
      </c>
      <c r="G1950" t="str">
        <f>'Arzneimittel-Packung (Download)'!T1950</f>
        <v>OP84; PA/Al/PVC//Al-Blisterpackung; 14x 6er Blister pro FS</v>
      </c>
      <c r="H1950" t="str">
        <f t="shared" si="30"/>
        <v>84 STK OP84; PA/Al/PVC//Al-Blisterpackung; 14x 6er Blister pro FS</v>
      </c>
    </row>
    <row r="1951" spans="1:8" x14ac:dyDescent="0.25">
      <c r="A1951" t="str">
        <f>'Arzneimittel-Packung (Download)'!N1951 &amp; "-" &amp; 'Arzneimittel-Packung (Download)'!P1951</f>
        <v>2401479-7</v>
      </c>
      <c r="B1951">
        <f>'Arzneimittel-Packung (Download)'!N1951</f>
        <v>2401479</v>
      </c>
      <c r="C1951">
        <f>'Arzneimittel-Packung (Download)'!P1951</f>
        <v>7</v>
      </c>
      <c r="D1951" s="2">
        <f>'Arzneimittel-Packung (Download)'!Q1951</f>
        <v>72</v>
      </c>
      <c r="E1951" t="str">
        <f>'Arzneimittel-Packung (Download)'!R1951</f>
        <v>STK</v>
      </c>
      <c r="F1951">
        <f>'Arzneimittel-Packung (Download)'!S1951</f>
        <v>0</v>
      </c>
      <c r="G1951" t="str">
        <f>'Arzneimittel-Packung (Download)'!T1951</f>
        <v>OP72; PA/Al/PVC//Al-Blisterpackung; 12x 6er Blister pro FS</v>
      </c>
      <c r="H1951" t="str">
        <f t="shared" si="30"/>
        <v>72 STK OP72; PA/Al/PVC//Al-Blisterpackung; 12x 6er Blister pro FS</v>
      </c>
    </row>
    <row r="1952" spans="1:8" x14ac:dyDescent="0.25">
      <c r="A1952" t="str">
        <f>'Arzneimittel-Packung (Download)'!N1952 &amp; "-" &amp; 'Arzneimittel-Packung (Download)'!P1952</f>
        <v>2401479-6</v>
      </c>
      <c r="B1952">
        <f>'Arzneimittel-Packung (Download)'!N1952</f>
        <v>2401479</v>
      </c>
      <c r="C1952">
        <f>'Arzneimittel-Packung (Download)'!P1952</f>
        <v>6</v>
      </c>
      <c r="D1952" s="2">
        <f>'Arzneimittel-Packung (Download)'!Q1952</f>
        <v>60</v>
      </c>
      <c r="E1952" t="str">
        <f>'Arzneimittel-Packung (Download)'!R1952</f>
        <v>STK</v>
      </c>
      <c r="F1952">
        <f>'Arzneimittel-Packung (Download)'!S1952</f>
        <v>0</v>
      </c>
      <c r="G1952" t="str">
        <f>'Arzneimittel-Packung (Download)'!T1952</f>
        <v>OP60; PA/Al/PVC//Al-Blisterpackung; 10x 6er Blister pro FS</v>
      </c>
      <c r="H1952" t="str">
        <f t="shared" si="30"/>
        <v>60 STK OP60; PA/Al/PVC//Al-Blisterpackung; 10x 6er Blister pro FS</v>
      </c>
    </row>
    <row r="1953" spans="1:8" x14ac:dyDescent="0.25">
      <c r="A1953" t="str">
        <f>'Arzneimittel-Packung (Download)'!N1953 &amp; "-" &amp; 'Arzneimittel-Packung (Download)'!P1953</f>
        <v>2401479-5</v>
      </c>
      <c r="B1953">
        <f>'Arzneimittel-Packung (Download)'!N1953</f>
        <v>2401479</v>
      </c>
      <c r="C1953">
        <f>'Arzneimittel-Packung (Download)'!P1953</f>
        <v>5</v>
      </c>
      <c r="D1953" s="2">
        <f>'Arzneimittel-Packung (Download)'!Q1953</f>
        <v>48</v>
      </c>
      <c r="E1953" t="str">
        <f>'Arzneimittel-Packung (Download)'!R1953</f>
        <v>STK</v>
      </c>
      <c r="F1953">
        <f>'Arzneimittel-Packung (Download)'!S1953</f>
        <v>0</v>
      </c>
      <c r="G1953" t="str">
        <f>'Arzneimittel-Packung (Download)'!T1953</f>
        <v>OP48; PA/Al/PVC//Al-Blisterpackung; 8x 6er Blister pro FS</v>
      </c>
      <c r="H1953" t="str">
        <f t="shared" si="30"/>
        <v>48 STK OP48; PA/Al/PVC//Al-Blisterpackung; 8x 6er Blister pro FS</v>
      </c>
    </row>
    <row r="1954" spans="1:8" x14ac:dyDescent="0.25">
      <c r="A1954" t="str">
        <f>'Arzneimittel-Packung (Download)'!N1954 &amp; "-" &amp; 'Arzneimittel-Packung (Download)'!P1954</f>
        <v>2401479-4</v>
      </c>
      <c r="B1954">
        <f>'Arzneimittel-Packung (Download)'!N1954</f>
        <v>2401479</v>
      </c>
      <c r="C1954">
        <f>'Arzneimittel-Packung (Download)'!P1954</f>
        <v>4</v>
      </c>
      <c r="D1954" s="2">
        <f>'Arzneimittel-Packung (Download)'!Q1954</f>
        <v>36</v>
      </c>
      <c r="E1954" t="str">
        <f>'Arzneimittel-Packung (Download)'!R1954</f>
        <v>STK</v>
      </c>
      <c r="F1954">
        <f>'Arzneimittel-Packung (Download)'!S1954</f>
        <v>0</v>
      </c>
      <c r="G1954" t="str">
        <f>'Arzneimittel-Packung (Download)'!T1954</f>
        <v>OP36; PA/Al/PVC//Al-Blisterpackung; 6x 6er Blister pro FS</v>
      </c>
      <c r="H1954" t="str">
        <f t="shared" si="30"/>
        <v>36 STK OP36; PA/Al/PVC//Al-Blisterpackung; 6x 6er Blister pro FS</v>
      </c>
    </row>
    <row r="1955" spans="1:8" x14ac:dyDescent="0.25">
      <c r="A1955" t="str">
        <f>'Arzneimittel-Packung (Download)'!N1955 &amp; "-" &amp; 'Arzneimittel-Packung (Download)'!P1955</f>
        <v>2401479-3</v>
      </c>
      <c r="B1955">
        <f>'Arzneimittel-Packung (Download)'!N1955</f>
        <v>2401479</v>
      </c>
      <c r="C1955">
        <f>'Arzneimittel-Packung (Download)'!P1955</f>
        <v>3</v>
      </c>
      <c r="D1955" s="2">
        <f>'Arzneimittel-Packung (Download)'!Q1955</f>
        <v>24</v>
      </c>
      <c r="E1955" t="str">
        <f>'Arzneimittel-Packung (Download)'!R1955</f>
        <v>STK</v>
      </c>
      <c r="F1955">
        <f>'Arzneimittel-Packung (Download)'!S1955</f>
        <v>0</v>
      </c>
      <c r="G1955" t="str">
        <f>'Arzneimittel-Packung (Download)'!T1955</f>
        <v>OP24; PA/Al/PVC//Al-Blisterpackung; 4x 6er Blister pro FS</v>
      </c>
      <c r="H1955" t="str">
        <f t="shared" si="30"/>
        <v>24 STK OP24; PA/Al/PVC//Al-Blisterpackung; 4x 6er Blister pro FS</v>
      </c>
    </row>
    <row r="1956" spans="1:8" x14ac:dyDescent="0.25">
      <c r="A1956" t="str">
        <f>'Arzneimittel-Packung (Download)'!N1956 &amp; "-" &amp; 'Arzneimittel-Packung (Download)'!P1956</f>
        <v>2401479-2</v>
      </c>
      <c r="B1956">
        <f>'Arzneimittel-Packung (Download)'!N1956</f>
        <v>2401479</v>
      </c>
      <c r="C1956">
        <f>'Arzneimittel-Packung (Download)'!P1956</f>
        <v>2</v>
      </c>
      <c r="D1956" s="2">
        <f>'Arzneimittel-Packung (Download)'!Q1956</f>
        <v>12</v>
      </c>
      <c r="E1956" t="str">
        <f>'Arzneimittel-Packung (Download)'!R1956</f>
        <v>STK</v>
      </c>
      <c r="F1956">
        <f>'Arzneimittel-Packung (Download)'!S1956</f>
        <v>0</v>
      </c>
      <c r="G1956" t="str">
        <f>'Arzneimittel-Packung (Download)'!T1956</f>
        <v>OP12; PA/Al/PVC//Al-Blisterpackung; 2x 6er Blister pro FS</v>
      </c>
      <c r="H1956" t="str">
        <f t="shared" si="30"/>
        <v>12 STK OP12; PA/Al/PVC//Al-Blisterpackung; 2x 6er Blister pro FS</v>
      </c>
    </row>
    <row r="1957" spans="1:8" x14ac:dyDescent="0.25">
      <c r="A1957" t="str">
        <f>'Arzneimittel-Packung (Download)'!N1957 &amp; "-" &amp; 'Arzneimittel-Packung (Download)'!P1957</f>
        <v>2401479-1</v>
      </c>
      <c r="B1957">
        <f>'Arzneimittel-Packung (Download)'!N1957</f>
        <v>2401479</v>
      </c>
      <c r="C1957">
        <f>'Arzneimittel-Packung (Download)'!P1957</f>
        <v>1</v>
      </c>
      <c r="D1957" s="2">
        <f>'Arzneimittel-Packung (Download)'!Q1957</f>
        <v>6</v>
      </c>
      <c r="E1957" t="str">
        <f>'Arzneimittel-Packung (Download)'!R1957</f>
        <v>STK</v>
      </c>
      <c r="F1957">
        <f>'Arzneimittel-Packung (Download)'!S1957</f>
        <v>0</v>
      </c>
      <c r="G1957" t="str">
        <f>'Arzneimittel-Packung (Download)'!T1957</f>
        <v>OP6; PA/Al/PVC//Al-Blisterpackung; 1x 6er Blister pro FS</v>
      </c>
      <c r="H1957" t="str">
        <f t="shared" si="30"/>
        <v>6 STK OP6; PA/Al/PVC//Al-Blisterpackung; 1x 6er Blister pro FS</v>
      </c>
    </row>
    <row r="1958" spans="1:8" x14ac:dyDescent="0.25">
      <c r="A1958" t="str">
        <f>'Arzneimittel-Packung (Download)'!N1958 &amp; "-" &amp; 'Arzneimittel-Packung (Download)'!P1958</f>
        <v>2401476-4</v>
      </c>
      <c r="B1958">
        <f>'Arzneimittel-Packung (Download)'!N1958</f>
        <v>2401476</v>
      </c>
      <c r="C1958">
        <f>'Arzneimittel-Packung (Download)'!P1958</f>
        <v>4</v>
      </c>
      <c r="D1958" s="2">
        <f>'Arzneimittel-Packung (Download)'!Q1958</f>
        <v>60</v>
      </c>
      <c r="E1958" t="str">
        <f>'Arzneimittel-Packung (Download)'!R1958</f>
        <v>STK</v>
      </c>
      <c r="F1958">
        <f>'Arzneimittel-Packung (Download)'!S1958</f>
        <v>0</v>
      </c>
      <c r="G1958" t="str">
        <f>'Arzneimittel-Packung (Download)'!T1958</f>
        <v>OP60;  PA/Al/PVC//Al-Blisterpackung; 6x 10er Blister pro FS</v>
      </c>
      <c r="H1958" t="str">
        <f t="shared" si="30"/>
        <v>60 STK OP60;  PA/Al/PVC//Al-Blisterpackung; 6x 10er Blister pro FS</v>
      </c>
    </row>
    <row r="1959" spans="1:8" x14ac:dyDescent="0.25">
      <c r="A1959" t="str">
        <f>'Arzneimittel-Packung (Download)'!N1959 &amp; "-" &amp; 'Arzneimittel-Packung (Download)'!P1959</f>
        <v>2401476-7</v>
      </c>
      <c r="B1959">
        <f>'Arzneimittel-Packung (Download)'!N1959</f>
        <v>2401476</v>
      </c>
      <c r="C1959">
        <f>'Arzneimittel-Packung (Download)'!P1959</f>
        <v>7</v>
      </c>
      <c r="D1959" s="2">
        <f>'Arzneimittel-Packung (Download)'!Q1959</f>
        <v>240</v>
      </c>
      <c r="E1959" t="str">
        <f>'Arzneimittel-Packung (Download)'!R1959</f>
        <v>STK</v>
      </c>
      <c r="F1959">
        <f>'Arzneimittel-Packung (Download)'!S1959</f>
        <v>0</v>
      </c>
      <c r="G1959" t="str">
        <f>'Arzneimittel-Packung (Download)'!T1959</f>
        <v>OP240;  PA/Al/PVC//Al-Blisterpackung; 24x 10er Blister pro FS</v>
      </c>
      <c r="H1959" t="str">
        <f t="shared" si="30"/>
        <v>240 STK OP240;  PA/Al/PVC//Al-Blisterpackung; 24x 10er Blister pro FS</v>
      </c>
    </row>
    <row r="1960" spans="1:8" x14ac:dyDescent="0.25">
      <c r="A1960" t="str">
        <f>'Arzneimittel-Packung (Download)'!N1960 &amp; "-" &amp; 'Arzneimittel-Packung (Download)'!P1960</f>
        <v>2401476-1</v>
      </c>
      <c r="B1960">
        <f>'Arzneimittel-Packung (Download)'!N1960</f>
        <v>2401476</v>
      </c>
      <c r="C1960">
        <f>'Arzneimittel-Packung (Download)'!P1960</f>
        <v>1</v>
      </c>
      <c r="D1960" s="2">
        <f>'Arzneimittel-Packung (Download)'!Q1960</f>
        <v>10</v>
      </c>
      <c r="E1960" t="str">
        <f>'Arzneimittel-Packung (Download)'!R1960</f>
        <v>STK</v>
      </c>
      <c r="F1960">
        <f>'Arzneimittel-Packung (Download)'!S1960</f>
        <v>0</v>
      </c>
      <c r="G1960" t="str">
        <f>'Arzneimittel-Packung (Download)'!T1960</f>
        <v>OP10; PA/Al/PVC//Al-Blisterpackung; 1x 10er Blister pro FS</v>
      </c>
      <c r="H1960" t="str">
        <f t="shared" si="30"/>
        <v>10 STK OP10; PA/Al/PVC//Al-Blisterpackung; 1x 10er Blister pro FS</v>
      </c>
    </row>
    <row r="1961" spans="1:8" x14ac:dyDescent="0.25">
      <c r="A1961" t="str">
        <f>'Arzneimittel-Packung (Download)'!N1961 &amp; "-" &amp; 'Arzneimittel-Packung (Download)'!P1961</f>
        <v>2401476-6</v>
      </c>
      <c r="B1961">
        <f>'Arzneimittel-Packung (Download)'!N1961</f>
        <v>2401476</v>
      </c>
      <c r="C1961">
        <f>'Arzneimittel-Packung (Download)'!P1961</f>
        <v>6</v>
      </c>
      <c r="D1961" s="2">
        <f>'Arzneimittel-Packung (Download)'!Q1961</f>
        <v>100</v>
      </c>
      <c r="E1961" t="str">
        <f>'Arzneimittel-Packung (Download)'!R1961</f>
        <v>STK</v>
      </c>
      <c r="F1961">
        <f>'Arzneimittel-Packung (Download)'!S1961</f>
        <v>0</v>
      </c>
      <c r="G1961" t="str">
        <f>'Arzneimittel-Packung (Download)'!T1961</f>
        <v>OP100;  PA/Al/PVC//Al-Blisterpackung; 10x 10er Blister pro FS</v>
      </c>
      <c r="H1961" t="str">
        <f t="shared" si="30"/>
        <v>100 STK OP100;  PA/Al/PVC//Al-Blisterpackung; 10x 10er Blister pro FS</v>
      </c>
    </row>
    <row r="1962" spans="1:8" x14ac:dyDescent="0.25">
      <c r="A1962" t="str">
        <f>'Arzneimittel-Packung (Download)'!N1962 &amp; "-" &amp; 'Arzneimittel-Packung (Download)'!P1962</f>
        <v>2401476-2</v>
      </c>
      <c r="B1962">
        <f>'Arzneimittel-Packung (Download)'!N1962</f>
        <v>2401476</v>
      </c>
      <c r="C1962">
        <f>'Arzneimittel-Packung (Download)'!P1962</f>
        <v>2</v>
      </c>
      <c r="D1962" s="2">
        <f>'Arzneimittel-Packung (Download)'!Q1962</f>
        <v>20</v>
      </c>
      <c r="E1962" t="str">
        <f>'Arzneimittel-Packung (Download)'!R1962</f>
        <v>STK</v>
      </c>
      <c r="F1962">
        <f>'Arzneimittel-Packung (Download)'!S1962</f>
        <v>0</v>
      </c>
      <c r="G1962" t="str">
        <f>'Arzneimittel-Packung (Download)'!T1962</f>
        <v>OP20; PA/Al/PVC//Al-Blisterpackung; 2x 10er Blister pro FS</v>
      </c>
      <c r="H1962" t="str">
        <f t="shared" si="30"/>
        <v>20 STK OP20; PA/Al/PVC//Al-Blisterpackung; 2x 10er Blister pro FS</v>
      </c>
    </row>
    <row r="1963" spans="1:8" x14ac:dyDescent="0.25">
      <c r="A1963" t="str">
        <f>'Arzneimittel-Packung (Download)'!N1963 &amp; "-" &amp; 'Arzneimittel-Packung (Download)'!P1963</f>
        <v>2401476-3</v>
      </c>
      <c r="B1963">
        <f>'Arzneimittel-Packung (Download)'!N1963</f>
        <v>2401476</v>
      </c>
      <c r="C1963">
        <f>'Arzneimittel-Packung (Download)'!P1963</f>
        <v>3</v>
      </c>
      <c r="D1963" s="2">
        <f>'Arzneimittel-Packung (Download)'!Q1963</f>
        <v>40</v>
      </c>
      <c r="E1963" t="str">
        <f>'Arzneimittel-Packung (Download)'!R1963</f>
        <v>STK</v>
      </c>
      <c r="F1963">
        <f>'Arzneimittel-Packung (Download)'!S1963</f>
        <v>0</v>
      </c>
      <c r="G1963" t="str">
        <f>'Arzneimittel-Packung (Download)'!T1963</f>
        <v>OP40;  PA/Al/PVC//Al-Blisterpackung; 4x 10er Blister pro FS</v>
      </c>
      <c r="H1963" t="str">
        <f t="shared" si="30"/>
        <v>40 STK OP40;  PA/Al/PVC//Al-Blisterpackung; 4x 10er Blister pro FS</v>
      </c>
    </row>
    <row r="1964" spans="1:8" x14ac:dyDescent="0.25">
      <c r="A1964" t="str">
        <f>'Arzneimittel-Packung (Download)'!N1964 &amp; "-" &amp; 'Arzneimittel-Packung (Download)'!P1964</f>
        <v>2401476-5</v>
      </c>
      <c r="B1964">
        <f>'Arzneimittel-Packung (Download)'!N1964</f>
        <v>2401476</v>
      </c>
      <c r="C1964">
        <f>'Arzneimittel-Packung (Download)'!P1964</f>
        <v>5</v>
      </c>
      <c r="D1964" s="2">
        <f>'Arzneimittel-Packung (Download)'!Q1964</f>
        <v>80</v>
      </c>
      <c r="E1964" t="str">
        <f>'Arzneimittel-Packung (Download)'!R1964</f>
        <v>STK</v>
      </c>
      <c r="F1964">
        <f>'Arzneimittel-Packung (Download)'!S1964</f>
        <v>0</v>
      </c>
      <c r="G1964" t="str">
        <f>'Arzneimittel-Packung (Download)'!T1964</f>
        <v>OP80;  PA/Al/PVC//Al-Blisterpackung; 8x 10er Blister pro FS</v>
      </c>
      <c r="H1964" t="str">
        <f t="shared" si="30"/>
        <v>80 STK OP80;  PA/Al/PVC//Al-Blisterpackung; 8x 10er Blister pro FS</v>
      </c>
    </row>
    <row r="1965" spans="1:8" x14ac:dyDescent="0.25">
      <c r="A1965" t="str">
        <f>'Arzneimittel-Packung (Download)'!N1965 &amp; "-" &amp; 'Arzneimittel-Packung (Download)'!P1965</f>
        <v>2401827-5</v>
      </c>
      <c r="B1965">
        <f>'Arzneimittel-Packung (Download)'!N1965</f>
        <v>2401827</v>
      </c>
      <c r="C1965">
        <f>'Arzneimittel-Packung (Download)'!P1965</f>
        <v>5</v>
      </c>
      <c r="D1965" s="2">
        <f>'Arzneimittel-Packung (Download)'!Q1965</f>
        <v>240</v>
      </c>
      <c r="E1965" t="str">
        <f>'Arzneimittel-Packung (Download)'!R1965</f>
        <v>STK</v>
      </c>
      <c r="F1965">
        <f>'Arzneimittel-Packung (Download)'!S1965</f>
        <v>0</v>
      </c>
      <c r="G1965" t="str">
        <f>'Arzneimittel-Packung (Download)'!T1965</f>
        <v>OP240; PA/Al/PVC//Al-Blisterpackung; 40x 6er-Blisterstreifen pro FS</v>
      </c>
      <c r="H1965" t="str">
        <f t="shared" si="30"/>
        <v>240 STK OP240; PA/Al/PVC//Al-Blisterpackung; 40x 6er-Blisterstreifen pro FS</v>
      </c>
    </row>
    <row r="1966" spans="1:8" x14ac:dyDescent="0.25">
      <c r="A1966" t="str">
        <f>'Arzneimittel-Packung (Download)'!N1966 &amp; "-" &amp; 'Arzneimittel-Packung (Download)'!P1966</f>
        <v>2401827-2</v>
      </c>
      <c r="B1966">
        <f>'Arzneimittel-Packung (Download)'!N1966</f>
        <v>2401827</v>
      </c>
      <c r="C1966">
        <f>'Arzneimittel-Packung (Download)'!P1966</f>
        <v>2</v>
      </c>
      <c r="D1966" s="2">
        <f>'Arzneimittel-Packung (Download)'!Q1966</f>
        <v>12</v>
      </c>
      <c r="E1966" t="str">
        <f>'Arzneimittel-Packung (Download)'!R1966</f>
        <v>STK</v>
      </c>
      <c r="F1966">
        <f>'Arzneimittel-Packung (Download)'!S1966</f>
        <v>0</v>
      </c>
      <c r="G1966" t="str">
        <f>'Arzneimittel-Packung (Download)'!T1966</f>
        <v>OP12; PA/Al/PVC//Al-Blisterpackung; 2x 6er-Blisterstreifen pro FS</v>
      </c>
      <c r="H1966" t="str">
        <f t="shared" si="30"/>
        <v>12 STK OP12; PA/Al/PVC//Al-Blisterpackung; 2x 6er-Blisterstreifen pro FS</v>
      </c>
    </row>
    <row r="1967" spans="1:8" x14ac:dyDescent="0.25">
      <c r="A1967" t="str">
        <f>'Arzneimittel-Packung (Download)'!N1967 &amp; "-" &amp; 'Arzneimittel-Packung (Download)'!P1967</f>
        <v>2401827-4</v>
      </c>
      <c r="B1967">
        <f>'Arzneimittel-Packung (Download)'!N1967</f>
        <v>2401827</v>
      </c>
      <c r="C1967">
        <f>'Arzneimittel-Packung (Download)'!P1967</f>
        <v>4</v>
      </c>
      <c r="D1967" s="2">
        <f>'Arzneimittel-Packung (Download)'!Q1967</f>
        <v>144</v>
      </c>
      <c r="E1967" t="str">
        <f>'Arzneimittel-Packung (Download)'!R1967</f>
        <v>STK</v>
      </c>
      <c r="F1967">
        <f>'Arzneimittel-Packung (Download)'!S1967</f>
        <v>0</v>
      </c>
      <c r="G1967" t="str">
        <f>'Arzneimittel-Packung (Download)'!T1967</f>
        <v>OP144; PA/Al/PVC//Al-Blisterpackung; 24x 6er-Blisterstreifen pro FS</v>
      </c>
      <c r="H1967" t="str">
        <f t="shared" si="30"/>
        <v>144 STK OP144; PA/Al/PVC//Al-Blisterpackung; 24x 6er-Blisterstreifen pro FS</v>
      </c>
    </row>
    <row r="1968" spans="1:8" x14ac:dyDescent="0.25">
      <c r="A1968" t="str">
        <f>'Arzneimittel-Packung (Download)'!N1968 &amp; "-" &amp; 'Arzneimittel-Packung (Download)'!P1968</f>
        <v>2401827-3</v>
      </c>
      <c r="B1968">
        <f>'Arzneimittel-Packung (Download)'!N1968</f>
        <v>2401827</v>
      </c>
      <c r="C1968">
        <f>'Arzneimittel-Packung (Download)'!P1968</f>
        <v>3</v>
      </c>
      <c r="D1968" s="2">
        <f>'Arzneimittel-Packung (Download)'!Q1968</f>
        <v>96</v>
      </c>
      <c r="E1968" t="str">
        <f>'Arzneimittel-Packung (Download)'!R1968</f>
        <v>STK</v>
      </c>
      <c r="F1968">
        <f>'Arzneimittel-Packung (Download)'!S1968</f>
        <v>0</v>
      </c>
      <c r="G1968" t="str">
        <f>'Arzneimittel-Packung (Download)'!T1968</f>
        <v>OP96; PA/Al/PVC//Al-Blisterpackung; 16x 6er-Blisterstreifen pro FS</v>
      </c>
      <c r="H1968" t="str">
        <f t="shared" si="30"/>
        <v>96 STK OP96; PA/Al/PVC//Al-Blisterpackung; 16x 6er-Blisterstreifen pro FS</v>
      </c>
    </row>
    <row r="1969" spans="1:8" x14ac:dyDescent="0.25">
      <c r="A1969" t="str">
        <f>'Arzneimittel-Packung (Download)'!N1969 &amp; "-" &amp; 'Arzneimittel-Packung (Download)'!P1969</f>
        <v>2401827-1</v>
      </c>
      <c r="B1969">
        <f>'Arzneimittel-Packung (Download)'!N1969</f>
        <v>2401827</v>
      </c>
      <c r="C1969">
        <f>'Arzneimittel-Packung (Download)'!P1969</f>
        <v>1</v>
      </c>
      <c r="D1969" s="2">
        <f>'Arzneimittel-Packung (Download)'!Q1969</f>
        <v>6</v>
      </c>
      <c r="E1969" t="str">
        <f>'Arzneimittel-Packung (Download)'!R1969</f>
        <v>STK</v>
      </c>
      <c r="F1969">
        <f>'Arzneimittel-Packung (Download)'!S1969</f>
        <v>0</v>
      </c>
      <c r="G1969" t="str">
        <f>'Arzneimittel-Packung (Download)'!T1969</f>
        <v>OP6; PA/Al/PVC//Al-Blisterpackung; 1x 6er-Blisterstreifen pro FS</v>
      </c>
      <c r="H1969" t="str">
        <f t="shared" si="30"/>
        <v>6 STK OP6; PA/Al/PVC//Al-Blisterpackung; 1x 6er-Blisterstreifen pro FS</v>
      </c>
    </row>
    <row r="1970" spans="1:8" x14ac:dyDescent="0.25">
      <c r="A1970" t="str">
        <f>'Arzneimittel-Packung (Download)'!N1970 &amp; "-" &amp; 'Arzneimittel-Packung (Download)'!P1970</f>
        <v>2401477-2</v>
      </c>
      <c r="B1970">
        <f>'Arzneimittel-Packung (Download)'!N1970</f>
        <v>2401477</v>
      </c>
      <c r="C1970">
        <f>'Arzneimittel-Packung (Download)'!P1970</f>
        <v>2</v>
      </c>
      <c r="D1970" s="2">
        <f>'Arzneimittel-Packung (Download)'!Q1970</f>
        <v>20</v>
      </c>
      <c r="E1970" t="str">
        <f>'Arzneimittel-Packung (Download)'!R1970</f>
        <v>STK</v>
      </c>
      <c r="F1970">
        <f>'Arzneimittel-Packung (Download)'!S1970</f>
        <v>0</v>
      </c>
      <c r="G1970" t="str">
        <f>'Arzneimittel-Packung (Download)'!T1970</f>
        <v>OP20; PA/Al/PVC//Al-Blisterpackung; 2x 10er Blister pro FS</v>
      </c>
      <c r="H1970" t="str">
        <f t="shared" si="30"/>
        <v>20 STK OP20; PA/Al/PVC//Al-Blisterpackung; 2x 10er Blister pro FS</v>
      </c>
    </row>
    <row r="1971" spans="1:8" x14ac:dyDescent="0.25">
      <c r="A1971" t="str">
        <f>'Arzneimittel-Packung (Download)'!N1971 &amp; "-" &amp; 'Arzneimittel-Packung (Download)'!P1971</f>
        <v>2401477-7</v>
      </c>
      <c r="B1971">
        <f>'Arzneimittel-Packung (Download)'!N1971</f>
        <v>2401477</v>
      </c>
      <c r="C1971">
        <f>'Arzneimittel-Packung (Download)'!P1971</f>
        <v>7</v>
      </c>
      <c r="D1971" s="2">
        <f>'Arzneimittel-Packung (Download)'!Q1971</f>
        <v>240</v>
      </c>
      <c r="E1971" t="str">
        <f>'Arzneimittel-Packung (Download)'!R1971</f>
        <v>STK</v>
      </c>
      <c r="F1971">
        <f>'Arzneimittel-Packung (Download)'!S1971</f>
        <v>0</v>
      </c>
      <c r="G1971" t="str">
        <f>'Arzneimittel-Packung (Download)'!T1971</f>
        <v>OP240; PA/Al/PVC//Al-Blisterpackung; 24x 10er Blister pro FS</v>
      </c>
      <c r="H1971" t="str">
        <f t="shared" si="30"/>
        <v>240 STK OP240; PA/Al/PVC//Al-Blisterpackung; 24x 10er Blister pro FS</v>
      </c>
    </row>
    <row r="1972" spans="1:8" x14ac:dyDescent="0.25">
      <c r="A1972" t="str">
        <f>'Arzneimittel-Packung (Download)'!N1972 &amp; "-" &amp; 'Arzneimittel-Packung (Download)'!P1972</f>
        <v>2401477-6</v>
      </c>
      <c r="B1972">
        <f>'Arzneimittel-Packung (Download)'!N1972</f>
        <v>2401477</v>
      </c>
      <c r="C1972">
        <f>'Arzneimittel-Packung (Download)'!P1972</f>
        <v>6</v>
      </c>
      <c r="D1972" s="2">
        <f>'Arzneimittel-Packung (Download)'!Q1972</f>
        <v>100</v>
      </c>
      <c r="E1972" t="str">
        <f>'Arzneimittel-Packung (Download)'!R1972</f>
        <v>STK</v>
      </c>
      <c r="F1972">
        <f>'Arzneimittel-Packung (Download)'!S1972</f>
        <v>0</v>
      </c>
      <c r="G1972" t="str">
        <f>'Arzneimittel-Packung (Download)'!T1972</f>
        <v>OP100; PA/Al/PVC//Al-Blisterpackung; 10x 10er Blister pro FS</v>
      </c>
      <c r="H1972" t="str">
        <f t="shared" si="30"/>
        <v>100 STK OP100; PA/Al/PVC//Al-Blisterpackung; 10x 10er Blister pro FS</v>
      </c>
    </row>
    <row r="1973" spans="1:8" x14ac:dyDescent="0.25">
      <c r="A1973" t="str">
        <f>'Arzneimittel-Packung (Download)'!N1973 &amp; "-" &amp; 'Arzneimittel-Packung (Download)'!P1973</f>
        <v>2401477-5</v>
      </c>
      <c r="B1973">
        <f>'Arzneimittel-Packung (Download)'!N1973</f>
        <v>2401477</v>
      </c>
      <c r="C1973">
        <f>'Arzneimittel-Packung (Download)'!P1973</f>
        <v>5</v>
      </c>
      <c r="D1973" s="2">
        <f>'Arzneimittel-Packung (Download)'!Q1973</f>
        <v>80</v>
      </c>
      <c r="E1973" t="str">
        <f>'Arzneimittel-Packung (Download)'!R1973</f>
        <v>STK</v>
      </c>
      <c r="F1973">
        <f>'Arzneimittel-Packung (Download)'!S1973</f>
        <v>0</v>
      </c>
      <c r="G1973" t="str">
        <f>'Arzneimittel-Packung (Download)'!T1973</f>
        <v>OP80; PA/Al/PVC//Al-Blisterpackung; 8x 10er Blister pro FS</v>
      </c>
      <c r="H1973" t="str">
        <f t="shared" si="30"/>
        <v>80 STK OP80; PA/Al/PVC//Al-Blisterpackung; 8x 10er Blister pro FS</v>
      </c>
    </row>
    <row r="1974" spans="1:8" x14ac:dyDescent="0.25">
      <c r="A1974" t="str">
        <f>'Arzneimittel-Packung (Download)'!N1974 &amp; "-" &amp; 'Arzneimittel-Packung (Download)'!P1974</f>
        <v>2401477-4</v>
      </c>
      <c r="B1974">
        <f>'Arzneimittel-Packung (Download)'!N1974</f>
        <v>2401477</v>
      </c>
      <c r="C1974">
        <f>'Arzneimittel-Packung (Download)'!P1974</f>
        <v>4</v>
      </c>
      <c r="D1974" s="2">
        <f>'Arzneimittel-Packung (Download)'!Q1974</f>
        <v>60</v>
      </c>
      <c r="E1974" t="str">
        <f>'Arzneimittel-Packung (Download)'!R1974</f>
        <v>STK</v>
      </c>
      <c r="F1974">
        <f>'Arzneimittel-Packung (Download)'!S1974</f>
        <v>0</v>
      </c>
      <c r="G1974" t="str">
        <f>'Arzneimittel-Packung (Download)'!T1974</f>
        <v>OP60; PA/Al/PVC//Al-Blisterpackung; 6x 10er Blister pro FS</v>
      </c>
      <c r="H1974" t="str">
        <f t="shared" si="30"/>
        <v>60 STK OP60; PA/Al/PVC//Al-Blisterpackung; 6x 10er Blister pro FS</v>
      </c>
    </row>
    <row r="1975" spans="1:8" x14ac:dyDescent="0.25">
      <c r="A1975" t="str">
        <f>'Arzneimittel-Packung (Download)'!N1975 &amp; "-" &amp; 'Arzneimittel-Packung (Download)'!P1975</f>
        <v>2401477-3</v>
      </c>
      <c r="B1975">
        <f>'Arzneimittel-Packung (Download)'!N1975</f>
        <v>2401477</v>
      </c>
      <c r="C1975">
        <f>'Arzneimittel-Packung (Download)'!P1975</f>
        <v>3</v>
      </c>
      <c r="D1975" s="2">
        <f>'Arzneimittel-Packung (Download)'!Q1975</f>
        <v>40</v>
      </c>
      <c r="E1975" t="str">
        <f>'Arzneimittel-Packung (Download)'!R1975</f>
        <v>STK</v>
      </c>
      <c r="F1975">
        <f>'Arzneimittel-Packung (Download)'!S1975</f>
        <v>0</v>
      </c>
      <c r="G1975" t="str">
        <f>'Arzneimittel-Packung (Download)'!T1975</f>
        <v>OP40; PA/Al/PVC//Al-Blisterpackung; 4x 10er Blister pro FS</v>
      </c>
      <c r="H1975" t="str">
        <f t="shared" si="30"/>
        <v>40 STK OP40; PA/Al/PVC//Al-Blisterpackung; 4x 10er Blister pro FS</v>
      </c>
    </row>
    <row r="1976" spans="1:8" x14ac:dyDescent="0.25">
      <c r="A1976" t="str">
        <f>'Arzneimittel-Packung (Download)'!N1976 &amp; "-" &amp; 'Arzneimittel-Packung (Download)'!P1976</f>
        <v>2401477-1</v>
      </c>
      <c r="B1976">
        <f>'Arzneimittel-Packung (Download)'!N1976</f>
        <v>2401477</v>
      </c>
      <c r="C1976">
        <f>'Arzneimittel-Packung (Download)'!P1976</f>
        <v>1</v>
      </c>
      <c r="D1976" s="2">
        <f>'Arzneimittel-Packung (Download)'!Q1976</f>
        <v>10</v>
      </c>
      <c r="E1976" t="str">
        <f>'Arzneimittel-Packung (Download)'!R1976</f>
        <v>STK</v>
      </c>
      <c r="F1976">
        <f>'Arzneimittel-Packung (Download)'!S1976</f>
        <v>0</v>
      </c>
      <c r="G1976" t="str">
        <f>'Arzneimittel-Packung (Download)'!T1976</f>
        <v>OP10; PA/Al/PVC//Al-Blisterpackung; 1x 10er Blister pro FS</v>
      </c>
      <c r="H1976" t="str">
        <f t="shared" si="30"/>
        <v>10 STK OP10; PA/Al/PVC//Al-Blisterpackung; 1x 10er Blister pro FS</v>
      </c>
    </row>
    <row r="1977" spans="1:8" x14ac:dyDescent="0.25">
      <c r="A1977" t="str">
        <f>'Arzneimittel-Packung (Download)'!N1977 &amp; "-" &amp; 'Arzneimittel-Packung (Download)'!P1977</f>
        <v>2402457-2</v>
      </c>
      <c r="B1977">
        <f>'Arzneimittel-Packung (Download)'!N1977</f>
        <v>2402457</v>
      </c>
      <c r="C1977">
        <f>'Arzneimittel-Packung (Download)'!P1977</f>
        <v>2</v>
      </c>
      <c r="D1977" s="2">
        <f>'Arzneimittel-Packung (Download)'!Q1977</f>
        <v>100</v>
      </c>
      <c r="E1977" t="str">
        <f>'Arzneimittel-Packung (Download)'!R1977</f>
        <v>ML</v>
      </c>
      <c r="F1977">
        <f>'Arzneimittel-Packung (Download)'!S1977</f>
        <v>0</v>
      </c>
      <c r="G1977" t="str">
        <f>'Arzneimittel-Packung (Download)'!T1977</f>
        <v>OP100ml; PP-Durchstechflasche; BIIR-Stopfen</v>
      </c>
      <c r="H1977" t="str">
        <f t="shared" si="30"/>
        <v>100 ML OP100ml; PP-Durchstechflasche; BIIR-Stopfen</v>
      </c>
    </row>
    <row r="1978" spans="1:8" x14ac:dyDescent="0.25">
      <c r="A1978" t="str">
        <f>'Arzneimittel-Packung (Download)'!N1978 &amp; "-" &amp; 'Arzneimittel-Packung (Download)'!P1978</f>
        <v>2402457-3</v>
      </c>
      <c r="B1978">
        <f>'Arzneimittel-Packung (Download)'!N1978</f>
        <v>2402457</v>
      </c>
      <c r="C1978">
        <f>'Arzneimittel-Packung (Download)'!P1978</f>
        <v>3</v>
      </c>
      <c r="D1978" s="2">
        <f>'Arzneimittel-Packung (Download)'!Q1978</f>
        <v>250</v>
      </c>
      <c r="E1978" t="str">
        <f>'Arzneimittel-Packung (Download)'!R1978</f>
        <v>ML</v>
      </c>
      <c r="F1978">
        <f>'Arzneimittel-Packung (Download)'!S1978</f>
        <v>0</v>
      </c>
      <c r="G1978" t="str">
        <f>'Arzneimittel-Packung (Download)'!T1978</f>
        <v>OP250ml; PP-Durchstechflasche; BIIR-Stopfen</v>
      </c>
      <c r="H1978" t="str">
        <f t="shared" si="30"/>
        <v>250 ML OP250ml; PP-Durchstechflasche; BIIR-Stopfen</v>
      </c>
    </row>
    <row r="1979" spans="1:8" x14ac:dyDescent="0.25">
      <c r="A1979" t="str">
        <f>'Arzneimittel-Packung (Download)'!N1979 &amp; "-" &amp; 'Arzneimittel-Packung (Download)'!P1979</f>
        <v>2402457-1</v>
      </c>
      <c r="B1979">
        <f>'Arzneimittel-Packung (Download)'!N1979</f>
        <v>2402457</v>
      </c>
      <c r="C1979">
        <f>'Arzneimittel-Packung (Download)'!P1979</f>
        <v>1</v>
      </c>
      <c r="D1979" s="2">
        <f>'Arzneimittel-Packung (Download)'!Q1979</f>
        <v>50</v>
      </c>
      <c r="E1979" t="str">
        <f>'Arzneimittel-Packung (Download)'!R1979</f>
        <v>ML</v>
      </c>
      <c r="F1979">
        <f>'Arzneimittel-Packung (Download)'!S1979</f>
        <v>0</v>
      </c>
      <c r="G1979" t="str">
        <f>'Arzneimittel-Packung (Download)'!T1979</f>
        <v>OP50ml; PP-Durchstechflasche; BIIR-Stopfen</v>
      </c>
      <c r="H1979" t="str">
        <f t="shared" si="30"/>
        <v>50 ML OP50ml; PP-Durchstechflasche; BIIR-Stopfen</v>
      </c>
    </row>
    <row r="1980" spans="1:8" x14ac:dyDescent="0.25">
      <c r="A1980" t="str">
        <f>'Arzneimittel-Packung (Download)'!N1980 &amp; "-" &amp; 'Arzneimittel-Packung (Download)'!P1980</f>
        <v>1501135-1</v>
      </c>
      <c r="B1980">
        <f>'Arzneimittel-Packung (Download)'!N1980</f>
        <v>1501135</v>
      </c>
      <c r="C1980">
        <f>'Arzneimittel-Packung (Download)'!P1980</f>
        <v>1</v>
      </c>
      <c r="D1980" s="2">
        <f>'Arzneimittel-Packung (Download)'!Q1980</f>
        <v>500</v>
      </c>
      <c r="E1980" t="str">
        <f>'Arzneimittel-Packung (Download)'!R1980</f>
        <v>G</v>
      </c>
      <c r="F1980">
        <f>'Arzneimittel-Packung (Download)'!S1980</f>
        <v>0</v>
      </c>
      <c r="G1980" t="str">
        <f>'Arzneimittel-Packung (Download)'!T1980</f>
        <v>OP500g; PE-Dose</v>
      </c>
      <c r="H1980" t="str">
        <f t="shared" si="30"/>
        <v>500 G OP500g; PE-Dose</v>
      </c>
    </row>
    <row r="1981" spans="1:8" x14ac:dyDescent="0.25">
      <c r="A1981" t="str">
        <f>'Arzneimittel-Packung (Download)'!N1981 &amp; "-" &amp; 'Arzneimittel-Packung (Download)'!P1981</f>
        <v>1501135-2</v>
      </c>
      <c r="B1981">
        <f>'Arzneimittel-Packung (Download)'!N1981</f>
        <v>1501135</v>
      </c>
      <c r="C1981">
        <f>'Arzneimittel-Packung (Download)'!P1981</f>
        <v>2</v>
      </c>
      <c r="D1981" s="2">
        <f>'Arzneimittel-Packung (Download)'!Q1981</f>
        <v>1000</v>
      </c>
      <c r="E1981" t="str">
        <f>'Arzneimittel-Packung (Download)'!R1981</f>
        <v>G</v>
      </c>
      <c r="F1981">
        <f>'Arzneimittel-Packung (Download)'!S1981</f>
        <v>0</v>
      </c>
      <c r="G1981" t="str">
        <f>'Arzneimittel-Packung (Download)'!T1981</f>
        <v>OP1000g; PE-Dose</v>
      </c>
      <c r="H1981" t="str">
        <f t="shared" si="30"/>
        <v>1000 G OP1000g; PE-Dose</v>
      </c>
    </row>
    <row r="1982" spans="1:8" x14ac:dyDescent="0.25">
      <c r="A1982" t="str">
        <f>'Arzneimittel-Packung (Download)'!N1982 &amp; "-" &amp; 'Arzneimittel-Packung (Download)'!P1982</f>
        <v>1501135-22</v>
      </c>
      <c r="B1982">
        <f>'Arzneimittel-Packung (Download)'!N1982</f>
        <v>1501135</v>
      </c>
      <c r="C1982">
        <f>'Arzneimittel-Packung (Download)'!P1982</f>
        <v>22</v>
      </c>
      <c r="D1982" s="2">
        <f>'Arzneimittel-Packung (Download)'!Q1982</f>
        <v>1000</v>
      </c>
      <c r="E1982" t="str">
        <f>'Arzneimittel-Packung (Download)'!R1982</f>
        <v>G</v>
      </c>
      <c r="F1982">
        <f>'Arzneimittel-Packung (Download)'!S1982</f>
        <v>0</v>
      </c>
      <c r="G1982" t="str">
        <f>'Arzneimittel-Packung (Download)'!T1982</f>
        <v>OP1000g; PE-Beutel</v>
      </c>
      <c r="H1982" t="str">
        <f t="shared" si="30"/>
        <v>1000 G OP1000g; PE-Beutel</v>
      </c>
    </row>
    <row r="1983" spans="1:8" x14ac:dyDescent="0.25">
      <c r="A1983" t="str">
        <f>'Arzneimittel-Packung (Download)'!N1983 &amp; "-" &amp; 'Arzneimittel-Packung (Download)'!P1983</f>
        <v>1501135-32</v>
      </c>
      <c r="B1983">
        <f>'Arzneimittel-Packung (Download)'!N1983</f>
        <v>1501135</v>
      </c>
      <c r="C1983">
        <f>'Arzneimittel-Packung (Download)'!P1983</f>
        <v>32</v>
      </c>
      <c r="D1983" s="2">
        <f>'Arzneimittel-Packung (Download)'!Q1983</f>
        <v>500</v>
      </c>
      <c r="E1983" t="str">
        <f>'Arzneimittel-Packung (Download)'!R1983</f>
        <v>G</v>
      </c>
      <c r="F1983">
        <f>'Arzneimittel-Packung (Download)'!S1983</f>
        <v>0</v>
      </c>
      <c r="G1983" t="str">
        <f>'Arzneimittel-Packung (Download)'!T1983</f>
        <v>OP500g; Papier/PE-Schachtel</v>
      </c>
      <c r="H1983" t="str">
        <f t="shared" si="30"/>
        <v>500 G OP500g; Papier/PE-Schachtel</v>
      </c>
    </row>
    <row r="1984" spans="1:8" x14ac:dyDescent="0.25">
      <c r="A1984" t="str">
        <f>'Arzneimittel-Packung (Download)'!N1984 &amp; "-" &amp; 'Arzneimittel-Packung (Download)'!P1984</f>
        <v>1501135-42</v>
      </c>
      <c r="B1984">
        <f>'Arzneimittel-Packung (Download)'!N1984</f>
        <v>1501135</v>
      </c>
      <c r="C1984">
        <f>'Arzneimittel-Packung (Download)'!P1984</f>
        <v>42</v>
      </c>
      <c r="D1984" s="2">
        <f>'Arzneimittel-Packung (Download)'!Q1984</f>
        <v>1000</v>
      </c>
      <c r="E1984" t="str">
        <f>'Arzneimittel-Packung (Download)'!R1984</f>
        <v>G</v>
      </c>
      <c r="F1984">
        <f>'Arzneimittel-Packung (Download)'!S1984</f>
        <v>0</v>
      </c>
      <c r="G1984" t="str">
        <f>'Arzneimittel-Packung (Download)'!T1984</f>
        <v>OP1000g; Papier/PE-Schachtel</v>
      </c>
      <c r="H1984" t="str">
        <f t="shared" si="30"/>
        <v>1000 G OP1000g; Papier/PE-Schachtel</v>
      </c>
    </row>
    <row r="1985" spans="1:8" x14ac:dyDescent="0.25">
      <c r="A1985" t="str">
        <f>'Arzneimittel-Packung (Download)'!N1985 &amp; "-" &amp; 'Arzneimittel-Packung (Download)'!P1985</f>
        <v>1501135-12</v>
      </c>
      <c r="B1985">
        <f>'Arzneimittel-Packung (Download)'!N1985</f>
        <v>1501135</v>
      </c>
      <c r="C1985">
        <f>'Arzneimittel-Packung (Download)'!P1985</f>
        <v>12</v>
      </c>
      <c r="D1985" s="2">
        <f>'Arzneimittel-Packung (Download)'!Q1985</f>
        <v>500</v>
      </c>
      <c r="E1985" t="str">
        <f>'Arzneimittel-Packung (Download)'!R1985</f>
        <v>G</v>
      </c>
      <c r="F1985">
        <f>'Arzneimittel-Packung (Download)'!S1985</f>
        <v>0</v>
      </c>
      <c r="G1985" t="str">
        <f>'Arzneimittel-Packung (Download)'!T1985</f>
        <v>OP500g; PE-Beutel</v>
      </c>
      <c r="H1985" t="str">
        <f t="shared" si="30"/>
        <v>500 G OP500g; PE-Beutel</v>
      </c>
    </row>
    <row r="1986" spans="1:8" x14ac:dyDescent="0.25">
      <c r="A1986" t="str">
        <f>'Arzneimittel-Packung (Download)'!N1986 &amp; "-" &amp; 'Arzneimittel-Packung (Download)'!P1986</f>
        <v>1505908-2</v>
      </c>
      <c r="B1986">
        <f>'Arzneimittel-Packung (Download)'!N1986</f>
        <v>1505908</v>
      </c>
      <c r="C1986">
        <f>'Arzneimittel-Packung (Download)'!P1986</f>
        <v>2</v>
      </c>
      <c r="D1986" s="2">
        <f>'Arzneimittel-Packung (Download)'!Q1986</f>
        <v>1</v>
      </c>
      <c r="E1986" t="str">
        <f>'Arzneimittel-Packung (Download)'!R1986</f>
        <v>KG</v>
      </c>
      <c r="F1986">
        <f>'Arzneimittel-Packung (Download)'!S1986</f>
        <v>0</v>
      </c>
      <c r="G1986" t="str">
        <f>'Arzneimittel-Packung (Download)'!T1986</f>
        <v>OP1kg; Papier/PE/Al/PE-Schachtel</v>
      </c>
      <c r="H1986" t="str">
        <f t="shared" si="30"/>
        <v>1 KG OP1kg; Papier/PE/Al/PE-Schachtel</v>
      </c>
    </row>
    <row r="1987" spans="1:8" x14ac:dyDescent="0.25">
      <c r="A1987" t="str">
        <f>'Arzneimittel-Packung (Download)'!N1987 &amp; "-" &amp; 'Arzneimittel-Packung (Download)'!P1987</f>
        <v>1505908-4</v>
      </c>
      <c r="B1987">
        <f>'Arzneimittel-Packung (Download)'!N1987</f>
        <v>1505908</v>
      </c>
      <c r="C1987">
        <f>'Arzneimittel-Packung (Download)'!P1987</f>
        <v>4</v>
      </c>
      <c r="D1987" s="2">
        <f>'Arzneimittel-Packung (Download)'!Q1987</f>
        <v>5</v>
      </c>
      <c r="E1987" t="str">
        <f>'Arzneimittel-Packung (Download)'!R1987</f>
        <v>G</v>
      </c>
      <c r="F1987">
        <f>'Arzneimittel-Packung (Download)'!S1987</f>
        <v>0</v>
      </c>
      <c r="G1987" t="str">
        <f>'Arzneimittel-Packung (Download)'!T1987</f>
        <v>OP5g; PET/AL/OPA/LDPE-Beutel</v>
      </c>
      <c r="H1987" t="str">
        <f t="shared" ref="H1987:H2050" si="31">D1987 &amp; " " &amp; E1987 &amp; " " &amp; G1987</f>
        <v>5 G OP5g; PET/AL/OPA/LDPE-Beutel</v>
      </c>
    </row>
    <row r="1988" spans="1:8" x14ac:dyDescent="0.25">
      <c r="A1988" t="str">
        <f>'Arzneimittel-Packung (Download)'!N1988 &amp; "-" &amp; 'Arzneimittel-Packung (Download)'!P1988</f>
        <v>1505908-3</v>
      </c>
      <c r="B1988">
        <f>'Arzneimittel-Packung (Download)'!N1988</f>
        <v>1505908</v>
      </c>
      <c r="C1988">
        <f>'Arzneimittel-Packung (Download)'!P1988</f>
        <v>3</v>
      </c>
      <c r="D1988" s="2">
        <f>'Arzneimittel-Packung (Download)'!Q1988</f>
        <v>5</v>
      </c>
      <c r="E1988" t="str">
        <f>'Arzneimittel-Packung (Download)'!R1988</f>
        <v>KG</v>
      </c>
      <c r="F1988">
        <f>'Arzneimittel-Packung (Download)'!S1988</f>
        <v>0</v>
      </c>
      <c r="G1988" t="str">
        <f>'Arzneimittel-Packung (Download)'!T1988</f>
        <v>OP5kg; LDPE/Al/LDPE/Papier-Beutel</v>
      </c>
      <c r="H1988" t="str">
        <f t="shared" si="31"/>
        <v>5 KG OP5kg; LDPE/Al/LDPE/Papier-Beutel</v>
      </c>
    </row>
    <row r="1989" spans="1:8" x14ac:dyDescent="0.25">
      <c r="A1989" t="str">
        <f>'Arzneimittel-Packung (Download)'!N1989 &amp; "-" &amp; 'Arzneimittel-Packung (Download)'!P1989</f>
        <v>1505908-1</v>
      </c>
      <c r="B1989">
        <f>'Arzneimittel-Packung (Download)'!N1989</f>
        <v>1505908</v>
      </c>
      <c r="C1989">
        <f>'Arzneimittel-Packung (Download)'!P1989</f>
        <v>1</v>
      </c>
      <c r="D1989" s="2">
        <f>'Arzneimittel-Packung (Download)'!Q1989</f>
        <v>1</v>
      </c>
      <c r="E1989" t="str">
        <f>'Arzneimittel-Packung (Download)'!R1989</f>
        <v>KG</v>
      </c>
      <c r="F1989">
        <f>'Arzneimittel-Packung (Download)'!S1989</f>
        <v>0</v>
      </c>
      <c r="G1989" t="str">
        <f>'Arzneimittel-Packung (Download)'!T1989</f>
        <v>OP1kg; PET/Al/LDPE-Beutel</v>
      </c>
      <c r="H1989" t="str">
        <f t="shared" si="31"/>
        <v>1 KG OP1kg; PET/Al/LDPE-Beutel</v>
      </c>
    </row>
    <row r="1990" spans="1:8" x14ac:dyDescent="0.25">
      <c r="A1990" t="str">
        <f>'Arzneimittel-Packung (Download)'!N1990 &amp; "-" &amp; 'Arzneimittel-Packung (Download)'!P1990</f>
        <v>1505908-5</v>
      </c>
      <c r="B1990">
        <f>'Arzneimittel-Packung (Download)'!N1990</f>
        <v>1505908</v>
      </c>
      <c r="C1990">
        <f>'Arzneimittel-Packung (Download)'!P1990</f>
        <v>5</v>
      </c>
      <c r="D1990" s="2">
        <f>'Arzneimittel-Packung (Download)'!Q1990</f>
        <v>25</v>
      </c>
      <c r="E1990" t="str">
        <f>'Arzneimittel-Packung (Download)'!R1990</f>
        <v>KG</v>
      </c>
      <c r="F1990">
        <f>'Arzneimittel-Packung (Download)'!S1990</f>
        <v>0</v>
      </c>
      <c r="G1990" t="str">
        <f>'Arzneimittel-Packung (Download)'!T1990</f>
        <v>OP25kg; PET/AL/OPA/LDPE-Beutel</v>
      </c>
      <c r="H1990" t="str">
        <f t="shared" si="31"/>
        <v>25 KG OP25kg; PET/AL/OPA/LDPE-Beutel</v>
      </c>
    </row>
    <row r="1991" spans="1:8" x14ac:dyDescent="0.25">
      <c r="A1991" t="str">
        <f>'Arzneimittel-Packung (Download)'!N1991 &amp; "-" &amp; 'Arzneimittel-Packung (Download)'!P1991</f>
        <v>3100182-5</v>
      </c>
      <c r="B1991">
        <f>'Arzneimittel-Packung (Download)'!N1991</f>
        <v>3100182</v>
      </c>
      <c r="C1991">
        <f>'Arzneimittel-Packung (Download)'!P1991</f>
        <v>5</v>
      </c>
      <c r="D1991" s="2">
        <f>'Arzneimittel-Packung (Download)'!Q1991</f>
        <v>800</v>
      </c>
      <c r="E1991" t="str">
        <f>'Arzneimittel-Packung (Download)'!R1991</f>
        <v>G</v>
      </c>
      <c r="F1991">
        <f>'Arzneimittel-Packung (Download)'!S1991</f>
        <v>0</v>
      </c>
      <c r="G1991" t="str">
        <f>'Arzneimittel-Packung (Download)'!T1991</f>
        <v>OP800g; PE-Dose</v>
      </c>
      <c r="H1991" t="str">
        <f t="shared" si="31"/>
        <v>800 G OP800g; PE-Dose</v>
      </c>
    </row>
    <row r="1992" spans="1:8" x14ac:dyDescent="0.25">
      <c r="A1992" t="str">
        <f>'Arzneimittel-Packung (Download)'!N1992 &amp; "-" &amp; 'Arzneimittel-Packung (Download)'!P1992</f>
        <v>3100182-3</v>
      </c>
      <c r="B1992">
        <f>'Arzneimittel-Packung (Download)'!N1992</f>
        <v>3100182</v>
      </c>
      <c r="C1992">
        <f>'Arzneimittel-Packung (Download)'!P1992</f>
        <v>3</v>
      </c>
      <c r="D1992" s="2">
        <f>'Arzneimittel-Packung (Download)'!Q1992</f>
        <v>600</v>
      </c>
      <c r="E1992" t="str">
        <f>'Arzneimittel-Packung (Download)'!R1992</f>
        <v>G</v>
      </c>
      <c r="F1992">
        <f>'Arzneimittel-Packung (Download)'!S1992</f>
        <v>0</v>
      </c>
      <c r="G1992" t="str">
        <f>'Arzneimittel-Packung (Download)'!T1992</f>
        <v>OP600g; PE-Dose</v>
      </c>
      <c r="H1992" t="str">
        <f t="shared" si="31"/>
        <v>600 G OP600g; PE-Dose</v>
      </c>
    </row>
    <row r="1993" spans="1:8" x14ac:dyDescent="0.25">
      <c r="A1993" t="str">
        <f>'Arzneimittel-Packung (Download)'!N1993 &amp; "-" &amp; 'Arzneimittel-Packung (Download)'!P1993</f>
        <v>3100182-4</v>
      </c>
      <c r="B1993">
        <f>'Arzneimittel-Packung (Download)'!N1993</f>
        <v>3100182</v>
      </c>
      <c r="C1993">
        <f>'Arzneimittel-Packung (Download)'!P1993</f>
        <v>4</v>
      </c>
      <c r="D1993" s="2">
        <f>'Arzneimittel-Packung (Download)'!Q1993</f>
        <v>200</v>
      </c>
      <c r="E1993" t="str">
        <f>'Arzneimittel-Packung (Download)'!R1993</f>
        <v>G</v>
      </c>
      <c r="F1993">
        <f>'Arzneimittel-Packung (Download)'!S1993</f>
        <v>0</v>
      </c>
      <c r="G1993" t="str">
        <f>'Arzneimittel-Packung (Download)'!T1993</f>
        <v>OP200g; PE-Dose</v>
      </c>
      <c r="H1993" t="str">
        <f t="shared" si="31"/>
        <v>200 G OP200g; PE-Dose</v>
      </c>
    </row>
    <row r="1994" spans="1:8" x14ac:dyDescent="0.25">
      <c r="A1994" t="str">
        <f>'Arzneimittel-Packung (Download)'!N1994 &amp; "-" &amp; 'Arzneimittel-Packung (Download)'!P1994</f>
        <v>3100182-1</v>
      </c>
      <c r="B1994">
        <f>'Arzneimittel-Packung (Download)'!N1994</f>
        <v>3100182</v>
      </c>
      <c r="C1994">
        <f>'Arzneimittel-Packung (Download)'!P1994</f>
        <v>1</v>
      </c>
      <c r="D1994" s="2">
        <f>'Arzneimittel-Packung (Download)'!Q1994</f>
        <v>1</v>
      </c>
      <c r="E1994" t="str">
        <f>'Arzneimittel-Packung (Download)'!R1994</f>
        <v>KG</v>
      </c>
      <c r="F1994">
        <f>'Arzneimittel-Packung (Download)'!S1994</f>
        <v>0</v>
      </c>
      <c r="G1994" t="str">
        <f>'Arzneimittel-Packung (Download)'!T1994</f>
        <v>OP1kg; PE-Dose</v>
      </c>
      <c r="H1994" t="str">
        <f t="shared" si="31"/>
        <v>1 KG OP1kg; PE-Dose</v>
      </c>
    </row>
    <row r="1995" spans="1:8" x14ac:dyDescent="0.25">
      <c r="A1995" t="str">
        <f>'Arzneimittel-Packung (Download)'!N1995 &amp; "-" &amp; 'Arzneimittel-Packung (Download)'!P1995</f>
        <v>3100182-2</v>
      </c>
      <c r="B1995">
        <f>'Arzneimittel-Packung (Download)'!N1995</f>
        <v>3100182</v>
      </c>
      <c r="C1995">
        <f>'Arzneimittel-Packung (Download)'!P1995</f>
        <v>2</v>
      </c>
      <c r="D1995" s="2">
        <f>'Arzneimittel-Packung (Download)'!Q1995</f>
        <v>150</v>
      </c>
      <c r="E1995" t="str">
        <f>'Arzneimittel-Packung (Download)'!R1995</f>
        <v>G</v>
      </c>
      <c r="F1995">
        <f>'Arzneimittel-Packung (Download)'!S1995</f>
        <v>0</v>
      </c>
      <c r="G1995" t="str">
        <f>'Arzneimittel-Packung (Download)'!T1995</f>
        <v>OP150g; PE-Dose</v>
      </c>
      <c r="H1995" t="str">
        <f t="shared" si="31"/>
        <v>150 G OP150g; PE-Dose</v>
      </c>
    </row>
    <row r="1996" spans="1:8" x14ac:dyDescent="0.25">
      <c r="A1996" t="str">
        <f>'Arzneimittel-Packung (Download)'!N1996 &amp; "-" &amp; 'Arzneimittel-Packung (Download)'!P1996</f>
        <v>2401347-1</v>
      </c>
      <c r="B1996">
        <f>'Arzneimittel-Packung (Download)'!N1996</f>
        <v>2401347</v>
      </c>
      <c r="C1996">
        <f>'Arzneimittel-Packung (Download)'!P1996</f>
        <v>1</v>
      </c>
      <c r="D1996" s="2">
        <f>'Arzneimittel-Packung (Download)'!Q1996</f>
        <v>250</v>
      </c>
      <c r="E1996" t="str">
        <f>'Arzneimittel-Packung (Download)'!R1996</f>
        <v>ML</v>
      </c>
      <c r="F1996">
        <f>'Arzneimittel-Packung (Download)'!S1996</f>
        <v>0</v>
      </c>
      <c r="G1996" t="str">
        <f>'Arzneimittel-Packung (Download)'!T1996</f>
        <v>OP250ml; HDPE-Flasche</v>
      </c>
      <c r="H1996" t="str">
        <f t="shared" si="31"/>
        <v>250 ML OP250ml; HDPE-Flasche</v>
      </c>
    </row>
    <row r="1997" spans="1:8" x14ac:dyDescent="0.25">
      <c r="A1997" t="str">
        <f>'Arzneimittel-Packung (Download)'!N1997 &amp; "-" &amp; 'Arzneimittel-Packung (Download)'!P1997</f>
        <v>2401347-2</v>
      </c>
      <c r="B1997">
        <f>'Arzneimittel-Packung (Download)'!N1997</f>
        <v>2401347</v>
      </c>
      <c r="C1997">
        <f>'Arzneimittel-Packung (Download)'!P1997</f>
        <v>2</v>
      </c>
      <c r="D1997" s="2">
        <f>'Arzneimittel-Packung (Download)'!Q1997</f>
        <v>1</v>
      </c>
      <c r="E1997" t="str">
        <f>'Arzneimittel-Packung (Download)'!R1997</f>
        <v>L</v>
      </c>
      <c r="F1997">
        <f>'Arzneimittel-Packung (Download)'!S1997</f>
        <v>0</v>
      </c>
      <c r="G1997" t="str">
        <f>'Arzneimittel-Packung (Download)'!T1997</f>
        <v>OP1l; HDPE-Flasche</v>
      </c>
      <c r="H1997" t="str">
        <f t="shared" si="31"/>
        <v>1 L OP1l; HDPE-Flasche</v>
      </c>
    </row>
    <row r="1998" spans="1:8" x14ac:dyDescent="0.25">
      <c r="A1998" t="str">
        <f>'Arzneimittel-Packung (Download)'!N1998 &amp; "-" &amp; 'Arzneimittel-Packung (Download)'!P1998</f>
        <v>2401347-3</v>
      </c>
      <c r="B1998">
        <f>'Arzneimittel-Packung (Download)'!N1998</f>
        <v>2401347</v>
      </c>
      <c r="C1998">
        <f>'Arzneimittel-Packung (Download)'!P1998</f>
        <v>3</v>
      </c>
      <c r="D1998" s="2">
        <f>'Arzneimittel-Packung (Download)'!Q1998</f>
        <v>5</v>
      </c>
      <c r="E1998" t="str">
        <f>'Arzneimittel-Packung (Download)'!R1998</f>
        <v>L</v>
      </c>
      <c r="F1998">
        <f>'Arzneimittel-Packung (Download)'!S1998</f>
        <v>0</v>
      </c>
      <c r="G1998" t="str">
        <f>'Arzneimittel-Packung (Download)'!T1998</f>
        <v>OP5l; HDPE-Kanister</v>
      </c>
      <c r="H1998" t="str">
        <f t="shared" si="31"/>
        <v>5 L OP5l; HDPE-Kanister</v>
      </c>
    </row>
    <row r="1999" spans="1:8" x14ac:dyDescent="0.25">
      <c r="A1999" t="str">
        <f>'Arzneimittel-Packung (Download)'!N1999 &amp; "-" &amp; 'Arzneimittel-Packung (Download)'!P1999</f>
        <v>2115802-4</v>
      </c>
      <c r="B1999">
        <f>'Arzneimittel-Packung (Download)'!N1999</f>
        <v>2115802</v>
      </c>
      <c r="C1999">
        <f>'Arzneimittel-Packung (Download)'!P1999</f>
        <v>4</v>
      </c>
      <c r="D1999" s="2">
        <f>'Arzneimittel-Packung (Download)'!Q1999</f>
        <v>1000</v>
      </c>
      <c r="E1999" t="str">
        <f>'Arzneimittel-Packung (Download)'!R1999</f>
        <v>ML</v>
      </c>
      <c r="F1999">
        <f>'Arzneimittel-Packung (Download)'!S1999</f>
        <v>0</v>
      </c>
      <c r="G1999" t="str">
        <f>'Arzneimittel-Packung (Download)'!T1999</f>
        <v>OP(10x100ml); Glas-Durchstechflasche</v>
      </c>
      <c r="H1999" t="str">
        <f t="shared" si="31"/>
        <v>1000 ML OP(10x100ml); Glas-Durchstechflasche</v>
      </c>
    </row>
    <row r="2000" spans="1:8" x14ac:dyDescent="0.25">
      <c r="A2000" t="str">
        <f>'Arzneimittel-Packung (Download)'!N2000 &amp; "-" &amp; 'Arzneimittel-Packung (Download)'!P2000</f>
        <v>2115802-1</v>
      </c>
      <c r="B2000">
        <f>'Arzneimittel-Packung (Download)'!N2000</f>
        <v>2115802</v>
      </c>
      <c r="C2000">
        <f>'Arzneimittel-Packung (Download)'!P2000</f>
        <v>1</v>
      </c>
      <c r="D2000" s="2">
        <f>'Arzneimittel-Packung (Download)'!Q2000</f>
        <v>100</v>
      </c>
      <c r="E2000" t="str">
        <f>'Arzneimittel-Packung (Download)'!R2000</f>
        <v>ML</v>
      </c>
      <c r="F2000">
        <f>'Arzneimittel-Packung (Download)'!S2000</f>
        <v>0</v>
      </c>
      <c r="G2000" t="str">
        <f>'Arzneimittel-Packung (Download)'!T2000</f>
        <v>OP100ml; Glas-Durchstechflasche</v>
      </c>
      <c r="H2000" t="str">
        <f t="shared" si="31"/>
        <v>100 ML OP100ml; Glas-Durchstechflasche</v>
      </c>
    </row>
    <row r="2001" spans="1:8" x14ac:dyDescent="0.25">
      <c r="A2001" t="str">
        <f>'Arzneimittel-Packung (Download)'!N2001 &amp; "-" &amp; 'Arzneimittel-Packung (Download)'!P2001</f>
        <v>2115802-10</v>
      </c>
      <c r="B2001">
        <f>'Arzneimittel-Packung (Download)'!N2001</f>
        <v>2115802</v>
      </c>
      <c r="C2001">
        <f>'Arzneimittel-Packung (Download)'!P2001</f>
        <v>10</v>
      </c>
      <c r="D2001" s="2">
        <f>'Arzneimittel-Packung (Download)'!Q2001</f>
        <v>4800</v>
      </c>
      <c r="E2001" t="str">
        <f>'Arzneimittel-Packung (Download)'!R2001</f>
        <v>ML</v>
      </c>
      <c r="F2001">
        <f>'Arzneimittel-Packung (Download)'!S2001</f>
        <v>0</v>
      </c>
      <c r="G2001" t="str">
        <f>'Arzneimittel-Packung (Download)'!T2001</f>
        <v>OP[8x(6x100ml)]; Glas-Durchstechflasche</v>
      </c>
      <c r="H2001" t="str">
        <f t="shared" si="31"/>
        <v>4800 ML OP[8x(6x100ml)]; Glas-Durchstechflasche</v>
      </c>
    </row>
    <row r="2002" spans="1:8" x14ac:dyDescent="0.25">
      <c r="A2002" t="str">
        <f>'Arzneimittel-Packung (Download)'!N2002 &amp; "-" &amp; 'Arzneimittel-Packung (Download)'!P2002</f>
        <v>2115802-11</v>
      </c>
      <c r="B2002">
        <f>'Arzneimittel-Packung (Download)'!N2002</f>
        <v>2115802</v>
      </c>
      <c r="C2002">
        <f>'Arzneimittel-Packung (Download)'!P2002</f>
        <v>11</v>
      </c>
      <c r="D2002" s="2">
        <f>'Arzneimittel-Packung (Download)'!Q2002</f>
        <v>4800</v>
      </c>
      <c r="E2002" t="str">
        <f>'Arzneimittel-Packung (Download)'!R2002</f>
        <v>ML</v>
      </c>
      <c r="F2002">
        <f>'Arzneimittel-Packung (Download)'!S2002</f>
        <v>0</v>
      </c>
      <c r="G2002" t="str">
        <f>'Arzneimittel-Packung (Download)'!T2002</f>
        <v>OP[4x(12x100ml)]; Glas-Durchstechflasche</v>
      </c>
      <c r="H2002" t="str">
        <f t="shared" si="31"/>
        <v>4800 ML OP[4x(12x100ml)]; Glas-Durchstechflasche</v>
      </c>
    </row>
    <row r="2003" spans="1:8" x14ac:dyDescent="0.25">
      <c r="A2003" t="str">
        <f>'Arzneimittel-Packung (Download)'!N2003 &amp; "-" &amp; 'Arzneimittel-Packung (Download)'!P2003</f>
        <v>2115802-9</v>
      </c>
      <c r="B2003">
        <f>'Arzneimittel-Packung (Download)'!N2003</f>
        <v>2115802</v>
      </c>
      <c r="C2003">
        <f>'Arzneimittel-Packung (Download)'!P2003</f>
        <v>9</v>
      </c>
      <c r="D2003" s="2">
        <f>'Arzneimittel-Packung (Download)'!Q2003</f>
        <v>1200</v>
      </c>
      <c r="E2003" t="str">
        <f>'Arzneimittel-Packung (Download)'!R2003</f>
        <v>ML</v>
      </c>
      <c r="F2003">
        <f>'Arzneimittel-Packung (Download)'!S2003</f>
        <v>0</v>
      </c>
      <c r="G2003" t="str">
        <f>'Arzneimittel-Packung (Download)'!T2003</f>
        <v>OP[12x100ml]; Glas-Durchstechflasche</v>
      </c>
      <c r="H2003" t="str">
        <f t="shared" si="31"/>
        <v>1200 ML OP[12x100ml]; Glas-Durchstechflasche</v>
      </c>
    </row>
    <row r="2004" spans="1:8" x14ac:dyDescent="0.25">
      <c r="A2004" t="str">
        <f>'Arzneimittel-Packung (Download)'!N2004 &amp; "-" &amp; 'Arzneimittel-Packung (Download)'!P2004</f>
        <v>2115802-5</v>
      </c>
      <c r="B2004">
        <f>'Arzneimittel-Packung (Download)'!N2004</f>
        <v>2115802</v>
      </c>
      <c r="C2004">
        <f>'Arzneimittel-Packung (Download)'!P2004</f>
        <v>5</v>
      </c>
      <c r="D2004" s="2">
        <f>'Arzneimittel-Packung (Download)'!Q2004</f>
        <v>1200</v>
      </c>
      <c r="E2004" t="str">
        <f>'Arzneimittel-Packung (Download)'!R2004</f>
        <v>ML</v>
      </c>
      <c r="F2004">
        <f>'Arzneimittel-Packung (Download)'!S2004</f>
        <v>0</v>
      </c>
      <c r="G2004" t="str">
        <f>'Arzneimittel-Packung (Download)'!T2004</f>
        <v>OP(12x100ml); Glas-Durchstechflasche</v>
      </c>
      <c r="H2004" t="str">
        <f t="shared" si="31"/>
        <v>1200 ML OP(12x100ml); Glas-Durchstechflasche</v>
      </c>
    </row>
    <row r="2005" spans="1:8" x14ac:dyDescent="0.25">
      <c r="A2005" t="str">
        <f>'Arzneimittel-Packung (Download)'!N2005 &amp; "-" &amp; 'Arzneimittel-Packung (Download)'!P2005</f>
        <v>2115802-6</v>
      </c>
      <c r="B2005">
        <f>'Arzneimittel-Packung (Download)'!N2005</f>
        <v>2115802</v>
      </c>
      <c r="C2005">
        <f>'Arzneimittel-Packung (Download)'!P2005</f>
        <v>6</v>
      </c>
      <c r="D2005" s="2">
        <f>'Arzneimittel-Packung (Download)'!Q2005</f>
        <v>500</v>
      </c>
      <c r="E2005" t="str">
        <f>'Arzneimittel-Packung (Download)'!R2005</f>
        <v>ML</v>
      </c>
      <c r="F2005">
        <f>'Arzneimittel-Packung (Download)'!S2005</f>
        <v>0</v>
      </c>
      <c r="G2005" t="str">
        <f>'Arzneimittel-Packung (Download)'!T2005</f>
        <v>OP[5x100ml]; Glas-Durchstechflasche</v>
      </c>
      <c r="H2005" t="str">
        <f t="shared" si="31"/>
        <v>500 ML OP[5x100ml]; Glas-Durchstechflasche</v>
      </c>
    </row>
    <row r="2006" spans="1:8" x14ac:dyDescent="0.25">
      <c r="A2006" t="str">
        <f>'Arzneimittel-Packung (Download)'!N2006 &amp; "-" &amp; 'Arzneimittel-Packung (Download)'!P2006</f>
        <v>2115802-7</v>
      </c>
      <c r="B2006">
        <f>'Arzneimittel-Packung (Download)'!N2006</f>
        <v>2115802</v>
      </c>
      <c r="C2006">
        <f>'Arzneimittel-Packung (Download)'!P2006</f>
        <v>7</v>
      </c>
      <c r="D2006" s="2">
        <f>'Arzneimittel-Packung (Download)'!Q2006</f>
        <v>600</v>
      </c>
      <c r="E2006" t="str">
        <f>'Arzneimittel-Packung (Download)'!R2006</f>
        <v>ML</v>
      </c>
      <c r="F2006">
        <f>'Arzneimittel-Packung (Download)'!S2006</f>
        <v>0</v>
      </c>
      <c r="G2006" t="str">
        <f>'Arzneimittel-Packung (Download)'!T2006</f>
        <v>OP[6x100ml]; Glas-Durchstechflasche</v>
      </c>
      <c r="H2006" t="str">
        <f t="shared" si="31"/>
        <v>600 ML OP[6x100ml]; Glas-Durchstechflasche</v>
      </c>
    </row>
    <row r="2007" spans="1:8" x14ac:dyDescent="0.25">
      <c r="A2007" t="str">
        <f>'Arzneimittel-Packung (Download)'!N2007 &amp; "-" &amp; 'Arzneimittel-Packung (Download)'!P2007</f>
        <v>2115802-3</v>
      </c>
      <c r="B2007">
        <f>'Arzneimittel-Packung (Download)'!N2007</f>
        <v>2115802</v>
      </c>
      <c r="C2007">
        <f>'Arzneimittel-Packung (Download)'!P2007</f>
        <v>3</v>
      </c>
      <c r="D2007" s="2">
        <f>'Arzneimittel-Packung (Download)'!Q2007</f>
        <v>600</v>
      </c>
      <c r="E2007" t="str">
        <f>'Arzneimittel-Packung (Download)'!R2007</f>
        <v>ML</v>
      </c>
      <c r="F2007">
        <f>'Arzneimittel-Packung (Download)'!S2007</f>
        <v>0</v>
      </c>
      <c r="G2007" t="str">
        <f>'Arzneimittel-Packung (Download)'!T2007</f>
        <v>OP(6x100ml); Glas-Durchstechflasche</v>
      </c>
      <c r="H2007" t="str">
        <f t="shared" si="31"/>
        <v>600 ML OP(6x100ml); Glas-Durchstechflasche</v>
      </c>
    </row>
    <row r="2008" spans="1:8" x14ac:dyDescent="0.25">
      <c r="A2008" t="str">
        <f>'Arzneimittel-Packung (Download)'!N2008 &amp; "-" &amp; 'Arzneimittel-Packung (Download)'!P2008</f>
        <v>2115802-2</v>
      </c>
      <c r="B2008">
        <f>'Arzneimittel-Packung (Download)'!N2008</f>
        <v>2115802</v>
      </c>
      <c r="C2008">
        <f>'Arzneimittel-Packung (Download)'!P2008</f>
        <v>2</v>
      </c>
      <c r="D2008" s="2">
        <f>'Arzneimittel-Packung (Download)'!Q2008</f>
        <v>500</v>
      </c>
      <c r="E2008" t="str">
        <f>'Arzneimittel-Packung (Download)'!R2008</f>
        <v>ML</v>
      </c>
      <c r="F2008">
        <f>'Arzneimittel-Packung (Download)'!S2008</f>
        <v>0</v>
      </c>
      <c r="G2008" t="str">
        <f>'Arzneimittel-Packung (Download)'!T2008</f>
        <v>OP(5x100ml); Glas-Durchstechflasche</v>
      </c>
      <c r="H2008" t="str">
        <f t="shared" si="31"/>
        <v>500 ML OP(5x100ml); Glas-Durchstechflasche</v>
      </c>
    </row>
    <row r="2009" spans="1:8" x14ac:dyDescent="0.25">
      <c r="A2009" t="str">
        <f>'Arzneimittel-Packung (Download)'!N2009 &amp; "-" &amp; 'Arzneimittel-Packung (Download)'!P2009</f>
        <v>2115802-8</v>
      </c>
      <c r="B2009">
        <f>'Arzneimittel-Packung (Download)'!N2009</f>
        <v>2115802</v>
      </c>
      <c r="C2009">
        <f>'Arzneimittel-Packung (Download)'!P2009</f>
        <v>8</v>
      </c>
      <c r="D2009" s="2">
        <f>'Arzneimittel-Packung (Download)'!Q2009</f>
        <v>1000</v>
      </c>
      <c r="E2009" t="str">
        <f>'Arzneimittel-Packung (Download)'!R2009</f>
        <v>ML</v>
      </c>
      <c r="F2009">
        <f>'Arzneimittel-Packung (Download)'!S2009</f>
        <v>0</v>
      </c>
      <c r="G2009" t="str">
        <f>'Arzneimittel-Packung (Download)'!T2009</f>
        <v>OP[10x100ml]; Glas-Durchstechflasche</v>
      </c>
      <c r="H2009" t="str">
        <f t="shared" si="31"/>
        <v>1000 ML OP[10x100ml]; Glas-Durchstechflasche</v>
      </c>
    </row>
    <row r="2010" spans="1:8" x14ac:dyDescent="0.25">
      <c r="A2010" t="str">
        <f>'Arzneimittel-Packung (Download)'!N2010 &amp; "-" &amp; 'Arzneimittel-Packung (Download)'!P2010</f>
        <v>2402556-3</v>
      </c>
      <c r="B2010">
        <f>'Arzneimittel-Packung (Download)'!N2010</f>
        <v>2402556</v>
      </c>
      <c r="C2010">
        <f>'Arzneimittel-Packung (Download)'!P2010</f>
        <v>3</v>
      </c>
      <c r="D2010" s="2">
        <f>'Arzneimittel-Packung (Download)'!Q2010</f>
        <v>5</v>
      </c>
      <c r="E2010" t="str">
        <f>'Arzneimittel-Packung (Download)'!R2010</f>
        <v>KG</v>
      </c>
      <c r="F2010">
        <f>'Arzneimittel-Packung (Download)'!S2010</f>
        <v>0</v>
      </c>
      <c r="G2010" t="str">
        <f>'Arzneimittel-Packung (Download)'!T2010</f>
        <v>OP5kg; LDPE-Beutel; PP-Behältnis mit PP-Deckel</v>
      </c>
      <c r="H2010" t="str">
        <f t="shared" si="31"/>
        <v>5 KG OP5kg; LDPE-Beutel; PP-Behältnis mit PP-Deckel</v>
      </c>
    </row>
    <row r="2011" spans="1:8" x14ac:dyDescent="0.25">
      <c r="A2011" t="str">
        <f>'Arzneimittel-Packung (Download)'!N2011 &amp; "-" &amp; 'Arzneimittel-Packung (Download)'!P2011</f>
        <v>2402556-1</v>
      </c>
      <c r="B2011">
        <f>'Arzneimittel-Packung (Download)'!N2011</f>
        <v>2402556</v>
      </c>
      <c r="C2011">
        <f>'Arzneimittel-Packung (Download)'!P2011</f>
        <v>1</v>
      </c>
      <c r="D2011" s="2">
        <f>'Arzneimittel-Packung (Download)'!Q2011</f>
        <v>150</v>
      </c>
      <c r="E2011" t="str">
        <f>'Arzneimittel-Packung (Download)'!R2011</f>
        <v>G</v>
      </c>
      <c r="F2011">
        <f>'Arzneimittel-Packung (Download)'!S2011</f>
        <v>0</v>
      </c>
      <c r="G2011" t="str">
        <f>'Arzneimittel-Packung (Download)'!T2011</f>
        <v>OP150g; LDPE-Beutel; PP-Behältnis mit PP-Deckel</v>
      </c>
      <c r="H2011" t="str">
        <f t="shared" si="31"/>
        <v>150 G OP150g; LDPE-Beutel; PP-Behältnis mit PP-Deckel</v>
      </c>
    </row>
    <row r="2012" spans="1:8" x14ac:dyDescent="0.25">
      <c r="A2012" t="str">
        <f>'Arzneimittel-Packung (Download)'!N2012 &amp; "-" &amp; 'Arzneimittel-Packung (Download)'!P2012</f>
        <v>2402556-2</v>
      </c>
      <c r="B2012">
        <f>'Arzneimittel-Packung (Download)'!N2012</f>
        <v>2402556</v>
      </c>
      <c r="C2012">
        <f>'Arzneimittel-Packung (Download)'!P2012</f>
        <v>2</v>
      </c>
      <c r="D2012" s="2">
        <f>'Arzneimittel-Packung (Download)'!Q2012</f>
        <v>1.5</v>
      </c>
      <c r="E2012" t="str">
        <f>'Arzneimittel-Packung (Download)'!R2012</f>
        <v>KG</v>
      </c>
      <c r="F2012">
        <f>'Arzneimittel-Packung (Download)'!S2012</f>
        <v>0</v>
      </c>
      <c r="G2012" t="str">
        <f>'Arzneimittel-Packung (Download)'!T2012</f>
        <v>OP1.5kg; LDPE-Beutel; PP-Behältnis mit PP-Deckel</v>
      </c>
      <c r="H2012" t="str">
        <f t="shared" si="31"/>
        <v>1,5 KG OP1.5kg; LDPE-Beutel; PP-Behältnis mit PP-Deckel</v>
      </c>
    </row>
    <row r="2013" spans="1:8" x14ac:dyDescent="0.25">
      <c r="A2013" t="str">
        <f>'Arzneimittel-Packung (Download)'!N2013 &amp; "-" &amp; 'Arzneimittel-Packung (Download)'!P2013</f>
        <v>932548-2</v>
      </c>
      <c r="B2013">
        <f>'Arzneimittel-Packung (Download)'!N2013</f>
        <v>932548</v>
      </c>
      <c r="C2013">
        <f>'Arzneimittel-Packung (Download)'!P2013</f>
        <v>2</v>
      </c>
      <c r="D2013" s="2">
        <f>'Arzneimittel-Packung (Download)'!Q2013</f>
        <v>500</v>
      </c>
      <c r="E2013" t="str">
        <f>'Arzneimittel-Packung (Download)'!R2013</f>
        <v>ML</v>
      </c>
      <c r="F2013">
        <f>'Arzneimittel-Packung (Download)'!S2013</f>
        <v>0</v>
      </c>
      <c r="G2013" t="str">
        <f>'Arzneimittel-Packung (Download)'!T2013</f>
        <v>OP(5x100ml); Glas-Durchstechflasche</v>
      </c>
      <c r="H2013" t="str">
        <f t="shared" si="31"/>
        <v>500 ML OP(5x100ml); Glas-Durchstechflasche</v>
      </c>
    </row>
    <row r="2014" spans="1:8" x14ac:dyDescent="0.25">
      <c r="A2014" t="str">
        <f>'Arzneimittel-Packung (Download)'!N2014 &amp; "-" &amp; 'Arzneimittel-Packung (Download)'!P2014</f>
        <v>932548-11</v>
      </c>
      <c r="B2014">
        <f>'Arzneimittel-Packung (Download)'!N2014</f>
        <v>932548</v>
      </c>
      <c r="C2014">
        <f>'Arzneimittel-Packung (Download)'!P2014</f>
        <v>11</v>
      </c>
      <c r="D2014" s="2">
        <f>'Arzneimittel-Packung (Download)'!Q2014</f>
        <v>4800</v>
      </c>
      <c r="E2014" t="str">
        <f>'Arzneimittel-Packung (Download)'!R2014</f>
        <v>ML</v>
      </c>
      <c r="F2014">
        <f>'Arzneimittel-Packung (Download)'!S2014</f>
        <v>0</v>
      </c>
      <c r="G2014" t="str">
        <f>'Arzneimittel-Packung (Download)'!T2014</f>
        <v>OP[4x(12x100ml)]; Glas-Durchstechflasche</v>
      </c>
      <c r="H2014" t="str">
        <f t="shared" si="31"/>
        <v>4800 ML OP[4x(12x100ml)]; Glas-Durchstechflasche</v>
      </c>
    </row>
    <row r="2015" spans="1:8" x14ac:dyDescent="0.25">
      <c r="A2015" t="str">
        <f>'Arzneimittel-Packung (Download)'!N2015 &amp; "-" &amp; 'Arzneimittel-Packung (Download)'!P2015</f>
        <v>932548-10</v>
      </c>
      <c r="B2015">
        <f>'Arzneimittel-Packung (Download)'!N2015</f>
        <v>932548</v>
      </c>
      <c r="C2015">
        <f>'Arzneimittel-Packung (Download)'!P2015</f>
        <v>10</v>
      </c>
      <c r="D2015" s="2">
        <f>'Arzneimittel-Packung (Download)'!Q2015</f>
        <v>4800</v>
      </c>
      <c r="E2015" t="str">
        <f>'Arzneimittel-Packung (Download)'!R2015</f>
        <v>ML</v>
      </c>
      <c r="F2015">
        <f>'Arzneimittel-Packung (Download)'!S2015</f>
        <v>0</v>
      </c>
      <c r="G2015" t="str">
        <f>'Arzneimittel-Packung (Download)'!T2015</f>
        <v>OP[8x(6x100ml)]; Glas-Durchstechflasche</v>
      </c>
      <c r="H2015" t="str">
        <f t="shared" si="31"/>
        <v>4800 ML OP[8x(6x100ml)]; Glas-Durchstechflasche</v>
      </c>
    </row>
    <row r="2016" spans="1:8" x14ac:dyDescent="0.25">
      <c r="A2016" t="str">
        <f>'Arzneimittel-Packung (Download)'!N2016 &amp; "-" &amp; 'Arzneimittel-Packung (Download)'!P2016</f>
        <v>932548-8</v>
      </c>
      <c r="B2016">
        <f>'Arzneimittel-Packung (Download)'!N2016</f>
        <v>932548</v>
      </c>
      <c r="C2016">
        <f>'Arzneimittel-Packung (Download)'!P2016</f>
        <v>8</v>
      </c>
      <c r="D2016" s="2">
        <f>'Arzneimittel-Packung (Download)'!Q2016</f>
        <v>1000</v>
      </c>
      <c r="E2016" t="str">
        <f>'Arzneimittel-Packung (Download)'!R2016</f>
        <v>ML</v>
      </c>
      <c r="F2016">
        <f>'Arzneimittel-Packung (Download)'!S2016</f>
        <v>0</v>
      </c>
      <c r="G2016" t="str">
        <f>'Arzneimittel-Packung (Download)'!T2016</f>
        <v>OP[10x100ml]; Glas-Durchstechflasche</v>
      </c>
      <c r="H2016" t="str">
        <f t="shared" si="31"/>
        <v>1000 ML OP[10x100ml]; Glas-Durchstechflasche</v>
      </c>
    </row>
    <row r="2017" spans="1:8" x14ac:dyDescent="0.25">
      <c r="A2017" t="str">
        <f>'Arzneimittel-Packung (Download)'!N2017 &amp; "-" &amp; 'Arzneimittel-Packung (Download)'!P2017</f>
        <v>932548-7</v>
      </c>
      <c r="B2017">
        <f>'Arzneimittel-Packung (Download)'!N2017</f>
        <v>932548</v>
      </c>
      <c r="C2017">
        <f>'Arzneimittel-Packung (Download)'!P2017</f>
        <v>7</v>
      </c>
      <c r="D2017" s="2">
        <f>'Arzneimittel-Packung (Download)'!Q2017</f>
        <v>600</v>
      </c>
      <c r="E2017" t="str">
        <f>'Arzneimittel-Packung (Download)'!R2017</f>
        <v>ML</v>
      </c>
      <c r="F2017">
        <f>'Arzneimittel-Packung (Download)'!S2017</f>
        <v>0</v>
      </c>
      <c r="G2017" t="str">
        <f>'Arzneimittel-Packung (Download)'!T2017</f>
        <v>OP[6x100ml]; Glas-Durchstechflasche</v>
      </c>
      <c r="H2017" t="str">
        <f t="shared" si="31"/>
        <v>600 ML OP[6x100ml]; Glas-Durchstechflasche</v>
      </c>
    </row>
    <row r="2018" spans="1:8" x14ac:dyDescent="0.25">
      <c r="A2018" t="str">
        <f>'Arzneimittel-Packung (Download)'!N2018 &amp; "-" &amp; 'Arzneimittel-Packung (Download)'!P2018</f>
        <v>932548-3</v>
      </c>
      <c r="B2018">
        <f>'Arzneimittel-Packung (Download)'!N2018</f>
        <v>932548</v>
      </c>
      <c r="C2018">
        <f>'Arzneimittel-Packung (Download)'!P2018</f>
        <v>3</v>
      </c>
      <c r="D2018" s="2">
        <f>'Arzneimittel-Packung (Download)'!Q2018</f>
        <v>600</v>
      </c>
      <c r="E2018" t="str">
        <f>'Arzneimittel-Packung (Download)'!R2018</f>
        <v>ML</v>
      </c>
      <c r="F2018">
        <f>'Arzneimittel-Packung (Download)'!S2018</f>
        <v>0</v>
      </c>
      <c r="G2018" t="str">
        <f>'Arzneimittel-Packung (Download)'!T2018</f>
        <v>OP(6x100ml); Glas-Durchstechflasche</v>
      </c>
      <c r="H2018" t="str">
        <f t="shared" si="31"/>
        <v>600 ML OP(6x100ml); Glas-Durchstechflasche</v>
      </c>
    </row>
    <row r="2019" spans="1:8" x14ac:dyDescent="0.25">
      <c r="A2019" t="str">
        <f>'Arzneimittel-Packung (Download)'!N2019 &amp; "-" &amp; 'Arzneimittel-Packung (Download)'!P2019</f>
        <v>932548-9</v>
      </c>
      <c r="B2019">
        <f>'Arzneimittel-Packung (Download)'!N2019</f>
        <v>932548</v>
      </c>
      <c r="C2019">
        <f>'Arzneimittel-Packung (Download)'!P2019</f>
        <v>9</v>
      </c>
      <c r="D2019" s="2">
        <f>'Arzneimittel-Packung (Download)'!Q2019</f>
        <v>1200</v>
      </c>
      <c r="E2019" t="str">
        <f>'Arzneimittel-Packung (Download)'!R2019</f>
        <v>ML</v>
      </c>
      <c r="F2019">
        <f>'Arzneimittel-Packung (Download)'!S2019</f>
        <v>0</v>
      </c>
      <c r="G2019" t="str">
        <f>'Arzneimittel-Packung (Download)'!T2019</f>
        <v>OP[12x100ml]; Glas-Durchstechflasche</v>
      </c>
      <c r="H2019" t="str">
        <f t="shared" si="31"/>
        <v>1200 ML OP[12x100ml]; Glas-Durchstechflasche</v>
      </c>
    </row>
    <row r="2020" spans="1:8" x14ac:dyDescent="0.25">
      <c r="A2020" t="str">
        <f>'Arzneimittel-Packung (Download)'!N2020 &amp; "-" &amp; 'Arzneimittel-Packung (Download)'!P2020</f>
        <v>932548-5</v>
      </c>
      <c r="B2020">
        <f>'Arzneimittel-Packung (Download)'!N2020</f>
        <v>932548</v>
      </c>
      <c r="C2020">
        <f>'Arzneimittel-Packung (Download)'!P2020</f>
        <v>5</v>
      </c>
      <c r="D2020" s="2">
        <f>'Arzneimittel-Packung (Download)'!Q2020</f>
        <v>1200</v>
      </c>
      <c r="E2020" t="str">
        <f>'Arzneimittel-Packung (Download)'!R2020</f>
        <v>ML</v>
      </c>
      <c r="F2020">
        <f>'Arzneimittel-Packung (Download)'!S2020</f>
        <v>0</v>
      </c>
      <c r="G2020" t="str">
        <f>'Arzneimittel-Packung (Download)'!T2020</f>
        <v>OP(12x100ml); Glas-Durchstechflasche</v>
      </c>
      <c r="H2020" t="str">
        <f t="shared" si="31"/>
        <v>1200 ML OP(12x100ml); Glas-Durchstechflasche</v>
      </c>
    </row>
    <row r="2021" spans="1:8" x14ac:dyDescent="0.25">
      <c r="A2021" t="str">
        <f>'Arzneimittel-Packung (Download)'!N2021 &amp; "-" &amp; 'Arzneimittel-Packung (Download)'!P2021</f>
        <v>932548-4</v>
      </c>
      <c r="B2021">
        <f>'Arzneimittel-Packung (Download)'!N2021</f>
        <v>932548</v>
      </c>
      <c r="C2021">
        <f>'Arzneimittel-Packung (Download)'!P2021</f>
        <v>4</v>
      </c>
      <c r="D2021" s="2">
        <f>'Arzneimittel-Packung (Download)'!Q2021</f>
        <v>1000</v>
      </c>
      <c r="E2021" t="str">
        <f>'Arzneimittel-Packung (Download)'!R2021</f>
        <v>ML</v>
      </c>
      <c r="F2021">
        <f>'Arzneimittel-Packung (Download)'!S2021</f>
        <v>0</v>
      </c>
      <c r="G2021" t="str">
        <f>'Arzneimittel-Packung (Download)'!T2021</f>
        <v>OP(10x100ml); Glas-Durchstechflasche</v>
      </c>
      <c r="H2021" t="str">
        <f t="shared" si="31"/>
        <v>1000 ML OP(10x100ml); Glas-Durchstechflasche</v>
      </c>
    </row>
    <row r="2022" spans="1:8" x14ac:dyDescent="0.25">
      <c r="A2022" t="str">
        <f>'Arzneimittel-Packung (Download)'!N2022 &amp; "-" &amp; 'Arzneimittel-Packung (Download)'!P2022</f>
        <v>932548-6</v>
      </c>
      <c r="B2022">
        <f>'Arzneimittel-Packung (Download)'!N2022</f>
        <v>932548</v>
      </c>
      <c r="C2022">
        <f>'Arzneimittel-Packung (Download)'!P2022</f>
        <v>6</v>
      </c>
      <c r="D2022" s="2">
        <f>'Arzneimittel-Packung (Download)'!Q2022</f>
        <v>500</v>
      </c>
      <c r="E2022" t="str">
        <f>'Arzneimittel-Packung (Download)'!R2022</f>
        <v>ML</v>
      </c>
      <c r="F2022">
        <f>'Arzneimittel-Packung (Download)'!S2022</f>
        <v>0</v>
      </c>
      <c r="G2022" t="str">
        <f>'Arzneimittel-Packung (Download)'!T2022</f>
        <v>OP[5x100ml]; Glas-Durchstechflasche</v>
      </c>
      <c r="H2022" t="str">
        <f t="shared" si="31"/>
        <v>500 ML OP[5x100ml]; Glas-Durchstechflasche</v>
      </c>
    </row>
    <row r="2023" spans="1:8" x14ac:dyDescent="0.25">
      <c r="A2023" t="str">
        <f>'Arzneimittel-Packung (Download)'!N2023 &amp; "-" &amp; 'Arzneimittel-Packung (Download)'!P2023</f>
        <v>932548-1</v>
      </c>
      <c r="B2023">
        <f>'Arzneimittel-Packung (Download)'!N2023</f>
        <v>932548</v>
      </c>
      <c r="C2023">
        <f>'Arzneimittel-Packung (Download)'!P2023</f>
        <v>1</v>
      </c>
      <c r="D2023" s="2">
        <f>'Arzneimittel-Packung (Download)'!Q2023</f>
        <v>100</v>
      </c>
      <c r="E2023" t="str">
        <f>'Arzneimittel-Packung (Download)'!R2023</f>
        <v>ML</v>
      </c>
      <c r="F2023">
        <f>'Arzneimittel-Packung (Download)'!S2023</f>
        <v>0</v>
      </c>
      <c r="G2023" t="str">
        <f>'Arzneimittel-Packung (Download)'!T2023</f>
        <v>OP100ml; Glas-Durchstechflasche</v>
      </c>
      <c r="H2023" t="str">
        <f t="shared" si="31"/>
        <v>100 ML OP100ml; Glas-Durchstechflasche</v>
      </c>
    </row>
    <row r="2024" spans="1:8" x14ac:dyDescent="0.25">
      <c r="A2024" t="str">
        <f>'Arzneimittel-Packung (Download)'!N2024 &amp; "-" &amp; 'Arzneimittel-Packung (Download)'!P2024</f>
        <v>324412-7</v>
      </c>
      <c r="B2024">
        <f>'Arzneimittel-Packung (Download)'!N2024</f>
        <v>324412</v>
      </c>
      <c r="C2024">
        <f>'Arzneimittel-Packung (Download)'!P2024</f>
        <v>7</v>
      </c>
      <c r="D2024" s="2">
        <f>'Arzneimittel-Packung (Download)'!Q2024</f>
        <v>600</v>
      </c>
      <c r="E2024" t="str">
        <f>'Arzneimittel-Packung (Download)'!R2024</f>
        <v>ML</v>
      </c>
      <c r="F2024">
        <f>'Arzneimittel-Packung (Download)'!S2024</f>
        <v>0</v>
      </c>
      <c r="G2024" t="str">
        <f>'Arzneimittel-Packung (Download)'!T2024</f>
        <v>OP[6x100ml]; Glas-Durchstechflasche</v>
      </c>
      <c r="H2024" t="str">
        <f t="shared" si="31"/>
        <v>600 ML OP[6x100ml]; Glas-Durchstechflasche</v>
      </c>
    </row>
    <row r="2025" spans="1:8" x14ac:dyDescent="0.25">
      <c r="A2025" t="str">
        <f>'Arzneimittel-Packung (Download)'!N2025 &amp; "-" &amp; 'Arzneimittel-Packung (Download)'!P2025</f>
        <v>324412-9</v>
      </c>
      <c r="B2025">
        <f>'Arzneimittel-Packung (Download)'!N2025</f>
        <v>324412</v>
      </c>
      <c r="C2025">
        <f>'Arzneimittel-Packung (Download)'!P2025</f>
        <v>9</v>
      </c>
      <c r="D2025" s="2">
        <f>'Arzneimittel-Packung (Download)'!Q2025</f>
        <v>1200</v>
      </c>
      <c r="E2025" t="str">
        <f>'Arzneimittel-Packung (Download)'!R2025</f>
        <v>ML</v>
      </c>
      <c r="F2025">
        <f>'Arzneimittel-Packung (Download)'!S2025</f>
        <v>0</v>
      </c>
      <c r="G2025" t="str">
        <f>'Arzneimittel-Packung (Download)'!T2025</f>
        <v>OP[12x100ml]; Glas-Durchstechflasche</v>
      </c>
      <c r="H2025" t="str">
        <f t="shared" si="31"/>
        <v>1200 ML OP[12x100ml]; Glas-Durchstechflasche</v>
      </c>
    </row>
    <row r="2026" spans="1:8" x14ac:dyDescent="0.25">
      <c r="A2026" t="str">
        <f>'Arzneimittel-Packung (Download)'!N2026 &amp; "-" &amp; 'Arzneimittel-Packung (Download)'!P2026</f>
        <v>324412-10</v>
      </c>
      <c r="B2026">
        <f>'Arzneimittel-Packung (Download)'!N2026</f>
        <v>324412</v>
      </c>
      <c r="C2026">
        <f>'Arzneimittel-Packung (Download)'!P2026</f>
        <v>10</v>
      </c>
      <c r="D2026" s="2">
        <f>'Arzneimittel-Packung (Download)'!Q2026</f>
        <v>4800</v>
      </c>
      <c r="E2026" t="str">
        <f>'Arzneimittel-Packung (Download)'!R2026</f>
        <v>ML</v>
      </c>
      <c r="F2026">
        <f>'Arzneimittel-Packung (Download)'!S2026</f>
        <v>0</v>
      </c>
      <c r="G2026" t="str">
        <f>'Arzneimittel-Packung (Download)'!T2026</f>
        <v>OP[8x(6x100ml)]; Glas-Durchstechflasche</v>
      </c>
      <c r="H2026" t="str">
        <f t="shared" si="31"/>
        <v>4800 ML OP[8x(6x100ml)]; Glas-Durchstechflasche</v>
      </c>
    </row>
    <row r="2027" spans="1:8" x14ac:dyDescent="0.25">
      <c r="A2027" t="str">
        <f>'Arzneimittel-Packung (Download)'!N2027 &amp; "-" &amp; 'Arzneimittel-Packung (Download)'!P2027</f>
        <v>324412-11</v>
      </c>
      <c r="B2027">
        <f>'Arzneimittel-Packung (Download)'!N2027</f>
        <v>324412</v>
      </c>
      <c r="C2027">
        <f>'Arzneimittel-Packung (Download)'!P2027</f>
        <v>11</v>
      </c>
      <c r="D2027" s="2">
        <f>'Arzneimittel-Packung (Download)'!Q2027</f>
        <v>4800</v>
      </c>
      <c r="E2027" t="str">
        <f>'Arzneimittel-Packung (Download)'!R2027</f>
        <v>ML</v>
      </c>
      <c r="F2027">
        <f>'Arzneimittel-Packung (Download)'!S2027</f>
        <v>0</v>
      </c>
      <c r="G2027" t="str">
        <f>'Arzneimittel-Packung (Download)'!T2027</f>
        <v>OP[4x(12x100ml)]; Glas-Durchstechflasche</v>
      </c>
      <c r="H2027" t="str">
        <f t="shared" si="31"/>
        <v>4800 ML OP[4x(12x100ml)]; Glas-Durchstechflasche</v>
      </c>
    </row>
    <row r="2028" spans="1:8" x14ac:dyDescent="0.25">
      <c r="A2028" t="str">
        <f>'Arzneimittel-Packung (Download)'!N2028 &amp; "-" &amp; 'Arzneimittel-Packung (Download)'!P2028</f>
        <v>324412-6</v>
      </c>
      <c r="B2028">
        <f>'Arzneimittel-Packung (Download)'!N2028</f>
        <v>324412</v>
      </c>
      <c r="C2028">
        <f>'Arzneimittel-Packung (Download)'!P2028</f>
        <v>6</v>
      </c>
      <c r="D2028" s="2">
        <f>'Arzneimittel-Packung (Download)'!Q2028</f>
        <v>500</v>
      </c>
      <c r="E2028" t="str">
        <f>'Arzneimittel-Packung (Download)'!R2028</f>
        <v>ML</v>
      </c>
      <c r="F2028">
        <f>'Arzneimittel-Packung (Download)'!S2028</f>
        <v>0</v>
      </c>
      <c r="G2028" t="str">
        <f>'Arzneimittel-Packung (Download)'!T2028</f>
        <v>OP[5x100ml]; Glas-Durchstechflasche</v>
      </c>
      <c r="H2028" t="str">
        <f t="shared" si="31"/>
        <v>500 ML OP[5x100ml]; Glas-Durchstechflasche</v>
      </c>
    </row>
    <row r="2029" spans="1:8" x14ac:dyDescent="0.25">
      <c r="A2029" t="str">
        <f>'Arzneimittel-Packung (Download)'!N2029 &amp; "-" &amp; 'Arzneimittel-Packung (Download)'!P2029</f>
        <v>324412-5</v>
      </c>
      <c r="B2029">
        <f>'Arzneimittel-Packung (Download)'!N2029</f>
        <v>324412</v>
      </c>
      <c r="C2029">
        <f>'Arzneimittel-Packung (Download)'!P2029</f>
        <v>5</v>
      </c>
      <c r="D2029" s="2">
        <f>'Arzneimittel-Packung (Download)'!Q2029</f>
        <v>1200</v>
      </c>
      <c r="E2029" t="str">
        <f>'Arzneimittel-Packung (Download)'!R2029</f>
        <v>ML</v>
      </c>
      <c r="F2029">
        <f>'Arzneimittel-Packung (Download)'!S2029</f>
        <v>0</v>
      </c>
      <c r="G2029" t="str">
        <f>'Arzneimittel-Packung (Download)'!T2029</f>
        <v>OP(12x100ml); Glas-Durchstechflasche</v>
      </c>
      <c r="H2029" t="str">
        <f t="shared" si="31"/>
        <v>1200 ML OP(12x100ml); Glas-Durchstechflasche</v>
      </c>
    </row>
    <row r="2030" spans="1:8" x14ac:dyDescent="0.25">
      <c r="A2030" t="str">
        <f>'Arzneimittel-Packung (Download)'!N2030 &amp; "-" &amp; 'Arzneimittel-Packung (Download)'!P2030</f>
        <v>324412-4</v>
      </c>
      <c r="B2030">
        <f>'Arzneimittel-Packung (Download)'!N2030</f>
        <v>324412</v>
      </c>
      <c r="C2030">
        <f>'Arzneimittel-Packung (Download)'!P2030</f>
        <v>4</v>
      </c>
      <c r="D2030" s="2">
        <f>'Arzneimittel-Packung (Download)'!Q2030</f>
        <v>1000</v>
      </c>
      <c r="E2030" t="str">
        <f>'Arzneimittel-Packung (Download)'!R2030</f>
        <v>ML</v>
      </c>
      <c r="F2030">
        <f>'Arzneimittel-Packung (Download)'!S2030</f>
        <v>0</v>
      </c>
      <c r="G2030" t="str">
        <f>'Arzneimittel-Packung (Download)'!T2030</f>
        <v>OP(10x100ml); Glas-Durchstechflasche</v>
      </c>
      <c r="H2030" t="str">
        <f t="shared" si="31"/>
        <v>1000 ML OP(10x100ml); Glas-Durchstechflasche</v>
      </c>
    </row>
    <row r="2031" spans="1:8" x14ac:dyDescent="0.25">
      <c r="A2031" t="str">
        <f>'Arzneimittel-Packung (Download)'!N2031 &amp; "-" &amp; 'Arzneimittel-Packung (Download)'!P2031</f>
        <v>324412-3</v>
      </c>
      <c r="B2031">
        <f>'Arzneimittel-Packung (Download)'!N2031</f>
        <v>324412</v>
      </c>
      <c r="C2031">
        <f>'Arzneimittel-Packung (Download)'!P2031</f>
        <v>3</v>
      </c>
      <c r="D2031" s="2">
        <f>'Arzneimittel-Packung (Download)'!Q2031</f>
        <v>600</v>
      </c>
      <c r="E2031" t="str">
        <f>'Arzneimittel-Packung (Download)'!R2031</f>
        <v>ML</v>
      </c>
      <c r="F2031">
        <f>'Arzneimittel-Packung (Download)'!S2031</f>
        <v>0</v>
      </c>
      <c r="G2031" t="str">
        <f>'Arzneimittel-Packung (Download)'!T2031</f>
        <v>OP(6x100ml); Glas-Durchstechflasche</v>
      </c>
      <c r="H2031" t="str">
        <f t="shared" si="31"/>
        <v>600 ML OP(6x100ml); Glas-Durchstechflasche</v>
      </c>
    </row>
    <row r="2032" spans="1:8" x14ac:dyDescent="0.25">
      <c r="A2032" t="str">
        <f>'Arzneimittel-Packung (Download)'!N2032 &amp; "-" &amp; 'Arzneimittel-Packung (Download)'!P2032</f>
        <v>324412-2</v>
      </c>
      <c r="B2032">
        <f>'Arzneimittel-Packung (Download)'!N2032</f>
        <v>324412</v>
      </c>
      <c r="C2032">
        <f>'Arzneimittel-Packung (Download)'!P2032</f>
        <v>2</v>
      </c>
      <c r="D2032" s="2">
        <f>'Arzneimittel-Packung (Download)'!Q2032</f>
        <v>500</v>
      </c>
      <c r="E2032" t="str">
        <f>'Arzneimittel-Packung (Download)'!R2032</f>
        <v>ML</v>
      </c>
      <c r="F2032">
        <f>'Arzneimittel-Packung (Download)'!S2032</f>
        <v>0</v>
      </c>
      <c r="G2032" t="str">
        <f>'Arzneimittel-Packung (Download)'!T2032</f>
        <v>OP(5x100ml); Glas-Durchstechflasche</v>
      </c>
      <c r="H2032" t="str">
        <f t="shared" si="31"/>
        <v>500 ML OP(5x100ml); Glas-Durchstechflasche</v>
      </c>
    </row>
    <row r="2033" spans="1:8" x14ac:dyDescent="0.25">
      <c r="A2033" t="str">
        <f>'Arzneimittel-Packung (Download)'!N2033 &amp; "-" &amp; 'Arzneimittel-Packung (Download)'!P2033</f>
        <v>324412-1</v>
      </c>
      <c r="B2033">
        <f>'Arzneimittel-Packung (Download)'!N2033</f>
        <v>324412</v>
      </c>
      <c r="C2033">
        <f>'Arzneimittel-Packung (Download)'!P2033</f>
        <v>1</v>
      </c>
      <c r="D2033" s="2">
        <f>'Arzneimittel-Packung (Download)'!Q2033</f>
        <v>100</v>
      </c>
      <c r="E2033" t="str">
        <f>'Arzneimittel-Packung (Download)'!R2033</f>
        <v>ML</v>
      </c>
      <c r="F2033">
        <f>'Arzneimittel-Packung (Download)'!S2033</f>
        <v>0</v>
      </c>
      <c r="G2033" t="str">
        <f>'Arzneimittel-Packung (Download)'!T2033</f>
        <v>OP100ml; Glas-Durchstechflasche</v>
      </c>
      <c r="H2033" t="str">
        <f t="shared" si="31"/>
        <v>100 ML OP100ml; Glas-Durchstechflasche</v>
      </c>
    </row>
    <row r="2034" spans="1:8" x14ac:dyDescent="0.25">
      <c r="A2034" t="str">
        <f>'Arzneimittel-Packung (Download)'!N2034 &amp; "-" &amp; 'Arzneimittel-Packung (Download)'!P2034</f>
        <v>324412-8</v>
      </c>
      <c r="B2034">
        <f>'Arzneimittel-Packung (Download)'!N2034</f>
        <v>324412</v>
      </c>
      <c r="C2034">
        <f>'Arzneimittel-Packung (Download)'!P2034</f>
        <v>8</v>
      </c>
      <c r="D2034" s="2">
        <f>'Arzneimittel-Packung (Download)'!Q2034</f>
        <v>1000</v>
      </c>
      <c r="E2034" t="str">
        <f>'Arzneimittel-Packung (Download)'!R2034</f>
        <v>ML</v>
      </c>
      <c r="F2034">
        <f>'Arzneimittel-Packung (Download)'!S2034</f>
        <v>0</v>
      </c>
      <c r="G2034" t="str">
        <f>'Arzneimittel-Packung (Download)'!T2034</f>
        <v>OP[10x100ml]; Glas-Durchstechflasche</v>
      </c>
      <c r="H2034" t="str">
        <f t="shared" si="31"/>
        <v>1000 ML OP[10x100ml]; Glas-Durchstechflasche</v>
      </c>
    </row>
    <row r="2035" spans="1:8" x14ac:dyDescent="0.25">
      <c r="A2035" t="str">
        <f>'Arzneimittel-Packung (Download)'!N2035 &amp; "-" &amp; 'Arzneimittel-Packung (Download)'!P2035</f>
        <v>2115803-3</v>
      </c>
      <c r="B2035">
        <f>'Arzneimittel-Packung (Download)'!N2035</f>
        <v>2115803</v>
      </c>
      <c r="C2035">
        <f>'Arzneimittel-Packung (Download)'!P2035</f>
        <v>3</v>
      </c>
      <c r="D2035" s="2">
        <f>'Arzneimittel-Packung (Download)'!Q2035</f>
        <v>500</v>
      </c>
      <c r="E2035" t="str">
        <f>'Arzneimittel-Packung (Download)'!R2035</f>
        <v>G</v>
      </c>
      <c r="F2035">
        <f>'Arzneimittel-Packung (Download)'!S2035</f>
        <v>0</v>
      </c>
      <c r="G2035" t="str">
        <f>'Arzneimittel-Packung (Download)'!T2035</f>
        <v>OP500g; Schachtel</v>
      </c>
      <c r="H2035" t="str">
        <f t="shared" si="31"/>
        <v>500 G OP500g; Schachtel</v>
      </c>
    </row>
    <row r="2036" spans="1:8" x14ac:dyDescent="0.25">
      <c r="A2036" t="str">
        <f>'Arzneimittel-Packung (Download)'!N2036 &amp; "-" &amp; 'Arzneimittel-Packung (Download)'!P2036</f>
        <v>2115803-2</v>
      </c>
      <c r="B2036">
        <f>'Arzneimittel-Packung (Download)'!N2036</f>
        <v>2115803</v>
      </c>
      <c r="C2036">
        <f>'Arzneimittel-Packung (Download)'!P2036</f>
        <v>2</v>
      </c>
      <c r="D2036" s="2">
        <f>'Arzneimittel-Packung (Download)'!Q2036</f>
        <v>100</v>
      </c>
      <c r="E2036" t="str">
        <f>'Arzneimittel-Packung (Download)'!R2036</f>
        <v>G</v>
      </c>
      <c r="F2036">
        <f>'Arzneimittel-Packung (Download)'!S2036</f>
        <v>0</v>
      </c>
      <c r="G2036" t="str">
        <f>'Arzneimittel-Packung (Download)'!T2036</f>
        <v>OP100g; HDPE-Dose</v>
      </c>
      <c r="H2036" t="str">
        <f t="shared" si="31"/>
        <v>100 G OP100g; HDPE-Dose</v>
      </c>
    </row>
    <row r="2037" spans="1:8" x14ac:dyDescent="0.25">
      <c r="A2037" t="str">
        <f>'Arzneimittel-Packung (Download)'!N2037 &amp; "-" &amp; 'Arzneimittel-Packung (Download)'!P2037</f>
        <v>2115803-4</v>
      </c>
      <c r="B2037">
        <f>'Arzneimittel-Packung (Download)'!N2037</f>
        <v>2115803</v>
      </c>
      <c r="C2037">
        <f>'Arzneimittel-Packung (Download)'!P2037</f>
        <v>4</v>
      </c>
      <c r="D2037" s="2">
        <f>'Arzneimittel-Packung (Download)'!Q2037</f>
        <v>2.5</v>
      </c>
      <c r="E2037" t="str">
        <f>'Arzneimittel-Packung (Download)'!R2037</f>
        <v>KG</v>
      </c>
      <c r="F2037">
        <f>'Arzneimittel-Packung (Download)'!S2037</f>
        <v>0</v>
      </c>
      <c r="G2037" t="str">
        <f>'Arzneimittel-Packung (Download)'!T2037</f>
        <v>OP2.5kg; Beutel</v>
      </c>
      <c r="H2037" t="str">
        <f t="shared" si="31"/>
        <v>2,5 KG OP2.5kg; Beutel</v>
      </c>
    </row>
    <row r="2038" spans="1:8" x14ac:dyDescent="0.25">
      <c r="A2038" t="str">
        <f>'Arzneimittel-Packung (Download)'!N2038 &amp; "-" &amp; 'Arzneimittel-Packung (Download)'!P2038</f>
        <v>2115803-5</v>
      </c>
      <c r="B2038">
        <f>'Arzneimittel-Packung (Download)'!N2038</f>
        <v>2115803</v>
      </c>
      <c r="C2038">
        <f>'Arzneimittel-Packung (Download)'!P2038</f>
        <v>5</v>
      </c>
      <c r="D2038" s="2">
        <f>'Arzneimittel-Packung (Download)'!Q2038</f>
        <v>250</v>
      </c>
      <c r="E2038" t="str">
        <f>'Arzneimittel-Packung (Download)'!R2038</f>
        <v>G</v>
      </c>
      <c r="F2038">
        <f>'Arzneimittel-Packung (Download)'!S2038</f>
        <v>0</v>
      </c>
      <c r="G2038" t="str">
        <f>'Arzneimittel-Packung (Download)'!T2038</f>
        <v>OP250g; Schachtel</v>
      </c>
      <c r="H2038" t="str">
        <f t="shared" si="31"/>
        <v>250 G OP250g; Schachtel</v>
      </c>
    </row>
    <row r="2039" spans="1:8" x14ac:dyDescent="0.25">
      <c r="A2039" t="str">
        <f>'Arzneimittel-Packung (Download)'!N2039 &amp; "-" &amp; 'Arzneimittel-Packung (Download)'!P2039</f>
        <v>2115803-6</v>
      </c>
      <c r="B2039">
        <f>'Arzneimittel-Packung (Download)'!N2039</f>
        <v>2115803</v>
      </c>
      <c r="C2039">
        <f>'Arzneimittel-Packung (Download)'!P2039</f>
        <v>6</v>
      </c>
      <c r="D2039" s="2">
        <f>'Arzneimittel-Packung (Download)'!Q2039</f>
        <v>1200</v>
      </c>
      <c r="E2039" t="str">
        <f>'Arzneimittel-Packung (Download)'!R2039</f>
        <v>G</v>
      </c>
      <c r="F2039">
        <f>'Arzneimittel-Packung (Download)'!S2039</f>
        <v>0</v>
      </c>
      <c r="G2039" t="str">
        <f>'Arzneimittel-Packung (Download)'!T2039</f>
        <v>OP(12x100g); HDPE-Dose</v>
      </c>
      <c r="H2039" t="str">
        <f t="shared" si="31"/>
        <v>1200 G OP(12x100g); HDPE-Dose</v>
      </c>
    </row>
    <row r="2040" spans="1:8" x14ac:dyDescent="0.25">
      <c r="A2040" t="str">
        <f>'Arzneimittel-Packung (Download)'!N2040 &amp; "-" &amp; 'Arzneimittel-Packung (Download)'!P2040</f>
        <v>2115803-8</v>
      </c>
      <c r="B2040">
        <f>'Arzneimittel-Packung (Download)'!N2040</f>
        <v>2115803</v>
      </c>
      <c r="C2040">
        <f>'Arzneimittel-Packung (Download)'!P2040</f>
        <v>8</v>
      </c>
      <c r="D2040" s="2">
        <f>'Arzneimittel-Packung (Download)'!Q2040</f>
        <v>3000</v>
      </c>
      <c r="E2040" t="str">
        <f>'Arzneimittel-Packung (Download)'!R2040</f>
        <v>G</v>
      </c>
      <c r="F2040">
        <f>'Arzneimittel-Packung (Download)'!S2040</f>
        <v>0</v>
      </c>
      <c r="G2040" t="str">
        <f>'Arzneimittel-Packung (Download)'!T2040</f>
        <v>OP(12x250g); Schachtel</v>
      </c>
      <c r="H2040" t="str">
        <f t="shared" si="31"/>
        <v>3000 G OP(12x250g); Schachtel</v>
      </c>
    </row>
    <row r="2041" spans="1:8" x14ac:dyDescent="0.25">
      <c r="A2041" t="str">
        <f>'Arzneimittel-Packung (Download)'!N2041 &amp; "-" &amp; 'Arzneimittel-Packung (Download)'!P2041</f>
        <v>2115803-9</v>
      </c>
      <c r="B2041">
        <f>'Arzneimittel-Packung (Download)'!N2041</f>
        <v>2115803</v>
      </c>
      <c r="C2041">
        <f>'Arzneimittel-Packung (Download)'!P2041</f>
        <v>9</v>
      </c>
      <c r="D2041" s="2">
        <f>'Arzneimittel-Packung (Download)'!Q2041</f>
        <v>6000</v>
      </c>
      <c r="E2041" t="str">
        <f>'Arzneimittel-Packung (Download)'!R2041</f>
        <v>G</v>
      </c>
      <c r="F2041">
        <f>'Arzneimittel-Packung (Download)'!S2041</f>
        <v>0</v>
      </c>
      <c r="G2041" t="str">
        <f>'Arzneimittel-Packung (Download)'!T2041</f>
        <v>OP(12x500g); Schachtel</v>
      </c>
      <c r="H2041" t="str">
        <f t="shared" si="31"/>
        <v>6000 G OP(12x500g); Schachtel</v>
      </c>
    </row>
    <row r="2042" spans="1:8" x14ac:dyDescent="0.25">
      <c r="A2042" t="str">
        <f>'Arzneimittel-Packung (Download)'!N2042 &amp; "-" &amp; 'Arzneimittel-Packung (Download)'!P2042</f>
        <v>2115803-10</v>
      </c>
      <c r="B2042">
        <f>'Arzneimittel-Packung (Download)'!N2042</f>
        <v>2115803</v>
      </c>
      <c r="C2042">
        <f>'Arzneimittel-Packung (Download)'!P2042</f>
        <v>10</v>
      </c>
      <c r="D2042" s="2">
        <f>'Arzneimittel-Packung (Download)'!Q2042</f>
        <v>24</v>
      </c>
      <c r="E2042" t="str">
        <f>'Arzneimittel-Packung (Download)'!R2042</f>
        <v>KG</v>
      </c>
      <c r="F2042">
        <f>'Arzneimittel-Packung (Download)'!S2042</f>
        <v>0</v>
      </c>
      <c r="G2042" t="str">
        <f>'Arzneimittel-Packung (Download)'!T2042</f>
        <v>OP(24x1kg); Schachtel</v>
      </c>
      <c r="H2042" t="str">
        <f t="shared" si="31"/>
        <v>24 KG OP(24x1kg); Schachtel</v>
      </c>
    </row>
    <row r="2043" spans="1:8" x14ac:dyDescent="0.25">
      <c r="A2043" t="str">
        <f>'Arzneimittel-Packung (Download)'!N2043 &amp; "-" &amp; 'Arzneimittel-Packung (Download)'!P2043</f>
        <v>2115803-11</v>
      </c>
      <c r="B2043">
        <f>'Arzneimittel-Packung (Download)'!N2043</f>
        <v>2115803</v>
      </c>
      <c r="C2043">
        <f>'Arzneimittel-Packung (Download)'!P2043</f>
        <v>11</v>
      </c>
      <c r="D2043" s="2">
        <f>'Arzneimittel-Packung (Download)'!Q2043</f>
        <v>6000</v>
      </c>
      <c r="E2043" t="str">
        <f>'Arzneimittel-Packung (Download)'!R2043</f>
        <v>G</v>
      </c>
      <c r="F2043">
        <f>'Arzneimittel-Packung (Download)'!S2043</f>
        <v>0</v>
      </c>
      <c r="G2043" t="str">
        <f>'Arzneimittel-Packung (Download)'!T2043</f>
        <v>OP(24x250g); Schachtel</v>
      </c>
      <c r="H2043" t="str">
        <f t="shared" si="31"/>
        <v>6000 G OP(24x250g); Schachtel</v>
      </c>
    </row>
    <row r="2044" spans="1:8" x14ac:dyDescent="0.25">
      <c r="A2044" t="str">
        <f>'Arzneimittel-Packung (Download)'!N2044 &amp; "-" &amp; 'Arzneimittel-Packung (Download)'!P2044</f>
        <v>2115803-12</v>
      </c>
      <c r="B2044">
        <f>'Arzneimittel-Packung (Download)'!N2044</f>
        <v>2115803</v>
      </c>
      <c r="C2044">
        <f>'Arzneimittel-Packung (Download)'!P2044</f>
        <v>12</v>
      </c>
      <c r="D2044" s="2">
        <f>'Arzneimittel-Packung (Download)'!Q2044</f>
        <v>12000</v>
      </c>
      <c r="E2044" t="str">
        <f>'Arzneimittel-Packung (Download)'!R2044</f>
        <v>G</v>
      </c>
      <c r="F2044">
        <f>'Arzneimittel-Packung (Download)'!S2044</f>
        <v>0</v>
      </c>
      <c r="G2044" t="str">
        <f>'Arzneimittel-Packung (Download)'!T2044</f>
        <v>OP(24x500g); Schachtel</v>
      </c>
      <c r="H2044" t="str">
        <f t="shared" si="31"/>
        <v>12000 G OP(24x500g); Schachtel</v>
      </c>
    </row>
    <row r="2045" spans="1:8" x14ac:dyDescent="0.25">
      <c r="A2045" t="str">
        <f>'Arzneimittel-Packung (Download)'!N2045 &amp; "-" &amp; 'Arzneimittel-Packung (Download)'!P2045</f>
        <v>2115803-13</v>
      </c>
      <c r="B2045">
        <f>'Arzneimittel-Packung (Download)'!N2045</f>
        <v>2115803</v>
      </c>
      <c r="C2045">
        <f>'Arzneimittel-Packung (Download)'!P2045</f>
        <v>13</v>
      </c>
      <c r="D2045" s="2">
        <f>'Arzneimittel-Packung (Download)'!Q2045</f>
        <v>24</v>
      </c>
      <c r="E2045" t="str">
        <f>'Arzneimittel-Packung (Download)'!R2045</f>
        <v>KG</v>
      </c>
      <c r="F2045">
        <f>'Arzneimittel-Packung (Download)'!S2045</f>
        <v>0</v>
      </c>
      <c r="G2045" t="str">
        <f>'Arzneimittel-Packung (Download)'!T2045</f>
        <v>OP[2x(12x1kg)]; Schachtel</v>
      </c>
      <c r="H2045" t="str">
        <f t="shared" si="31"/>
        <v>24 KG OP[2x(12x1kg)]; Schachtel</v>
      </c>
    </row>
    <row r="2046" spans="1:8" x14ac:dyDescent="0.25">
      <c r="A2046" t="str">
        <f>'Arzneimittel-Packung (Download)'!N2046 &amp; "-" &amp; 'Arzneimittel-Packung (Download)'!P2046</f>
        <v>2115803-14</v>
      </c>
      <c r="B2046">
        <f>'Arzneimittel-Packung (Download)'!N2046</f>
        <v>2115803</v>
      </c>
      <c r="C2046">
        <f>'Arzneimittel-Packung (Download)'!P2046</f>
        <v>14</v>
      </c>
      <c r="D2046" s="2">
        <f>'Arzneimittel-Packung (Download)'!Q2046</f>
        <v>6000</v>
      </c>
      <c r="E2046" t="str">
        <f>'Arzneimittel-Packung (Download)'!R2046</f>
        <v>G</v>
      </c>
      <c r="F2046">
        <f>'Arzneimittel-Packung (Download)'!S2046</f>
        <v>0</v>
      </c>
      <c r="G2046" t="str">
        <f>'Arzneimittel-Packung (Download)'!T2046</f>
        <v>OP[2x(12x250g)]; Schachtel</v>
      </c>
      <c r="H2046" t="str">
        <f t="shared" si="31"/>
        <v>6000 G OP[2x(12x250g)]; Schachtel</v>
      </c>
    </row>
    <row r="2047" spans="1:8" x14ac:dyDescent="0.25">
      <c r="A2047" t="str">
        <f>'Arzneimittel-Packung (Download)'!N2047 &amp; "-" &amp; 'Arzneimittel-Packung (Download)'!P2047</f>
        <v>2115803-15</v>
      </c>
      <c r="B2047">
        <f>'Arzneimittel-Packung (Download)'!N2047</f>
        <v>2115803</v>
      </c>
      <c r="C2047">
        <f>'Arzneimittel-Packung (Download)'!P2047</f>
        <v>15</v>
      </c>
      <c r="D2047" s="2">
        <f>'Arzneimittel-Packung (Download)'!Q2047</f>
        <v>12000</v>
      </c>
      <c r="E2047" t="str">
        <f>'Arzneimittel-Packung (Download)'!R2047</f>
        <v>G</v>
      </c>
      <c r="F2047">
        <f>'Arzneimittel-Packung (Download)'!S2047</f>
        <v>0</v>
      </c>
      <c r="G2047" t="str">
        <f>'Arzneimittel-Packung (Download)'!T2047</f>
        <v>OP[2x(12x500g)]; Schachtel</v>
      </c>
      <c r="H2047" t="str">
        <f t="shared" si="31"/>
        <v>12000 G OP[2x(12x500g)]; Schachtel</v>
      </c>
    </row>
    <row r="2048" spans="1:8" x14ac:dyDescent="0.25">
      <c r="A2048" t="str">
        <f>'Arzneimittel-Packung (Download)'!N2048 &amp; "-" &amp; 'Arzneimittel-Packung (Download)'!P2048</f>
        <v>2115803-7</v>
      </c>
      <c r="B2048">
        <f>'Arzneimittel-Packung (Download)'!N2048</f>
        <v>2115803</v>
      </c>
      <c r="C2048">
        <f>'Arzneimittel-Packung (Download)'!P2048</f>
        <v>7</v>
      </c>
      <c r="D2048" s="2">
        <f>'Arzneimittel-Packung (Download)'!Q2048</f>
        <v>12</v>
      </c>
      <c r="E2048" t="str">
        <f>'Arzneimittel-Packung (Download)'!R2048</f>
        <v>KG</v>
      </c>
      <c r="F2048">
        <f>'Arzneimittel-Packung (Download)'!S2048</f>
        <v>0</v>
      </c>
      <c r="G2048" t="str">
        <f>'Arzneimittel-Packung (Download)'!T2048</f>
        <v>OP(12x1kg); Schachtel</v>
      </c>
      <c r="H2048" t="str">
        <f t="shared" si="31"/>
        <v>12 KG OP(12x1kg); Schachtel</v>
      </c>
    </row>
    <row r="2049" spans="1:8" x14ac:dyDescent="0.25">
      <c r="A2049" t="str">
        <f>'Arzneimittel-Packung (Download)'!N2049 &amp; "-" &amp; 'Arzneimittel-Packung (Download)'!P2049</f>
        <v>2115803-1</v>
      </c>
      <c r="B2049">
        <f>'Arzneimittel-Packung (Download)'!N2049</f>
        <v>2115803</v>
      </c>
      <c r="C2049">
        <f>'Arzneimittel-Packung (Download)'!P2049</f>
        <v>1</v>
      </c>
      <c r="D2049" s="2">
        <f>'Arzneimittel-Packung (Download)'!Q2049</f>
        <v>1</v>
      </c>
      <c r="E2049" t="str">
        <f>'Arzneimittel-Packung (Download)'!R2049</f>
        <v>KG</v>
      </c>
      <c r="F2049">
        <f>'Arzneimittel-Packung (Download)'!S2049</f>
        <v>0</v>
      </c>
      <c r="G2049" t="str">
        <f>'Arzneimittel-Packung (Download)'!T2049</f>
        <v>OP1kg; Schachtel</v>
      </c>
      <c r="H2049" t="str">
        <f t="shared" si="31"/>
        <v>1 KG OP1kg; Schachtel</v>
      </c>
    </row>
    <row r="2050" spans="1:8" x14ac:dyDescent="0.25">
      <c r="A2050" t="str">
        <f>'Arzneimittel-Packung (Download)'!N2050 &amp; "-" &amp; 'Arzneimittel-Packung (Download)'!P2050</f>
        <v>3100023-2</v>
      </c>
      <c r="B2050">
        <f>'Arzneimittel-Packung (Download)'!N2050</f>
        <v>3100023</v>
      </c>
      <c r="C2050">
        <f>'Arzneimittel-Packung (Download)'!P2050</f>
        <v>2</v>
      </c>
      <c r="D2050" s="2">
        <f>'Arzneimittel-Packung (Download)'!Q2050</f>
        <v>1200</v>
      </c>
      <c r="E2050" t="str">
        <f>'Arzneimittel-Packung (Download)'!R2050</f>
        <v>ML</v>
      </c>
      <c r="F2050">
        <f>'Arzneimittel-Packung (Download)'!S2050</f>
        <v>0</v>
      </c>
      <c r="G2050" t="str">
        <f>'Arzneimittel-Packung (Download)'!T2050</f>
        <v>OP(12x100ml); Glas-Durchstechflasche</v>
      </c>
      <c r="H2050" t="str">
        <f t="shared" si="31"/>
        <v>1200 ML OP(12x100ml); Glas-Durchstechflasche</v>
      </c>
    </row>
    <row r="2051" spans="1:8" x14ac:dyDescent="0.25">
      <c r="A2051" t="str">
        <f>'Arzneimittel-Packung (Download)'!N2051 &amp; "-" &amp; 'Arzneimittel-Packung (Download)'!P2051</f>
        <v>3100023-1</v>
      </c>
      <c r="B2051">
        <f>'Arzneimittel-Packung (Download)'!N2051</f>
        <v>3100023</v>
      </c>
      <c r="C2051">
        <f>'Arzneimittel-Packung (Download)'!P2051</f>
        <v>1</v>
      </c>
      <c r="D2051" s="2">
        <f>'Arzneimittel-Packung (Download)'!Q2051</f>
        <v>100</v>
      </c>
      <c r="E2051" t="str">
        <f>'Arzneimittel-Packung (Download)'!R2051</f>
        <v>ML</v>
      </c>
      <c r="F2051">
        <f>'Arzneimittel-Packung (Download)'!S2051</f>
        <v>0</v>
      </c>
      <c r="G2051" t="str">
        <f>'Arzneimittel-Packung (Download)'!T2051</f>
        <v>OP100ml; Glas-Durchstechflasche</v>
      </c>
      <c r="H2051" t="str">
        <f t="shared" ref="H2051:H2114" si="32">D2051 &amp; " " &amp; E2051 &amp; " " &amp; G2051</f>
        <v>100 ML OP100ml; Glas-Durchstechflasche</v>
      </c>
    </row>
    <row r="2052" spans="1:8" x14ac:dyDescent="0.25">
      <c r="A2052" t="str">
        <f>'Arzneimittel-Packung (Download)'!N2052 &amp; "-" &amp; 'Arzneimittel-Packung (Download)'!P2052</f>
        <v>2102107-1</v>
      </c>
      <c r="B2052">
        <f>'Arzneimittel-Packung (Download)'!N2052</f>
        <v>2102107</v>
      </c>
      <c r="C2052">
        <f>'Arzneimittel-Packung (Download)'!P2052</f>
        <v>1</v>
      </c>
      <c r="D2052" s="2">
        <f>'Arzneimittel-Packung (Download)'!Q2052</f>
        <v>100</v>
      </c>
      <c r="E2052" t="str">
        <f>'Arzneimittel-Packung (Download)'!R2052</f>
        <v>ML</v>
      </c>
      <c r="F2052">
        <f>'Arzneimittel-Packung (Download)'!S2052</f>
        <v>0</v>
      </c>
      <c r="G2052" t="str">
        <f>'Arzneimittel-Packung (Download)'!T2052</f>
        <v>OP100ml; Glas-Durchstechflasche</v>
      </c>
      <c r="H2052" t="str">
        <f t="shared" si="32"/>
        <v>100 ML OP100ml; Glas-Durchstechflasche</v>
      </c>
    </row>
    <row r="2053" spans="1:8" x14ac:dyDescent="0.25">
      <c r="A2053" t="str">
        <f>'Arzneimittel-Packung (Download)'!N2053 &amp; "-" &amp; 'Arzneimittel-Packung (Download)'!P2053</f>
        <v>2102107-2</v>
      </c>
      <c r="B2053">
        <f>'Arzneimittel-Packung (Download)'!N2053</f>
        <v>2102107</v>
      </c>
      <c r="C2053">
        <f>'Arzneimittel-Packung (Download)'!P2053</f>
        <v>2</v>
      </c>
      <c r="D2053" s="2">
        <f>'Arzneimittel-Packung (Download)'!Q2053</f>
        <v>250</v>
      </c>
      <c r="E2053" t="str">
        <f>'Arzneimittel-Packung (Download)'!R2053</f>
        <v>ML</v>
      </c>
      <c r="F2053">
        <f>'Arzneimittel-Packung (Download)'!S2053</f>
        <v>0</v>
      </c>
      <c r="G2053" t="str">
        <f>'Arzneimittel-Packung (Download)'!T2053</f>
        <v>OP250ml; Glas-Durchstechflasche</v>
      </c>
      <c r="H2053" t="str">
        <f t="shared" si="32"/>
        <v>250 ML OP250ml; Glas-Durchstechflasche</v>
      </c>
    </row>
    <row r="2054" spans="1:8" x14ac:dyDescent="0.25">
      <c r="A2054" t="str">
        <f>'Arzneimittel-Packung (Download)'!N2054 &amp; "-" &amp; 'Arzneimittel-Packung (Download)'!P2054</f>
        <v>2102107-3</v>
      </c>
      <c r="B2054">
        <f>'Arzneimittel-Packung (Download)'!N2054</f>
        <v>2102107</v>
      </c>
      <c r="C2054">
        <f>'Arzneimittel-Packung (Download)'!P2054</f>
        <v>3</v>
      </c>
      <c r="D2054" s="2">
        <f>'Arzneimittel-Packung (Download)'!Q2054</f>
        <v>50</v>
      </c>
      <c r="E2054" t="str">
        <f>'Arzneimittel-Packung (Download)'!R2054</f>
        <v>ML</v>
      </c>
      <c r="F2054">
        <f>'Arzneimittel-Packung (Download)'!S2054</f>
        <v>0</v>
      </c>
      <c r="G2054" t="str">
        <f>'Arzneimittel-Packung (Download)'!T2054</f>
        <v>OP50ml; Glas-Durchstechflasche</v>
      </c>
      <c r="H2054" t="str">
        <f t="shared" si="32"/>
        <v>50 ML OP50ml; Glas-Durchstechflasche</v>
      </c>
    </row>
    <row r="2055" spans="1:8" x14ac:dyDescent="0.25">
      <c r="A2055" t="str">
        <f>'Arzneimittel-Packung (Download)'!N2055 &amp; "-" &amp; 'Arzneimittel-Packung (Download)'!P2055</f>
        <v>2400790-2</v>
      </c>
      <c r="B2055">
        <f>'Arzneimittel-Packung (Download)'!N2055</f>
        <v>2400790</v>
      </c>
      <c r="C2055">
        <f>'Arzneimittel-Packung (Download)'!P2055</f>
        <v>2</v>
      </c>
      <c r="D2055" s="2">
        <f>'Arzneimittel-Packung (Download)'!Q2055</f>
        <v>1.5</v>
      </c>
      <c r="E2055" t="str">
        <f>'Arzneimittel-Packung (Download)'!R2055</f>
        <v>KG</v>
      </c>
      <c r="F2055">
        <f>'Arzneimittel-Packung (Download)'!S2055</f>
        <v>0</v>
      </c>
      <c r="G2055" t="str">
        <f>'Arzneimittel-Packung (Download)'!T2055</f>
        <v>OP1.5kg; HDPE-Dose</v>
      </c>
      <c r="H2055" t="str">
        <f t="shared" si="32"/>
        <v>1,5 KG OP1.5kg; HDPE-Dose</v>
      </c>
    </row>
    <row r="2056" spans="1:8" x14ac:dyDescent="0.25">
      <c r="A2056" t="str">
        <f>'Arzneimittel-Packung (Download)'!N2056 &amp; "-" &amp; 'Arzneimittel-Packung (Download)'!P2056</f>
        <v>2400790-1</v>
      </c>
      <c r="B2056">
        <f>'Arzneimittel-Packung (Download)'!N2056</f>
        <v>2400790</v>
      </c>
      <c r="C2056">
        <f>'Arzneimittel-Packung (Download)'!P2056</f>
        <v>1</v>
      </c>
      <c r="D2056" s="2">
        <f>'Arzneimittel-Packung (Download)'!Q2056</f>
        <v>150</v>
      </c>
      <c r="E2056" t="str">
        <f>'Arzneimittel-Packung (Download)'!R2056</f>
        <v>G</v>
      </c>
      <c r="F2056">
        <f>'Arzneimittel-Packung (Download)'!S2056</f>
        <v>0</v>
      </c>
      <c r="G2056" t="str">
        <f>'Arzneimittel-Packung (Download)'!T2056</f>
        <v>OP150g; HDPE-Dose</v>
      </c>
      <c r="H2056" t="str">
        <f t="shared" si="32"/>
        <v>150 G OP150g; HDPE-Dose</v>
      </c>
    </row>
    <row r="2057" spans="1:8" x14ac:dyDescent="0.25">
      <c r="A2057" t="str">
        <f>'Arzneimittel-Packung (Download)'!N2057 &amp; "-" &amp; 'Arzneimittel-Packung (Download)'!P2057</f>
        <v>2400117-1</v>
      </c>
      <c r="B2057">
        <f>'Arzneimittel-Packung (Download)'!N2057</f>
        <v>2400117</v>
      </c>
      <c r="C2057">
        <f>'Arzneimittel-Packung (Download)'!P2057</f>
        <v>1</v>
      </c>
      <c r="D2057" s="2">
        <f>'Arzneimittel-Packung (Download)'!Q2057</f>
        <v>100</v>
      </c>
      <c r="E2057" t="str">
        <f>'Arzneimittel-Packung (Download)'!R2057</f>
        <v>STK</v>
      </c>
      <c r="F2057">
        <f>'Arzneimittel-Packung (Download)'!S2057</f>
        <v>0</v>
      </c>
      <c r="G2057" t="str">
        <f>'Arzneimittel-Packung (Download)'!T2057</f>
        <v>OP100; Dose</v>
      </c>
      <c r="H2057" t="str">
        <f t="shared" si="32"/>
        <v>100 STK OP100; Dose</v>
      </c>
    </row>
    <row r="2058" spans="1:8" x14ac:dyDescent="0.25">
      <c r="A2058" t="str">
        <f>'Arzneimittel-Packung (Download)'!N2058 &amp; "-" &amp; 'Arzneimittel-Packung (Download)'!P2058</f>
        <v>2400117-2</v>
      </c>
      <c r="B2058">
        <f>'Arzneimittel-Packung (Download)'!N2058</f>
        <v>2400117</v>
      </c>
      <c r="C2058">
        <f>'Arzneimittel-Packung (Download)'!P2058</f>
        <v>2</v>
      </c>
      <c r="D2058" s="2">
        <f>'Arzneimittel-Packung (Download)'!Q2058</f>
        <v>500</v>
      </c>
      <c r="E2058" t="str">
        <f>'Arzneimittel-Packung (Download)'!R2058</f>
        <v>STK</v>
      </c>
      <c r="F2058">
        <f>'Arzneimittel-Packung (Download)'!S2058</f>
        <v>0</v>
      </c>
      <c r="G2058" t="str">
        <f>'Arzneimittel-Packung (Download)'!T2058</f>
        <v>OP500; Dose</v>
      </c>
      <c r="H2058" t="str">
        <f t="shared" si="32"/>
        <v>500 STK OP500; Dose</v>
      </c>
    </row>
    <row r="2059" spans="1:8" x14ac:dyDescent="0.25">
      <c r="A2059" t="str">
        <f>'Arzneimittel-Packung (Download)'!N2059 &amp; "-" &amp; 'Arzneimittel-Packung (Download)'!P2059</f>
        <v>2400117-3</v>
      </c>
      <c r="B2059">
        <f>'Arzneimittel-Packung (Download)'!N2059</f>
        <v>2400117</v>
      </c>
      <c r="C2059">
        <f>'Arzneimittel-Packung (Download)'!P2059</f>
        <v>3</v>
      </c>
      <c r="D2059" s="2">
        <f>'Arzneimittel-Packung (Download)'!Q2059</f>
        <v>100</v>
      </c>
      <c r="E2059" t="str">
        <f>'Arzneimittel-Packung (Download)'!R2059</f>
        <v>STK</v>
      </c>
      <c r="F2059">
        <f>'Arzneimittel-Packung (Download)'!S2059</f>
        <v>0</v>
      </c>
      <c r="G2059" t="str">
        <f>'Arzneimittel-Packung (Download)'!T2059</f>
        <v>OP100(10x10); PVC/PVDC//Al-Blisterpackung</v>
      </c>
      <c r="H2059" t="str">
        <f t="shared" si="32"/>
        <v>100 STK OP100(10x10); PVC/PVDC//Al-Blisterpackung</v>
      </c>
    </row>
    <row r="2060" spans="1:8" x14ac:dyDescent="0.25">
      <c r="A2060" t="str">
        <f>'Arzneimittel-Packung (Download)'!N2060 &amp; "-" &amp; 'Arzneimittel-Packung (Download)'!P2060</f>
        <v>2471437-1</v>
      </c>
      <c r="B2060">
        <f>'Arzneimittel-Packung (Download)'!N2060</f>
        <v>2471437</v>
      </c>
      <c r="C2060">
        <f>'Arzneimittel-Packung (Download)'!P2060</f>
        <v>1</v>
      </c>
      <c r="D2060" s="2">
        <f>'Arzneimittel-Packung (Download)'!Q2060</f>
        <v>500</v>
      </c>
      <c r="E2060" t="str">
        <f>'Arzneimittel-Packung (Download)'!R2060</f>
        <v>ML</v>
      </c>
      <c r="F2060">
        <f>'Arzneimittel-Packung (Download)'!S2060</f>
        <v>0</v>
      </c>
      <c r="G2060" t="str">
        <f>'Arzneimittel-Packung (Download)'!T2060</f>
        <v>OP500ml; Glas-Durchstechflasche</v>
      </c>
      <c r="H2060" t="str">
        <f t="shared" si="32"/>
        <v>500 ML OP500ml; Glas-Durchstechflasche</v>
      </c>
    </row>
    <row r="2061" spans="1:8" x14ac:dyDescent="0.25">
      <c r="A2061" t="str">
        <f>'Arzneimittel-Packung (Download)'!N2061 &amp; "-" &amp; 'Arzneimittel-Packung (Download)'!P2061</f>
        <v>2471435-1</v>
      </c>
      <c r="B2061">
        <f>'Arzneimittel-Packung (Download)'!N2061</f>
        <v>2471435</v>
      </c>
      <c r="C2061">
        <f>'Arzneimittel-Packung (Download)'!P2061</f>
        <v>1</v>
      </c>
      <c r="D2061" s="2">
        <f>'Arzneimittel-Packung (Download)'!Q2061</f>
        <v>100</v>
      </c>
      <c r="E2061" t="str">
        <f>'Arzneimittel-Packung (Download)'!R2061</f>
        <v>ML</v>
      </c>
      <c r="F2061">
        <f>'Arzneimittel-Packung (Download)'!S2061</f>
        <v>0</v>
      </c>
      <c r="G2061" t="str">
        <f>'Arzneimittel-Packung (Download)'!T2061</f>
        <v>OP100ml; Glas-Durchstechflasche</v>
      </c>
      <c r="H2061" t="str">
        <f t="shared" si="32"/>
        <v>100 ML OP100ml; Glas-Durchstechflasche</v>
      </c>
    </row>
    <row r="2062" spans="1:8" x14ac:dyDescent="0.25">
      <c r="A2062" t="str">
        <f>'Arzneimittel-Packung (Download)'!N2062 &amp; "-" &amp; 'Arzneimittel-Packung (Download)'!P2062</f>
        <v>2471434-1</v>
      </c>
      <c r="B2062">
        <f>'Arzneimittel-Packung (Download)'!N2062</f>
        <v>2471434</v>
      </c>
      <c r="C2062">
        <f>'Arzneimittel-Packung (Download)'!P2062</f>
        <v>1</v>
      </c>
      <c r="D2062" s="2">
        <f>'Arzneimittel-Packung (Download)'!Q2062</f>
        <v>50</v>
      </c>
      <c r="E2062" t="str">
        <f>'Arzneimittel-Packung (Download)'!R2062</f>
        <v>ML</v>
      </c>
      <c r="F2062">
        <f>'Arzneimittel-Packung (Download)'!S2062</f>
        <v>0</v>
      </c>
      <c r="G2062" t="str">
        <f>'Arzneimittel-Packung (Download)'!T2062</f>
        <v>OP50ml; Glas-Durchstechflasche</v>
      </c>
      <c r="H2062" t="str">
        <f t="shared" si="32"/>
        <v>50 ML OP50ml; Glas-Durchstechflasche</v>
      </c>
    </row>
    <row r="2063" spans="1:8" x14ac:dyDescent="0.25">
      <c r="A2063" t="str">
        <f>'Arzneimittel-Packung (Download)'!N2063 &amp; "-" &amp; 'Arzneimittel-Packung (Download)'!P2063</f>
        <v>2471436-1</v>
      </c>
      <c r="B2063">
        <f>'Arzneimittel-Packung (Download)'!N2063</f>
        <v>2471436</v>
      </c>
      <c r="C2063">
        <f>'Arzneimittel-Packung (Download)'!P2063</f>
        <v>1</v>
      </c>
      <c r="D2063" s="2">
        <f>'Arzneimittel-Packung (Download)'!Q2063</f>
        <v>250</v>
      </c>
      <c r="E2063" t="str">
        <f>'Arzneimittel-Packung (Download)'!R2063</f>
        <v>ML</v>
      </c>
      <c r="F2063">
        <f>'Arzneimittel-Packung (Download)'!S2063</f>
        <v>0</v>
      </c>
      <c r="G2063" t="str">
        <f>'Arzneimittel-Packung (Download)'!T2063</f>
        <v>OP250ml; Glas-Durchstechflasche</v>
      </c>
      <c r="H2063" t="str">
        <f t="shared" si="32"/>
        <v>250 ML OP250ml; Glas-Durchstechflasche</v>
      </c>
    </row>
    <row r="2064" spans="1:8" x14ac:dyDescent="0.25">
      <c r="A2064" t="str">
        <f>'Arzneimittel-Packung (Download)'!N2064 &amp; "-" &amp; 'Arzneimittel-Packung (Download)'!P2064</f>
        <v>2402705-4</v>
      </c>
      <c r="B2064">
        <f>'Arzneimittel-Packung (Download)'!N2064</f>
        <v>2402705</v>
      </c>
      <c r="C2064">
        <f>'Arzneimittel-Packung (Download)'!P2064</f>
        <v>4</v>
      </c>
      <c r="D2064" s="2">
        <f>'Arzneimittel-Packung (Download)'!Q2064</f>
        <v>500</v>
      </c>
      <c r="E2064" t="str">
        <f>'Arzneimittel-Packung (Download)'!R2064</f>
        <v>ML</v>
      </c>
      <c r="F2064">
        <f>'Arzneimittel-Packung (Download)'!S2064</f>
        <v>0</v>
      </c>
      <c r="G2064" t="str">
        <f>'Arzneimittel-Packung (Download)'!T2064</f>
        <v>OP50ml;</v>
      </c>
      <c r="H2064" t="str">
        <f t="shared" si="32"/>
        <v>500 ML OP50ml;</v>
      </c>
    </row>
    <row r="2065" spans="1:8" x14ac:dyDescent="0.25">
      <c r="A2065" t="str">
        <f>'Arzneimittel-Packung (Download)'!N2065 &amp; "-" &amp; 'Arzneimittel-Packung (Download)'!P2065</f>
        <v>2402705-3</v>
      </c>
      <c r="B2065">
        <f>'Arzneimittel-Packung (Download)'!N2065</f>
        <v>2402705</v>
      </c>
      <c r="C2065">
        <f>'Arzneimittel-Packung (Download)'!P2065</f>
        <v>3</v>
      </c>
      <c r="D2065" s="2">
        <f>'Arzneimittel-Packung (Download)'!Q2065</f>
        <v>250</v>
      </c>
      <c r="E2065" t="str">
        <f>'Arzneimittel-Packung (Download)'!R2065</f>
        <v>ML</v>
      </c>
      <c r="F2065">
        <f>'Arzneimittel-Packung (Download)'!S2065</f>
        <v>0</v>
      </c>
      <c r="G2065" t="str">
        <f>'Arzneimittel-Packung (Download)'!T2065</f>
        <v>OP50ml;</v>
      </c>
      <c r="H2065" t="str">
        <f t="shared" si="32"/>
        <v>250 ML OP50ml;</v>
      </c>
    </row>
    <row r="2066" spans="1:8" x14ac:dyDescent="0.25">
      <c r="A2066" t="str">
        <f>'Arzneimittel-Packung (Download)'!N2066 &amp; "-" &amp; 'Arzneimittel-Packung (Download)'!P2066</f>
        <v>2402705-2</v>
      </c>
      <c r="B2066">
        <f>'Arzneimittel-Packung (Download)'!N2066</f>
        <v>2402705</v>
      </c>
      <c r="C2066">
        <f>'Arzneimittel-Packung (Download)'!P2066</f>
        <v>2</v>
      </c>
      <c r="D2066" s="2">
        <f>'Arzneimittel-Packung (Download)'!Q2066</f>
        <v>100</v>
      </c>
      <c r="E2066" t="str">
        <f>'Arzneimittel-Packung (Download)'!R2066</f>
        <v>ML</v>
      </c>
      <c r="F2066">
        <f>'Arzneimittel-Packung (Download)'!S2066</f>
        <v>0</v>
      </c>
      <c r="G2066" t="str">
        <f>'Arzneimittel-Packung (Download)'!T2066</f>
        <v>OP50ml;</v>
      </c>
      <c r="H2066" t="str">
        <f t="shared" si="32"/>
        <v>100 ML OP50ml;</v>
      </c>
    </row>
    <row r="2067" spans="1:8" x14ac:dyDescent="0.25">
      <c r="A2067" t="str">
        <f>'Arzneimittel-Packung (Download)'!N2067 &amp; "-" &amp; 'Arzneimittel-Packung (Download)'!P2067</f>
        <v>2402705-1</v>
      </c>
      <c r="B2067">
        <f>'Arzneimittel-Packung (Download)'!N2067</f>
        <v>2402705</v>
      </c>
      <c r="C2067">
        <f>'Arzneimittel-Packung (Download)'!P2067</f>
        <v>1</v>
      </c>
      <c r="D2067" s="2">
        <f>'Arzneimittel-Packung (Download)'!Q2067</f>
        <v>50</v>
      </c>
      <c r="E2067" t="str">
        <f>'Arzneimittel-Packung (Download)'!R2067</f>
        <v>ML</v>
      </c>
      <c r="F2067">
        <f>'Arzneimittel-Packung (Download)'!S2067</f>
        <v>0</v>
      </c>
      <c r="G2067" t="str">
        <f>'Arzneimittel-Packung (Download)'!T2067</f>
        <v>OP50ml;</v>
      </c>
      <c r="H2067" t="str">
        <f t="shared" si="32"/>
        <v>50 ML OP50ml;</v>
      </c>
    </row>
    <row r="2068" spans="1:8" x14ac:dyDescent="0.25">
      <c r="A2068" t="str">
        <f>'Arzneimittel-Packung (Download)'!N2068 &amp; "-" &amp; 'Arzneimittel-Packung (Download)'!P2068</f>
        <v>2107031-3</v>
      </c>
      <c r="B2068">
        <f>'Arzneimittel-Packung (Download)'!N2068</f>
        <v>2107031</v>
      </c>
      <c r="C2068">
        <f>'Arzneimittel-Packung (Download)'!P2068</f>
        <v>3</v>
      </c>
      <c r="D2068" s="2">
        <f>'Arzneimittel-Packung (Download)'!Q2068</f>
        <v>32</v>
      </c>
      <c r="E2068" t="str">
        <f>'Arzneimittel-Packung (Download)'!R2068</f>
        <v>G</v>
      </c>
      <c r="F2068">
        <f>'Arzneimittel-Packung (Download)'!S2068</f>
        <v>0</v>
      </c>
      <c r="G2068" t="str">
        <f>'Arzneimittel-Packung (Download)'!T2068</f>
        <v>OP(4x8g); Euterinjektor</v>
      </c>
      <c r="H2068" t="str">
        <f t="shared" si="32"/>
        <v>32 G OP(4x8g); Euterinjektor</v>
      </c>
    </row>
    <row r="2069" spans="1:8" x14ac:dyDescent="0.25">
      <c r="A2069" t="str">
        <f>'Arzneimittel-Packung (Download)'!N2069 &amp; "-" &amp; 'Arzneimittel-Packung (Download)'!P2069</f>
        <v>2107031-2</v>
      </c>
      <c r="B2069">
        <f>'Arzneimittel-Packung (Download)'!N2069</f>
        <v>2107031</v>
      </c>
      <c r="C2069">
        <f>'Arzneimittel-Packung (Download)'!P2069</f>
        <v>2</v>
      </c>
      <c r="D2069" s="2">
        <f>'Arzneimittel-Packung (Download)'!Q2069</f>
        <v>192</v>
      </c>
      <c r="E2069" t="str">
        <f>'Arzneimittel-Packung (Download)'!R2069</f>
        <v>G</v>
      </c>
      <c r="F2069">
        <f>'Arzneimittel-Packung (Download)'!S2069</f>
        <v>0</v>
      </c>
      <c r="G2069" t="str">
        <f>'Arzneimittel-Packung (Download)'!T2069</f>
        <v>OP(24x8g); Euterinjektor</v>
      </c>
      <c r="H2069" t="str">
        <f t="shared" si="32"/>
        <v>192 G OP(24x8g); Euterinjektor</v>
      </c>
    </row>
    <row r="2070" spans="1:8" x14ac:dyDescent="0.25">
      <c r="A2070" t="str">
        <f>'Arzneimittel-Packung (Download)'!N2070 &amp; "-" &amp; 'Arzneimittel-Packung (Download)'!P2070</f>
        <v>2107031-1</v>
      </c>
      <c r="B2070">
        <f>'Arzneimittel-Packung (Download)'!N2070</f>
        <v>2107031</v>
      </c>
      <c r="C2070">
        <f>'Arzneimittel-Packung (Download)'!P2070</f>
        <v>1</v>
      </c>
      <c r="D2070" s="2">
        <f>'Arzneimittel-Packung (Download)'!Q2070</f>
        <v>200</v>
      </c>
      <c r="E2070" t="str">
        <f>'Arzneimittel-Packung (Download)'!R2070</f>
        <v>G</v>
      </c>
      <c r="F2070">
        <f>'Arzneimittel-Packung (Download)'!S2070</f>
        <v>0</v>
      </c>
      <c r="G2070" t="str">
        <f>'Arzneimittel-Packung (Download)'!T2070</f>
        <v>OP(25x8g); Euterinjektor</v>
      </c>
      <c r="H2070" t="str">
        <f t="shared" si="32"/>
        <v>200 G OP(25x8g); Euterinjektor</v>
      </c>
    </row>
    <row r="2071" spans="1:8" x14ac:dyDescent="0.25">
      <c r="A2071" t="str">
        <f>'Arzneimittel-Packung (Download)'!N2071 &amp; "-" &amp; 'Arzneimittel-Packung (Download)'!P2071</f>
        <v>2107031-4</v>
      </c>
      <c r="B2071">
        <f>'Arzneimittel-Packung (Download)'!N2071</f>
        <v>2107031</v>
      </c>
      <c r="C2071">
        <f>'Arzneimittel-Packung (Download)'!P2071</f>
        <v>4</v>
      </c>
      <c r="D2071" s="2">
        <f>'Arzneimittel-Packung (Download)'!Q2071</f>
        <v>1920</v>
      </c>
      <c r="E2071" t="str">
        <f>'Arzneimittel-Packung (Download)'!R2071</f>
        <v>G</v>
      </c>
      <c r="F2071">
        <f>'Arzneimittel-Packung (Download)'!S2071</f>
        <v>0</v>
      </c>
      <c r="G2071" t="str">
        <f>'Arzneimittel-Packung (Download)'!T2071</f>
        <v>OP(240x8g); Euterinjektor</v>
      </c>
      <c r="H2071" t="str">
        <f t="shared" si="32"/>
        <v>1920 G OP(240x8g); Euterinjektor</v>
      </c>
    </row>
    <row r="2072" spans="1:8" x14ac:dyDescent="0.25">
      <c r="A2072" t="str">
        <f>'Arzneimittel-Packung (Download)'!N2072 &amp; "-" &amp; 'Arzneimittel-Packung (Download)'!P2072</f>
        <v>2401399-3</v>
      </c>
      <c r="B2072">
        <f>'Arzneimittel-Packung (Download)'!N2072</f>
        <v>2401399</v>
      </c>
      <c r="C2072">
        <f>'Arzneimittel-Packung (Download)'!P2072</f>
        <v>3</v>
      </c>
      <c r="D2072" s="2">
        <f>'Arzneimittel-Packung (Download)'!Q2072</f>
        <v>250</v>
      </c>
      <c r="E2072" t="str">
        <f>'Arzneimittel-Packung (Download)'!R2072</f>
        <v>ML</v>
      </c>
      <c r="F2072">
        <f>'Arzneimittel-Packung (Download)'!S2072</f>
        <v>0</v>
      </c>
      <c r="G2072" t="str">
        <f>'Arzneimittel-Packung (Download)'!T2072</f>
        <v>OP250ml; Braunglas-Durchstechflasche; BIIR-Stopfen</v>
      </c>
      <c r="H2072" t="str">
        <f t="shared" si="32"/>
        <v>250 ML OP250ml; Braunglas-Durchstechflasche; BIIR-Stopfen</v>
      </c>
    </row>
    <row r="2073" spans="1:8" x14ac:dyDescent="0.25">
      <c r="A2073" t="str">
        <f>'Arzneimittel-Packung (Download)'!N2073 &amp; "-" &amp; 'Arzneimittel-Packung (Download)'!P2073</f>
        <v>2401399-1</v>
      </c>
      <c r="B2073">
        <f>'Arzneimittel-Packung (Download)'!N2073</f>
        <v>2401399</v>
      </c>
      <c r="C2073">
        <f>'Arzneimittel-Packung (Download)'!P2073</f>
        <v>1</v>
      </c>
      <c r="D2073" s="2">
        <f>'Arzneimittel-Packung (Download)'!Q2073</f>
        <v>50</v>
      </c>
      <c r="E2073" t="str">
        <f>'Arzneimittel-Packung (Download)'!R2073</f>
        <v>ML</v>
      </c>
      <c r="F2073">
        <f>'Arzneimittel-Packung (Download)'!S2073</f>
        <v>0</v>
      </c>
      <c r="G2073" t="str">
        <f>'Arzneimittel-Packung (Download)'!T2073</f>
        <v>OP50ml; Braunglas-Durchstechflasche; BIIR-Stopfen</v>
      </c>
      <c r="H2073" t="str">
        <f t="shared" si="32"/>
        <v>50 ML OP50ml; Braunglas-Durchstechflasche; BIIR-Stopfen</v>
      </c>
    </row>
    <row r="2074" spans="1:8" x14ac:dyDescent="0.25">
      <c r="A2074" t="str">
        <f>'Arzneimittel-Packung (Download)'!N2074 &amp; "-" &amp; 'Arzneimittel-Packung (Download)'!P2074</f>
        <v>2401399-2</v>
      </c>
      <c r="B2074">
        <f>'Arzneimittel-Packung (Download)'!N2074</f>
        <v>2401399</v>
      </c>
      <c r="C2074">
        <f>'Arzneimittel-Packung (Download)'!P2074</f>
        <v>2</v>
      </c>
      <c r="D2074" s="2">
        <f>'Arzneimittel-Packung (Download)'!Q2074</f>
        <v>100</v>
      </c>
      <c r="E2074" t="str">
        <f>'Arzneimittel-Packung (Download)'!R2074</f>
        <v>ML</v>
      </c>
      <c r="F2074">
        <f>'Arzneimittel-Packung (Download)'!S2074</f>
        <v>0</v>
      </c>
      <c r="G2074" t="str">
        <f>'Arzneimittel-Packung (Download)'!T2074</f>
        <v>OP100ml; Braunglas-Durchstechflasche; BIIR-Stopfen</v>
      </c>
      <c r="H2074" t="str">
        <f t="shared" si="32"/>
        <v>100 ML OP100ml; Braunglas-Durchstechflasche; BIIR-Stopfen</v>
      </c>
    </row>
    <row r="2075" spans="1:8" x14ac:dyDescent="0.25">
      <c r="A2075" t="str">
        <f>'Arzneimittel-Packung (Download)'!N2075 &amp; "-" &amp; 'Arzneimittel-Packung (Download)'!P2075</f>
        <v>2401411-1</v>
      </c>
      <c r="B2075">
        <f>'Arzneimittel-Packung (Download)'!N2075</f>
        <v>2401411</v>
      </c>
      <c r="C2075">
        <f>'Arzneimittel-Packung (Download)'!P2075</f>
        <v>1</v>
      </c>
      <c r="D2075" s="2">
        <f>'Arzneimittel-Packung (Download)'!Q2075</f>
        <v>50</v>
      </c>
      <c r="E2075" t="str">
        <f>'Arzneimittel-Packung (Download)'!R2075</f>
        <v>ML</v>
      </c>
      <c r="F2075">
        <f>'Arzneimittel-Packung (Download)'!S2075</f>
        <v>0</v>
      </c>
      <c r="G2075" t="str">
        <f>'Arzneimittel-Packung (Download)'!T2075</f>
        <v>OP50ml; Braunglas-Durchstechflasche; BIIR-Stopfen</v>
      </c>
      <c r="H2075" t="str">
        <f t="shared" si="32"/>
        <v>50 ML OP50ml; Braunglas-Durchstechflasche; BIIR-Stopfen</v>
      </c>
    </row>
    <row r="2076" spans="1:8" x14ac:dyDescent="0.25">
      <c r="A2076" t="str">
        <f>'Arzneimittel-Packung (Download)'!N2076 &amp; "-" &amp; 'Arzneimittel-Packung (Download)'!P2076</f>
        <v>2401411-2</v>
      </c>
      <c r="B2076">
        <f>'Arzneimittel-Packung (Download)'!N2076</f>
        <v>2401411</v>
      </c>
      <c r="C2076">
        <f>'Arzneimittel-Packung (Download)'!P2076</f>
        <v>2</v>
      </c>
      <c r="D2076" s="2">
        <f>'Arzneimittel-Packung (Download)'!Q2076</f>
        <v>100</v>
      </c>
      <c r="E2076" t="str">
        <f>'Arzneimittel-Packung (Download)'!R2076</f>
        <v>ML</v>
      </c>
      <c r="F2076">
        <f>'Arzneimittel-Packung (Download)'!S2076</f>
        <v>0</v>
      </c>
      <c r="G2076" t="str">
        <f>'Arzneimittel-Packung (Download)'!T2076</f>
        <v>OP100ml; Braunglas-Durchstechflasche; BIIR-Stopfen</v>
      </c>
      <c r="H2076" t="str">
        <f t="shared" si="32"/>
        <v>100 ML OP100ml; Braunglas-Durchstechflasche; BIIR-Stopfen</v>
      </c>
    </row>
    <row r="2077" spans="1:8" x14ac:dyDescent="0.25">
      <c r="A2077" t="str">
        <f>'Arzneimittel-Packung (Download)'!N2077 &amp; "-" &amp; 'Arzneimittel-Packung (Download)'!P2077</f>
        <v>2400291-2</v>
      </c>
      <c r="B2077">
        <f>'Arzneimittel-Packung (Download)'!N2077</f>
        <v>2400291</v>
      </c>
      <c r="C2077">
        <f>'Arzneimittel-Packung (Download)'!P2077</f>
        <v>2</v>
      </c>
      <c r="D2077" s="2">
        <f>'Arzneimittel-Packung (Download)'!Q2077</f>
        <v>20</v>
      </c>
      <c r="E2077" t="str">
        <f>'Arzneimittel-Packung (Download)'!R2077</f>
        <v>ML</v>
      </c>
      <c r="F2077">
        <f>'Arzneimittel-Packung (Download)'!S2077</f>
        <v>0</v>
      </c>
      <c r="G2077" t="str">
        <f>'Arzneimittel-Packung (Download)'!T2077</f>
        <v>OP20ml; Braunglas-Durchstechflasche</v>
      </c>
      <c r="H2077" t="str">
        <f t="shared" si="32"/>
        <v>20 ML OP20ml; Braunglas-Durchstechflasche</v>
      </c>
    </row>
    <row r="2078" spans="1:8" x14ac:dyDescent="0.25">
      <c r="A2078" t="str">
        <f>'Arzneimittel-Packung (Download)'!N2078 &amp; "-" &amp; 'Arzneimittel-Packung (Download)'!P2078</f>
        <v>2400291-1</v>
      </c>
      <c r="B2078">
        <f>'Arzneimittel-Packung (Download)'!N2078</f>
        <v>2400291</v>
      </c>
      <c r="C2078">
        <f>'Arzneimittel-Packung (Download)'!P2078</f>
        <v>1</v>
      </c>
      <c r="D2078" s="2">
        <f>'Arzneimittel-Packung (Download)'!Q2078</f>
        <v>100</v>
      </c>
      <c r="E2078" t="str">
        <f>'Arzneimittel-Packung (Download)'!R2078</f>
        <v>ML</v>
      </c>
      <c r="F2078">
        <f>'Arzneimittel-Packung (Download)'!S2078</f>
        <v>0</v>
      </c>
      <c r="G2078" t="str">
        <f>'Arzneimittel-Packung (Download)'!T2078</f>
        <v>OP100ml; Braunglas-Durchstechflasche</v>
      </c>
      <c r="H2078" t="str">
        <f t="shared" si="32"/>
        <v>100 ML OP100ml; Braunglas-Durchstechflasche</v>
      </c>
    </row>
    <row r="2079" spans="1:8" x14ac:dyDescent="0.25">
      <c r="A2079" t="str">
        <f>'Arzneimittel-Packung (Download)'!N2079 &amp; "-" &amp; 'Arzneimittel-Packung (Download)'!P2079</f>
        <v>2400291-4</v>
      </c>
      <c r="B2079">
        <f>'Arzneimittel-Packung (Download)'!N2079</f>
        <v>2400291</v>
      </c>
      <c r="C2079">
        <f>'Arzneimittel-Packung (Download)'!P2079</f>
        <v>4</v>
      </c>
      <c r="D2079" s="2">
        <f>'Arzneimittel-Packung (Download)'!Q2079</f>
        <v>50</v>
      </c>
      <c r="E2079" t="str">
        <f>'Arzneimittel-Packung (Download)'!R2079</f>
        <v>ML</v>
      </c>
      <c r="F2079">
        <f>'Arzneimittel-Packung (Download)'!S2079</f>
        <v>0</v>
      </c>
      <c r="G2079" t="str">
        <f>'Arzneimittel-Packung (Download)'!T2079</f>
        <v>OP50ml; Braunglas-Durchstechflasche</v>
      </c>
      <c r="H2079" t="str">
        <f t="shared" si="32"/>
        <v>50 ML OP50ml; Braunglas-Durchstechflasche</v>
      </c>
    </row>
    <row r="2080" spans="1:8" x14ac:dyDescent="0.25">
      <c r="A2080" t="str">
        <f>'Arzneimittel-Packung (Download)'!N2080 &amp; "-" &amp; 'Arzneimittel-Packung (Download)'!P2080</f>
        <v>2400291-3</v>
      </c>
      <c r="B2080">
        <f>'Arzneimittel-Packung (Download)'!N2080</f>
        <v>2400291</v>
      </c>
      <c r="C2080">
        <f>'Arzneimittel-Packung (Download)'!P2080</f>
        <v>3</v>
      </c>
      <c r="D2080" s="2">
        <f>'Arzneimittel-Packung (Download)'!Q2080</f>
        <v>250</v>
      </c>
      <c r="E2080" t="str">
        <f>'Arzneimittel-Packung (Download)'!R2080</f>
        <v>ML</v>
      </c>
      <c r="F2080">
        <f>'Arzneimittel-Packung (Download)'!S2080</f>
        <v>0</v>
      </c>
      <c r="G2080" t="str">
        <f>'Arzneimittel-Packung (Download)'!T2080</f>
        <v>OP250ml; Braunglas-Durchstechflasche</v>
      </c>
      <c r="H2080" t="str">
        <f t="shared" si="32"/>
        <v>250 ML OP250ml; Braunglas-Durchstechflasche</v>
      </c>
    </row>
    <row r="2081" spans="1:8" x14ac:dyDescent="0.25">
      <c r="A2081" t="str">
        <f>'Arzneimittel-Packung (Download)'!N2081 &amp; "-" &amp; 'Arzneimittel-Packung (Download)'!P2081</f>
        <v>2400335-20</v>
      </c>
      <c r="B2081">
        <f>'Arzneimittel-Packung (Download)'!N2081</f>
        <v>2400335</v>
      </c>
      <c r="C2081">
        <f>'Arzneimittel-Packung (Download)'!P2081</f>
        <v>20</v>
      </c>
      <c r="D2081" s="2">
        <f>'Arzneimittel-Packung (Download)'!Q2081</f>
        <v>20</v>
      </c>
      <c r="E2081" t="str">
        <f>'Arzneimittel-Packung (Download)'!R2081</f>
        <v>ML</v>
      </c>
      <c r="F2081">
        <f>'Arzneimittel-Packung (Download)'!S2081</f>
        <v>0</v>
      </c>
      <c r="G2081" t="str">
        <f>'Arzneimittel-Packung (Download)'!T2081</f>
        <v>OP20ml; Braunglas-Durchstechflasche</v>
      </c>
      <c r="H2081" t="str">
        <f t="shared" si="32"/>
        <v>20 ML OP20ml; Braunglas-Durchstechflasche</v>
      </c>
    </row>
    <row r="2082" spans="1:8" x14ac:dyDescent="0.25">
      <c r="A2082" t="str">
        <f>'Arzneimittel-Packung (Download)'!N2082 &amp; "-" &amp; 'Arzneimittel-Packung (Download)'!P2082</f>
        <v>2400335-40</v>
      </c>
      <c r="B2082">
        <f>'Arzneimittel-Packung (Download)'!N2082</f>
        <v>2400335</v>
      </c>
      <c r="C2082">
        <f>'Arzneimittel-Packung (Download)'!P2082</f>
        <v>40</v>
      </c>
      <c r="D2082" s="2">
        <f>'Arzneimittel-Packung (Download)'!Q2082</f>
        <v>100</v>
      </c>
      <c r="E2082" t="str">
        <f>'Arzneimittel-Packung (Download)'!R2082</f>
        <v>ML</v>
      </c>
      <c r="F2082">
        <f>'Arzneimittel-Packung (Download)'!S2082</f>
        <v>0</v>
      </c>
      <c r="G2082" t="str">
        <f>'Arzneimittel-Packung (Download)'!T2082</f>
        <v>OP100ml; Braunglas-Durchstechflasche</v>
      </c>
      <c r="H2082" t="str">
        <f t="shared" si="32"/>
        <v>100 ML OP100ml; Braunglas-Durchstechflasche</v>
      </c>
    </row>
    <row r="2083" spans="1:8" x14ac:dyDescent="0.25">
      <c r="A2083" t="str">
        <f>'Arzneimittel-Packung (Download)'!N2083 &amp; "-" &amp; 'Arzneimittel-Packung (Download)'!P2083</f>
        <v>2400335-50</v>
      </c>
      <c r="B2083">
        <f>'Arzneimittel-Packung (Download)'!N2083</f>
        <v>2400335</v>
      </c>
      <c r="C2083">
        <f>'Arzneimittel-Packung (Download)'!P2083</f>
        <v>50</v>
      </c>
      <c r="D2083" s="2">
        <f>'Arzneimittel-Packung (Download)'!Q2083</f>
        <v>250</v>
      </c>
      <c r="E2083" t="str">
        <f>'Arzneimittel-Packung (Download)'!R2083</f>
        <v>ML</v>
      </c>
      <c r="F2083">
        <f>'Arzneimittel-Packung (Download)'!S2083</f>
        <v>0</v>
      </c>
      <c r="G2083" t="str">
        <f>'Arzneimittel-Packung (Download)'!T2083</f>
        <v>OP250ml; Braunglas-Durchstechflasche</v>
      </c>
      <c r="H2083" t="str">
        <f t="shared" si="32"/>
        <v>250 ML OP250ml; Braunglas-Durchstechflasche</v>
      </c>
    </row>
    <row r="2084" spans="1:8" x14ac:dyDescent="0.25">
      <c r="A2084" t="str">
        <f>'Arzneimittel-Packung (Download)'!N2084 &amp; "-" &amp; 'Arzneimittel-Packung (Download)'!P2084</f>
        <v>2400335-10</v>
      </c>
      <c r="B2084">
        <f>'Arzneimittel-Packung (Download)'!N2084</f>
        <v>2400335</v>
      </c>
      <c r="C2084">
        <f>'Arzneimittel-Packung (Download)'!P2084</f>
        <v>10</v>
      </c>
      <c r="D2084" s="2">
        <f>'Arzneimittel-Packung (Download)'!Q2084</f>
        <v>10</v>
      </c>
      <c r="E2084" t="str">
        <f>'Arzneimittel-Packung (Download)'!R2084</f>
        <v>ML</v>
      </c>
      <c r="F2084">
        <f>'Arzneimittel-Packung (Download)'!S2084</f>
        <v>0</v>
      </c>
      <c r="G2084" t="str">
        <f>'Arzneimittel-Packung (Download)'!T2084</f>
        <v>OP10ml; Braunglas-Durchstechflasche</v>
      </c>
      <c r="H2084" t="str">
        <f t="shared" si="32"/>
        <v>10 ML OP10ml; Braunglas-Durchstechflasche</v>
      </c>
    </row>
    <row r="2085" spans="1:8" x14ac:dyDescent="0.25">
      <c r="A2085" t="str">
        <f>'Arzneimittel-Packung (Download)'!N2085 &amp; "-" &amp; 'Arzneimittel-Packung (Download)'!P2085</f>
        <v>2400335-30</v>
      </c>
      <c r="B2085">
        <f>'Arzneimittel-Packung (Download)'!N2085</f>
        <v>2400335</v>
      </c>
      <c r="C2085">
        <f>'Arzneimittel-Packung (Download)'!P2085</f>
        <v>30</v>
      </c>
      <c r="D2085" s="2">
        <f>'Arzneimittel-Packung (Download)'!Q2085</f>
        <v>50</v>
      </c>
      <c r="E2085" t="str">
        <f>'Arzneimittel-Packung (Download)'!R2085</f>
        <v>ML</v>
      </c>
      <c r="F2085">
        <f>'Arzneimittel-Packung (Download)'!S2085</f>
        <v>0</v>
      </c>
      <c r="G2085" t="str">
        <f>'Arzneimittel-Packung (Download)'!T2085</f>
        <v>OP50ml; Braunglas-Durchstechflasche</v>
      </c>
      <c r="H2085" t="str">
        <f t="shared" si="32"/>
        <v>50 ML OP50ml; Braunglas-Durchstechflasche</v>
      </c>
    </row>
    <row r="2086" spans="1:8" x14ac:dyDescent="0.25">
      <c r="A2086" t="str">
        <f>'Arzneimittel-Packung (Download)'!N2086 &amp; "-" &amp; 'Arzneimittel-Packung (Download)'!P2086</f>
        <v>2400392-40</v>
      </c>
      <c r="B2086">
        <f>'Arzneimittel-Packung (Download)'!N2086</f>
        <v>2400392</v>
      </c>
      <c r="C2086">
        <f>'Arzneimittel-Packung (Download)'!P2086</f>
        <v>40</v>
      </c>
      <c r="D2086" s="2">
        <f>'Arzneimittel-Packung (Download)'!Q2086</f>
        <v>96</v>
      </c>
      <c r="E2086" t="str">
        <f>'Arzneimittel-Packung (Download)'!R2086</f>
        <v>STK</v>
      </c>
      <c r="F2086">
        <f>'Arzneimittel-Packung (Download)'!S2086</f>
        <v>0</v>
      </c>
      <c r="G2086" t="str">
        <f>'Arzneimittel-Packung (Download)'!T2086</f>
        <v>OP96; Al/PVC-Blisterpackung</v>
      </c>
      <c r="H2086" t="str">
        <f t="shared" si="32"/>
        <v>96 STK OP96; Al/PVC-Blisterpackung</v>
      </c>
    </row>
    <row r="2087" spans="1:8" x14ac:dyDescent="0.25">
      <c r="A2087" t="str">
        <f>'Arzneimittel-Packung (Download)'!N2087 &amp; "-" &amp; 'Arzneimittel-Packung (Download)'!P2087</f>
        <v>2400392-20</v>
      </c>
      <c r="B2087">
        <f>'Arzneimittel-Packung (Download)'!N2087</f>
        <v>2400392</v>
      </c>
      <c r="C2087">
        <f>'Arzneimittel-Packung (Download)'!P2087</f>
        <v>20</v>
      </c>
      <c r="D2087" s="2">
        <f>'Arzneimittel-Packung (Download)'!Q2087</f>
        <v>24</v>
      </c>
      <c r="E2087" t="str">
        <f>'Arzneimittel-Packung (Download)'!R2087</f>
        <v>STK</v>
      </c>
      <c r="F2087">
        <f>'Arzneimittel-Packung (Download)'!S2087</f>
        <v>0</v>
      </c>
      <c r="G2087" t="str">
        <f>'Arzneimittel-Packung (Download)'!T2087</f>
        <v>OP24; Al/PVC-Blisterpackung</v>
      </c>
      <c r="H2087" t="str">
        <f t="shared" si="32"/>
        <v>24 STK OP24; Al/PVC-Blisterpackung</v>
      </c>
    </row>
    <row r="2088" spans="1:8" x14ac:dyDescent="0.25">
      <c r="A2088" t="str">
        <f>'Arzneimittel-Packung (Download)'!N2088 &amp; "-" &amp; 'Arzneimittel-Packung (Download)'!P2088</f>
        <v>2400392-10</v>
      </c>
      <c r="B2088">
        <f>'Arzneimittel-Packung (Download)'!N2088</f>
        <v>2400392</v>
      </c>
      <c r="C2088">
        <f>'Arzneimittel-Packung (Download)'!P2088</f>
        <v>10</v>
      </c>
      <c r="D2088" s="2">
        <f>'Arzneimittel-Packung (Download)'!Q2088</f>
        <v>6</v>
      </c>
      <c r="E2088" t="str">
        <f>'Arzneimittel-Packung (Download)'!R2088</f>
        <v>STK</v>
      </c>
      <c r="F2088">
        <f>'Arzneimittel-Packung (Download)'!S2088</f>
        <v>0</v>
      </c>
      <c r="G2088" t="str">
        <f>'Arzneimittel-Packung (Download)'!T2088</f>
        <v>OP6; Al/PVC-Blisterpackung</v>
      </c>
      <c r="H2088" t="str">
        <f t="shared" si="32"/>
        <v>6 STK OP6; Al/PVC-Blisterpackung</v>
      </c>
    </row>
    <row r="2089" spans="1:8" x14ac:dyDescent="0.25">
      <c r="A2089" t="str">
        <f>'Arzneimittel-Packung (Download)'!N2089 &amp; "-" &amp; 'Arzneimittel-Packung (Download)'!P2089</f>
        <v>2400392-70</v>
      </c>
      <c r="B2089">
        <f>'Arzneimittel-Packung (Download)'!N2089</f>
        <v>2400392</v>
      </c>
      <c r="C2089">
        <f>'Arzneimittel-Packung (Download)'!P2089</f>
        <v>70</v>
      </c>
      <c r="D2089" s="2">
        <f>'Arzneimittel-Packung (Download)'!Q2089</f>
        <v>480</v>
      </c>
      <c r="E2089" t="str">
        <f>'Arzneimittel-Packung (Download)'!R2089</f>
        <v>STK</v>
      </c>
      <c r="F2089">
        <f>'Arzneimittel-Packung (Download)'!S2089</f>
        <v>0</v>
      </c>
      <c r="G2089" t="str">
        <f>'Arzneimittel-Packung (Download)'!T2089</f>
        <v>OP480; Al/PVC-Blisterpackung</v>
      </c>
      <c r="H2089" t="str">
        <f t="shared" si="32"/>
        <v>480 STK OP480; Al/PVC-Blisterpackung</v>
      </c>
    </row>
    <row r="2090" spans="1:8" x14ac:dyDescent="0.25">
      <c r="A2090" t="str">
        <f>'Arzneimittel-Packung (Download)'!N2090 &amp; "-" &amp; 'Arzneimittel-Packung (Download)'!P2090</f>
        <v>2400392-60</v>
      </c>
      <c r="B2090">
        <f>'Arzneimittel-Packung (Download)'!N2090</f>
        <v>2400392</v>
      </c>
      <c r="C2090">
        <f>'Arzneimittel-Packung (Download)'!P2090</f>
        <v>60</v>
      </c>
      <c r="D2090" s="2">
        <f>'Arzneimittel-Packung (Download)'!Q2090</f>
        <v>240</v>
      </c>
      <c r="E2090" t="str">
        <f>'Arzneimittel-Packung (Download)'!R2090</f>
        <v>STK</v>
      </c>
      <c r="F2090">
        <f>'Arzneimittel-Packung (Download)'!S2090</f>
        <v>0</v>
      </c>
      <c r="G2090" t="str">
        <f>'Arzneimittel-Packung (Download)'!T2090</f>
        <v>OP240; Al/PVC-Blisterpackung</v>
      </c>
      <c r="H2090" t="str">
        <f t="shared" si="32"/>
        <v>240 STK OP240; Al/PVC-Blisterpackung</v>
      </c>
    </row>
    <row r="2091" spans="1:8" x14ac:dyDescent="0.25">
      <c r="A2091" t="str">
        <f>'Arzneimittel-Packung (Download)'!N2091 &amp; "-" &amp; 'Arzneimittel-Packung (Download)'!P2091</f>
        <v>2400392-50</v>
      </c>
      <c r="B2091">
        <f>'Arzneimittel-Packung (Download)'!N2091</f>
        <v>2400392</v>
      </c>
      <c r="C2091">
        <f>'Arzneimittel-Packung (Download)'!P2091</f>
        <v>50</v>
      </c>
      <c r="D2091" s="2">
        <f>'Arzneimittel-Packung (Download)'!Q2091</f>
        <v>120</v>
      </c>
      <c r="E2091" t="str">
        <f>'Arzneimittel-Packung (Download)'!R2091</f>
        <v>STK</v>
      </c>
      <c r="F2091">
        <f>'Arzneimittel-Packung (Download)'!S2091</f>
        <v>0</v>
      </c>
      <c r="G2091" t="str">
        <f>'Arzneimittel-Packung (Download)'!T2091</f>
        <v>OP120; Al/PVC-Blisterpackung</v>
      </c>
      <c r="H2091" t="str">
        <f t="shared" si="32"/>
        <v>120 STK OP120; Al/PVC-Blisterpackung</v>
      </c>
    </row>
    <row r="2092" spans="1:8" x14ac:dyDescent="0.25">
      <c r="A2092" t="str">
        <f>'Arzneimittel-Packung (Download)'!N2092 &amp; "-" &amp; 'Arzneimittel-Packung (Download)'!P2092</f>
        <v>2400392-30</v>
      </c>
      <c r="B2092">
        <f>'Arzneimittel-Packung (Download)'!N2092</f>
        <v>2400392</v>
      </c>
      <c r="C2092">
        <f>'Arzneimittel-Packung (Download)'!P2092</f>
        <v>30</v>
      </c>
      <c r="D2092" s="2">
        <f>'Arzneimittel-Packung (Download)'!Q2092</f>
        <v>48</v>
      </c>
      <c r="E2092" t="str">
        <f>'Arzneimittel-Packung (Download)'!R2092</f>
        <v>STK</v>
      </c>
      <c r="F2092">
        <f>'Arzneimittel-Packung (Download)'!S2092</f>
        <v>0</v>
      </c>
      <c r="G2092" t="str">
        <f>'Arzneimittel-Packung (Download)'!T2092</f>
        <v>OP48; Al/PVC-Blisterpackung</v>
      </c>
      <c r="H2092" t="str">
        <f t="shared" si="32"/>
        <v>48 STK OP48; Al/PVC-Blisterpackung</v>
      </c>
    </row>
    <row r="2093" spans="1:8" x14ac:dyDescent="0.25">
      <c r="A2093" t="str">
        <f>'Arzneimittel-Packung (Download)'!N2093 &amp; "-" &amp; 'Arzneimittel-Packung (Download)'!P2093</f>
        <v>2400421-2</v>
      </c>
      <c r="B2093">
        <f>'Arzneimittel-Packung (Download)'!N2093</f>
        <v>2400421</v>
      </c>
      <c r="C2093">
        <f>'Arzneimittel-Packung (Download)'!P2093</f>
        <v>2</v>
      </c>
      <c r="D2093" s="2">
        <f>'Arzneimittel-Packung (Download)'!Q2093</f>
        <v>1</v>
      </c>
      <c r="E2093" t="str">
        <f>'Arzneimittel-Packung (Download)'!R2093</f>
        <v>*</v>
      </c>
      <c r="F2093">
        <f>'Arzneimittel-Packung (Download)'!S2093</f>
        <v>0</v>
      </c>
      <c r="G2093" t="str">
        <f>'Arzneimittel-Packung (Download)'!T2093</f>
        <v>OP(504mg+10ml); Braunglas-Durchstechflasche + Glas-Durchstechflasche</v>
      </c>
      <c r="H2093" t="str">
        <f t="shared" si="32"/>
        <v>1 * OP(504mg+10ml); Braunglas-Durchstechflasche + Glas-Durchstechflasche</v>
      </c>
    </row>
    <row r="2094" spans="1:8" x14ac:dyDescent="0.25">
      <c r="A2094" t="str">
        <f>'Arzneimittel-Packung (Download)'!N2094 &amp; "-" &amp; 'Arzneimittel-Packung (Download)'!P2094</f>
        <v>2400421-1</v>
      </c>
      <c r="B2094">
        <f>'Arzneimittel-Packung (Download)'!N2094</f>
        <v>2400421</v>
      </c>
      <c r="C2094">
        <f>'Arzneimittel-Packung (Download)'!P2094</f>
        <v>1</v>
      </c>
      <c r="D2094" s="2">
        <f>'Arzneimittel-Packung (Download)'!Q2094</f>
        <v>1</v>
      </c>
      <c r="E2094" t="str">
        <f>'Arzneimittel-Packung (Download)'!R2094</f>
        <v>*</v>
      </c>
      <c r="F2094">
        <f>'Arzneimittel-Packung (Download)'!S2094</f>
        <v>0</v>
      </c>
      <c r="G2094" t="str">
        <f>'Arzneimittel-Packung (Download)'!T2094</f>
        <v>OP(1008mg+20ml); Braunglas-Durchstechflasche + Glas-Durchstechflasche</v>
      </c>
      <c r="H2094" t="str">
        <f t="shared" si="32"/>
        <v>1 * OP(1008mg+20ml); Braunglas-Durchstechflasche + Glas-Durchstechflasche</v>
      </c>
    </row>
    <row r="2095" spans="1:8" x14ac:dyDescent="0.25">
      <c r="A2095" t="str">
        <f>'Arzneimittel-Packung (Download)'!N2095 &amp; "-" &amp; 'Arzneimittel-Packung (Download)'!P2095</f>
        <v>2400732-7</v>
      </c>
      <c r="B2095">
        <f>'Arzneimittel-Packung (Download)'!N2095</f>
        <v>2400732</v>
      </c>
      <c r="C2095">
        <f>'Arzneimittel-Packung (Download)'!P2095</f>
        <v>7</v>
      </c>
      <c r="D2095" s="2">
        <f>'Arzneimittel-Packung (Download)'!Q2095</f>
        <v>250</v>
      </c>
      <c r="E2095" t="str">
        <f>'Arzneimittel-Packung (Download)'!R2095</f>
        <v>STK</v>
      </c>
      <c r="F2095">
        <f>'Arzneimittel-Packung (Download)'!S2095</f>
        <v>0</v>
      </c>
      <c r="G2095" t="str">
        <f>'Arzneimittel-Packung (Download)'!T2095</f>
        <v>OP250; Al/Al-Blisterpackung</v>
      </c>
      <c r="H2095" t="str">
        <f t="shared" si="32"/>
        <v>250 STK OP250; Al/Al-Blisterpackung</v>
      </c>
    </row>
    <row r="2096" spans="1:8" x14ac:dyDescent="0.25">
      <c r="A2096" t="str">
        <f>'Arzneimittel-Packung (Download)'!N2096 &amp; "-" &amp; 'Arzneimittel-Packung (Download)'!P2096</f>
        <v>2400732-1</v>
      </c>
      <c r="B2096">
        <f>'Arzneimittel-Packung (Download)'!N2096</f>
        <v>2400732</v>
      </c>
      <c r="C2096">
        <f>'Arzneimittel-Packung (Download)'!P2096</f>
        <v>1</v>
      </c>
      <c r="D2096" s="2">
        <f>'Arzneimittel-Packung (Download)'!Q2096</f>
        <v>10</v>
      </c>
      <c r="E2096" t="str">
        <f>'Arzneimittel-Packung (Download)'!R2096</f>
        <v>STK</v>
      </c>
      <c r="F2096">
        <f>'Arzneimittel-Packung (Download)'!S2096</f>
        <v>0</v>
      </c>
      <c r="G2096" t="str">
        <f>'Arzneimittel-Packung (Download)'!T2096</f>
        <v>OP10; Al/Al-Blisterpackung</v>
      </c>
      <c r="H2096" t="str">
        <f t="shared" si="32"/>
        <v>10 STK OP10; Al/Al-Blisterpackung</v>
      </c>
    </row>
    <row r="2097" spans="1:8" x14ac:dyDescent="0.25">
      <c r="A2097" t="str">
        <f>'Arzneimittel-Packung (Download)'!N2097 &amp; "-" &amp; 'Arzneimittel-Packung (Download)'!P2097</f>
        <v>2400732-2</v>
      </c>
      <c r="B2097">
        <f>'Arzneimittel-Packung (Download)'!N2097</f>
        <v>2400732</v>
      </c>
      <c r="C2097">
        <f>'Arzneimittel-Packung (Download)'!P2097</f>
        <v>2</v>
      </c>
      <c r="D2097" s="2">
        <f>'Arzneimittel-Packung (Download)'!Q2097</f>
        <v>20</v>
      </c>
      <c r="E2097" t="str">
        <f>'Arzneimittel-Packung (Download)'!R2097</f>
        <v>STK</v>
      </c>
      <c r="F2097">
        <f>'Arzneimittel-Packung (Download)'!S2097</f>
        <v>0</v>
      </c>
      <c r="G2097" t="str">
        <f>'Arzneimittel-Packung (Download)'!T2097</f>
        <v>OP20; Al/Al-Blisterpackung</v>
      </c>
      <c r="H2097" t="str">
        <f t="shared" si="32"/>
        <v>20 STK OP20; Al/Al-Blisterpackung</v>
      </c>
    </row>
    <row r="2098" spans="1:8" x14ac:dyDescent="0.25">
      <c r="A2098" t="str">
        <f>'Arzneimittel-Packung (Download)'!N2098 &amp; "-" &amp; 'Arzneimittel-Packung (Download)'!P2098</f>
        <v>2400732-3</v>
      </c>
      <c r="B2098">
        <f>'Arzneimittel-Packung (Download)'!N2098</f>
        <v>2400732</v>
      </c>
      <c r="C2098">
        <f>'Arzneimittel-Packung (Download)'!P2098</f>
        <v>3</v>
      </c>
      <c r="D2098" s="2">
        <f>'Arzneimittel-Packung (Download)'!Q2098</f>
        <v>30</v>
      </c>
      <c r="E2098" t="str">
        <f>'Arzneimittel-Packung (Download)'!R2098</f>
        <v>STK</v>
      </c>
      <c r="F2098">
        <f>'Arzneimittel-Packung (Download)'!S2098</f>
        <v>0</v>
      </c>
      <c r="G2098" t="str">
        <f>'Arzneimittel-Packung (Download)'!T2098</f>
        <v>OP30; Al/Al-Blisterpackung</v>
      </c>
      <c r="H2098" t="str">
        <f t="shared" si="32"/>
        <v>30 STK OP30; Al/Al-Blisterpackung</v>
      </c>
    </row>
    <row r="2099" spans="1:8" x14ac:dyDescent="0.25">
      <c r="A2099" t="str">
        <f>'Arzneimittel-Packung (Download)'!N2099 &amp; "-" &amp; 'Arzneimittel-Packung (Download)'!P2099</f>
        <v>2400732-5</v>
      </c>
      <c r="B2099">
        <f>'Arzneimittel-Packung (Download)'!N2099</f>
        <v>2400732</v>
      </c>
      <c r="C2099">
        <f>'Arzneimittel-Packung (Download)'!P2099</f>
        <v>5</v>
      </c>
      <c r="D2099" s="2">
        <f>'Arzneimittel-Packung (Download)'!Q2099</f>
        <v>50</v>
      </c>
      <c r="E2099" t="str">
        <f>'Arzneimittel-Packung (Download)'!R2099</f>
        <v>STK</v>
      </c>
      <c r="F2099">
        <f>'Arzneimittel-Packung (Download)'!S2099</f>
        <v>0</v>
      </c>
      <c r="G2099" t="str">
        <f>'Arzneimittel-Packung (Download)'!T2099</f>
        <v>OP50; Al/Al-Blisterpackung</v>
      </c>
      <c r="H2099" t="str">
        <f t="shared" si="32"/>
        <v>50 STK OP50; Al/Al-Blisterpackung</v>
      </c>
    </row>
    <row r="2100" spans="1:8" x14ac:dyDescent="0.25">
      <c r="A2100" t="str">
        <f>'Arzneimittel-Packung (Download)'!N2100 &amp; "-" &amp; 'Arzneimittel-Packung (Download)'!P2100</f>
        <v>2400732-4</v>
      </c>
      <c r="B2100">
        <f>'Arzneimittel-Packung (Download)'!N2100</f>
        <v>2400732</v>
      </c>
      <c r="C2100">
        <f>'Arzneimittel-Packung (Download)'!P2100</f>
        <v>4</v>
      </c>
      <c r="D2100" s="2">
        <f>'Arzneimittel-Packung (Download)'!Q2100</f>
        <v>40</v>
      </c>
      <c r="E2100" t="str">
        <f>'Arzneimittel-Packung (Download)'!R2100</f>
        <v>STK</v>
      </c>
      <c r="F2100">
        <f>'Arzneimittel-Packung (Download)'!S2100</f>
        <v>0</v>
      </c>
      <c r="G2100" t="str">
        <f>'Arzneimittel-Packung (Download)'!T2100</f>
        <v>OP40; Al/Al-Blisterpackung</v>
      </c>
      <c r="H2100" t="str">
        <f t="shared" si="32"/>
        <v>40 STK OP40; Al/Al-Blisterpackung</v>
      </c>
    </row>
    <row r="2101" spans="1:8" x14ac:dyDescent="0.25">
      <c r="A2101" t="str">
        <f>'Arzneimittel-Packung (Download)'!N2101 &amp; "-" &amp; 'Arzneimittel-Packung (Download)'!P2101</f>
        <v>2400732-6</v>
      </c>
      <c r="B2101">
        <f>'Arzneimittel-Packung (Download)'!N2101</f>
        <v>2400732</v>
      </c>
      <c r="C2101">
        <f>'Arzneimittel-Packung (Download)'!P2101</f>
        <v>6</v>
      </c>
      <c r="D2101" s="2">
        <f>'Arzneimittel-Packung (Download)'!Q2101</f>
        <v>100</v>
      </c>
      <c r="E2101" t="str">
        <f>'Arzneimittel-Packung (Download)'!R2101</f>
        <v>STK</v>
      </c>
      <c r="F2101">
        <f>'Arzneimittel-Packung (Download)'!S2101</f>
        <v>0</v>
      </c>
      <c r="G2101" t="str">
        <f>'Arzneimittel-Packung (Download)'!T2101</f>
        <v>OP100; Al/Al-Blisterpackung</v>
      </c>
      <c r="H2101" t="str">
        <f t="shared" si="32"/>
        <v>100 STK OP100; Al/Al-Blisterpackung</v>
      </c>
    </row>
    <row r="2102" spans="1:8" x14ac:dyDescent="0.25">
      <c r="A2102" t="str">
        <f>'Arzneimittel-Packung (Download)'!N2102 &amp; "-" &amp; 'Arzneimittel-Packung (Download)'!P2102</f>
        <v>2400731-1</v>
      </c>
      <c r="B2102">
        <f>'Arzneimittel-Packung (Download)'!N2102</f>
        <v>2400731</v>
      </c>
      <c r="C2102">
        <f>'Arzneimittel-Packung (Download)'!P2102</f>
        <v>1</v>
      </c>
      <c r="D2102" s="2">
        <f>'Arzneimittel-Packung (Download)'!Q2102</f>
        <v>10</v>
      </c>
      <c r="E2102" t="str">
        <f>'Arzneimittel-Packung (Download)'!R2102</f>
        <v>STK</v>
      </c>
      <c r="F2102">
        <f>'Arzneimittel-Packung (Download)'!S2102</f>
        <v>0</v>
      </c>
      <c r="G2102" t="str">
        <f>'Arzneimittel-Packung (Download)'!T2102</f>
        <v>OP10; Al/Al-Blisterpackung</v>
      </c>
      <c r="H2102" t="str">
        <f t="shared" si="32"/>
        <v>10 STK OP10; Al/Al-Blisterpackung</v>
      </c>
    </row>
    <row r="2103" spans="1:8" x14ac:dyDescent="0.25">
      <c r="A2103" t="str">
        <f>'Arzneimittel-Packung (Download)'!N2103 &amp; "-" &amp; 'Arzneimittel-Packung (Download)'!P2103</f>
        <v>2400731-6</v>
      </c>
      <c r="B2103">
        <f>'Arzneimittel-Packung (Download)'!N2103</f>
        <v>2400731</v>
      </c>
      <c r="C2103">
        <f>'Arzneimittel-Packung (Download)'!P2103</f>
        <v>6</v>
      </c>
      <c r="D2103" s="2">
        <f>'Arzneimittel-Packung (Download)'!Q2103</f>
        <v>100</v>
      </c>
      <c r="E2103" t="str">
        <f>'Arzneimittel-Packung (Download)'!R2103</f>
        <v>STK</v>
      </c>
      <c r="F2103">
        <f>'Arzneimittel-Packung (Download)'!S2103</f>
        <v>0</v>
      </c>
      <c r="G2103" t="str">
        <f>'Arzneimittel-Packung (Download)'!T2103</f>
        <v>OP100; Al/Al-Blisterpackung</v>
      </c>
      <c r="H2103" t="str">
        <f t="shared" si="32"/>
        <v>100 STK OP100; Al/Al-Blisterpackung</v>
      </c>
    </row>
    <row r="2104" spans="1:8" x14ac:dyDescent="0.25">
      <c r="A2104" t="str">
        <f>'Arzneimittel-Packung (Download)'!N2104 &amp; "-" &amp; 'Arzneimittel-Packung (Download)'!P2104</f>
        <v>2400731-7</v>
      </c>
      <c r="B2104">
        <f>'Arzneimittel-Packung (Download)'!N2104</f>
        <v>2400731</v>
      </c>
      <c r="C2104">
        <f>'Arzneimittel-Packung (Download)'!P2104</f>
        <v>7</v>
      </c>
      <c r="D2104" s="2">
        <f>'Arzneimittel-Packung (Download)'!Q2104</f>
        <v>250</v>
      </c>
      <c r="E2104" t="str">
        <f>'Arzneimittel-Packung (Download)'!R2104</f>
        <v>STK</v>
      </c>
      <c r="F2104">
        <f>'Arzneimittel-Packung (Download)'!S2104</f>
        <v>0</v>
      </c>
      <c r="G2104" t="str">
        <f>'Arzneimittel-Packung (Download)'!T2104</f>
        <v>OP250; Al/Al-Blisterpackung</v>
      </c>
      <c r="H2104" t="str">
        <f t="shared" si="32"/>
        <v>250 STK OP250; Al/Al-Blisterpackung</v>
      </c>
    </row>
    <row r="2105" spans="1:8" x14ac:dyDescent="0.25">
      <c r="A2105" t="str">
        <f>'Arzneimittel-Packung (Download)'!N2105 &amp; "-" &amp; 'Arzneimittel-Packung (Download)'!P2105</f>
        <v>2400731-4</v>
      </c>
      <c r="B2105">
        <f>'Arzneimittel-Packung (Download)'!N2105</f>
        <v>2400731</v>
      </c>
      <c r="C2105">
        <f>'Arzneimittel-Packung (Download)'!P2105</f>
        <v>4</v>
      </c>
      <c r="D2105" s="2">
        <f>'Arzneimittel-Packung (Download)'!Q2105</f>
        <v>40</v>
      </c>
      <c r="E2105" t="str">
        <f>'Arzneimittel-Packung (Download)'!R2105</f>
        <v>STK</v>
      </c>
      <c r="F2105">
        <f>'Arzneimittel-Packung (Download)'!S2105</f>
        <v>0</v>
      </c>
      <c r="G2105" t="str">
        <f>'Arzneimittel-Packung (Download)'!T2105</f>
        <v>OP40; Al/Al-Blisterpackung</v>
      </c>
      <c r="H2105" t="str">
        <f t="shared" si="32"/>
        <v>40 STK OP40; Al/Al-Blisterpackung</v>
      </c>
    </row>
    <row r="2106" spans="1:8" x14ac:dyDescent="0.25">
      <c r="A2106" t="str">
        <f>'Arzneimittel-Packung (Download)'!N2106 &amp; "-" &amp; 'Arzneimittel-Packung (Download)'!P2106</f>
        <v>2400731-3</v>
      </c>
      <c r="B2106">
        <f>'Arzneimittel-Packung (Download)'!N2106</f>
        <v>2400731</v>
      </c>
      <c r="C2106">
        <f>'Arzneimittel-Packung (Download)'!P2106</f>
        <v>3</v>
      </c>
      <c r="D2106" s="2">
        <f>'Arzneimittel-Packung (Download)'!Q2106</f>
        <v>30</v>
      </c>
      <c r="E2106" t="str">
        <f>'Arzneimittel-Packung (Download)'!R2106</f>
        <v>STK</v>
      </c>
      <c r="F2106">
        <f>'Arzneimittel-Packung (Download)'!S2106</f>
        <v>0</v>
      </c>
      <c r="G2106" t="str">
        <f>'Arzneimittel-Packung (Download)'!T2106</f>
        <v>OP30; Al/Al-Blisterpackung</v>
      </c>
      <c r="H2106" t="str">
        <f t="shared" si="32"/>
        <v>30 STK OP30; Al/Al-Blisterpackung</v>
      </c>
    </row>
    <row r="2107" spans="1:8" x14ac:dyDescent="0.25">
      <c r="A2107" t="str">
        <f>'Arzneimittel-Packung (Download)'!N2107 &amp; "-" &amp; 'Arzneimittel-Packung (Download)'!P2107</f>
        <v>2400731-2</v>
      </c>
      <c r="B2107">
        <f>'Arzneimittel-Packung (Download)'!N2107</f>
        <v>2400731</v>
      </c>
      <c r="C2107">
        <f>'Arzneimittel-Packung (Download)'!P2107</f>
        <v>2</v>
      </c>
      <c r="D2107" s="2">
        <f>'Arzneimittel-Packung (Download)'!Q2107</f>
        <v>20</v>
      </c>
      <c r="E2107" t="str">
        <f>'Arzneimittel-Packung (Download)'!R2107</f>
        <v>STK</v>
      </c>
      <c r="F2107">
        <f>'Arzneimittel-Packung (Download)'!S2107</f>
        <v>0</v>
      </c>
      <c r="G2107" t="str">
        <f>'Arzneimittel-Packung (Download)'!T2107</f>
        <v>OP20; Al/Al-Blisterpackung</v>
      </c>
      <c r="H2107" t="str">
        <f t="shared" si="32"/>
        <v>20 STK OP20; Al/Al-Blisterpackung</v>
      </c>
    </row>
    <row r="2108" spans="1:8" x14ac:dyDescent="0.25">
      <c r="A2108" t="str">
        <f>'Arzneimittel-Packung (Download)'!N2108 &amp; "-" &amp; 'Arzneimittel-Packung (Download)'!P2108</f>
        <v>2400731-5</v>
      </c>
      <c r="B2108">
        <f>'Arzneimittel-Packung (Download)'!N2108</f>
        <v>2400731</v>
      </c>
      <c r="C2108">
        <f>'Arzneimittel-Packung (Download)'!P2108</f>
        <v>5</v>
      </c>
      <c r="D2108" s="2">
        <f>'Arzneimittel-Packung (Download)'!Q2108</f>
        <v>50</v>
      </c>
      <c r="E2108" t="str">
        <f>'Arzneimittel-Packung (Download)'!R2108</f>
        <v>STK</v>
      </c>
      <c r="F2108">
        <f>'Arzneimittel-Packung (Download)'!S2108</f>
        <v>0</v>
      </c>
      <c r="G2108" t="str">
        <f>'Arzneimittel-Packung (Download)'!T2108</f>
        <v>OP50; Al/Al-Blisterpackung</v>
      </c>
      <c r="H2108" t="str">
        <f t="shared" si="32"/>
        <v>50 STK OP50; Al/Al-Blisterpackung</v>
      </c>
    </row>
    <row r="2109" spans="1:8" x14ac:dyDescent="0.25">
      <c r="A2109" t="str">
        <f>'Arzneimittel-Packung (Download)'!N2109 &amp; "-" &amp; 'Arzneimittel-Packung (Download)'!P2109</f>
        <v>2400733-8</v>
      </c>
      <c r="B2109">
        <f>'Arzneimittel-Packung (Download)'!N2109</f>
        <v>2400733</v>
      </c>
      <c r="C2109">
        <f>'Arzneimittel-Packung (Download)'!P2109</f>
        <v>8</v>
      </c>
      <c r="D2109" s="2">
        <f>'Arzneimittel-Packung (Download)'!Q2109</f>
        <v>180</v>
      </c>
      <c r="E2109" t="str">
        <f>'Arzneimittel-Packung (Download)'!R2109</f>
        <v>STK</v>
      </c>
      <c r="F2109">
        <f>'Arzneimittel-Packung (Download)'!S2109</f>
        <v>0</v>
      </c>
      <c r="G2109" t="str">
        <f>'Arzneimittel-Packung (Download)'!T2109</f>
        <v>OP180; Al/Al-Blisterpackung</v>
      </c>
      <c r="H2109" t="str">
        <f t="shared" si="32"/>
        <v>180 STK OP180; Al/Al-Blisterpackung</v>
      </c>
    </row>
    <row r="2110" spans="1:8" x14ac:dyDescent="0.25">
      <c r="A2110" t="str">
        <f>'Arzneimittel-Packung (Download)'!N2110 &amp; "-" &amp; 'Arzneimittel-Packung (Download)'!P2110</f>
        <v>2400733-7</v>
      </c>
      <c r="B2110">
        <f>'Arzneimittel-Packung (Download)'!N2110</f>
        <v>2400733</v>
      </c>
      <c r="C2110">
        <f>'Arzneimittel-Packung (Download)'!P2110</f>
        <v>7</v>
      </c>
      <c r="D2110" s="2">
        <f>'Arzneimittel-Packung (Download)'!Q2110</f>
        <v>60</v>
      </c>
      <c r="E2110" t="str">
        <f>'Arzneimittel-Packung (Download)'!R2110</f>
        <v>STK</v>
      </c>
      <c r="F2110">
        <f>'Arzneimittel-Packung (Download)'!S2110</f>
        <v>0</v>
      </c>
      <c r="G2110" t="str">
        <f>'Arzneimittel-Packung (Download)'!T2110</f>
        <v>OP60; Al/Al-Blisterpackung</v>
      </c>
      <c r="H2110" t="str">
        <f t="shared" si="32"/>
        <v>60 STK OP60; Al/Al-Blisterpackung</v>
      </c>
    </row>
    <row r="2111" spans="1:8" x14ac:dyDescent="0.25">
      <c r="A2111" t="str">
        <f>'Arzneimittel-Packung (Download)'!N2111 &amp; "-" &amp; 'Arzneimittel-Packung (Download)'!P2111</f>
        <v>2400733-6</v>
      </c>
      <c r="B2111">
        <f>'Arzneimittel-Packung (Download)'!N2111</f>
        <v>2400733</v>
      </c>
      <c r="C2111">
        <f>'Arzneimittel-Packung (Download)'!P2111</f>
        <v>6</v>
      </c>
      <c r="D2111" s="2">
        <f>'Arzneimittel-Packung (Download)'!Q2111</f>
        <v>36</v>
      </c>
      <c r="E2111" t="str">
        <f>'Arzneimittel-Packung (Download)'!R2111</f>
        <v>STK</v>
      </c>
      <c r="F2111">
        <f>'Arzneimittel-Packung (Download)'!S2111</f>
        <v>0</v>
      </c>
      <c r="G2111" t="str">
        <f>'Arzneimittel-Packung (Download)'!T2111</f>
        <v>OP36; Al/Al-Blisterpackung</v>
      </c>
      <c r="H2111" t="str">
        <f t="shared" si="32"/>
        <v>36 STK OP36; Al/Al-Blisterpackung</v>
      </c>
    </row>
    <row r="2112" spans="1:8" x14ac:dyDescent="0.25">
      <c r="A2112" t="str">
        <f>'Arzneimittel-Packung (Download)'!N2112 &amp; "-" &amp; 'Arzneimittel-Packung (Download)'!P2112</f>
        <v>2400733-5</v>
      </c>
      <c r="B2112">
        <f>'Arzneimittel-Packung (Download)'!N2112</f>
        <v>2400733</v>
      </c>
      <c r="C2112">
        <f>'Arzneimittel-Packung (Download)'!P2112</f>
        <v>5</v>
      </c>
      <c r="D2112" s="2">
        <f>'Arzneimittel-Packung (Download)'!Q2112</f>
        <v>30</v>
      </c>
      <c r="E2112" t="str">
        <f>'Arzneimittel-Packung (Download)'!R2112</f>
        <v>STK</v>
      </c>
      <c r="F2112">
        <f>'Arzneimittel-Packung (Download)'!S2112</f>
        <v>0</v>
      </c>
      <c r="G2112" t="str">
        <f>'Arzneimittel-Packung (Download)'!T2112</f>
        <v>OP30; Al/Al-Blisterpackung</v>
      </c>
      <c r="H2112" t="str">
        <f t="shared" si="32"/>
        <v>30 STK OP30; Al/Al-Blisterpackung</v>
      </c>
    </row>
    <row r="2113" spans="1:8" x14ac:dyDescent="0.25">
      <c r="A2113" t="str">
        <f>'Arzneimittel-Packung (Download)'!N2113 &amp; "-" &amp; 'Arzneimittel-Packung (Download)'!P2113</f>
        <v>2400733-4</v>
      </c>
      <c r="B2113">
        <f>'Arzneimittel-Packung (Download)'!N2113</f>
        <v>2400733</v>
      </c>
      <c r="C2113">
        <f>'Arzneimittel-Packung (Download)'!P2113</f>
        <v>4</v>
      </c>
      <c r="D2113" s="2">
        <f>'Arzneimittel-Packung (Download)'!Q2113</f>
        <v>24</v>
      </c>
      <c r="E2113" t="str">
        <f>'Arzneimittel-Packung (Download)'!R2113</f>
        <v>STK</v>
      </c>
      <c r="F2113">
        <f>'Arzneimittel-Packung (Download)'!S2113</f>
        <v>0</v>
      </c>
      <c r="G2113" t="str">
        <f>'Arzneimittel-Packung (Download)'!T2113</f>
        <v>OP24; Al/Al-Blisterpackung</v>
      </c>
      <c r="H2113" t="str">
        <f t="shared" si="32"/>
        <v>24 STK OP24; Al/Al-Blisterpackung</v>
      </c>
    </row>
    <row r="2114" spans="1:8" x14ac:dyDescent="0.25">
      <c r="A2114" t="str">
        <f>'Arzneimittel-Packung (Download)'!N2114 &amp; "-" &amp; 'Arzneimittel-Packung (Download)'!P2114</f>
        <v>2400733-3</v>
      </c>
      <c r="B2114">
        <f>'Arzneimittel-Packung (Download)'!N2114</f>
        <v>2400733</v>
      </c>
      <c r="C2114">
        <f>'Arzneimittel-Packung (Download)'!P2114</f>
        <v>3</v>
      </c>
      <c r="D2114" s="2">
        <f>'Arzneimittel-Packung (Download)'!Q2114</f>
        <v>18</v>
      </c>
      <c r="E2114" t="str">
        <f>'Arzneimittel-Packung (Download)'!R2114</f>
        <v>STK</v>
      </c>
      <c r="F2114">
        <f>'Arzneimittel-Packung (Download)'!S2114</f>
        <v>0</v>
      </c>
      <c r="G2114" t="str">
        <f>'Arzneimittel-Packung (Download)'!T2114</f>
        <v>OP18; Al/Al-Blisterpackung</v>
      </c>
      <c r="H2114" t="str">
        <f t="shared" si="32"/>
        <v>18 STK OP18; Al/Al-Blisterpackung</v>
      </c>
    </row>
    <row r="2115" spans="1:8" x14ac:dyDescent="0.25">
      <c r="A2115" t="str">
        <f>'Arzneimittel-Packung (Download)'!N2115 &amp; "-" &amp; 'Arzneimittel-Packung (Download)'!P2115</f>
        <v>2400733-2</v>
      </c>
      <c r="B2115">
        <f>'Arzneimittel-Packung (Download)'!N2115</f>
        <v>2400733</v>
      </c>
      <c r="C2115">
        <f>'Arzneimittel-Packung (Download)'!P2115</f>
        <v>2</v>
      </c>
      <c r="D2115" s="2">
        <f>'Arzneimittel-Packung (Download)'!Q2115</f>
        <v>12</v>
      </c>
      <c r="E2115" t="str">
        <f>'Arzneimittel-Packung (Download)'!R2115</f>
        <v>STK</v>
      </c>
      <c r="F2115">
        <f>'Arzneimittel-Packung (Download)'!S2115</f>
        <v>0</v>
      </c>
      <c r="G2115" t="str">
        <f>'Arzneimittel-Packung (Download)'!T2115</f>
        <v>OP12; Al/Al-Blisterpackung</v>
      </c>
      <c r="H2115" t="str">
        <f t="shared" ref="H2115:H2178" si="33">D2115 &amp; " " &amp; E2115 &amp; " " &amp; G2115</f>
        <v>12 STK OP12; Al/Al-Blisterpackung</v>
      </c>
    </row>
    <row r="2116" spans="1:8" x14ac:dyDescent="0.25">
      <c r="A2116" t="str">
        <f>'Arzneimittel-Packung (Download)'!N2116 &amp; "-" &amp; 'Arzneimittel-Packung (Download)'!P2116</f>
        <v>2400733-1</v>
      </c>
      <c r="B2116">
        <f>'Arzneimittel-Packung (Download)'!N2116</f>
        <v>2400733</v>
      </c>
      <c r="C2116">
        <f>'Arzneimittel-Packung (Download)'!P2116</f>
        <v>1</v>
      </c>
      <c r="D2116" s="2">
        <f>'Arzneimittel-Packung (Download)'!Q2116</f>
        <v>6</v>
      </c>
      <c r="E2116" t="str">
        <f>'Arzneimittel-Packung (Download)'!R2116</f>
        <v>STK</v>
      </c>
      <c r="F2116">
        <f>'Arzneimittel-Packung (Download)'!S2116</f>
        <v>0</v>
      </c>
      <c r="G2116" t="str">
        <f>'Arzneimittel-Packung (Download)'!T2116</f>
        <v>OP6; Al/Al-Blisterpackung</v>
      </c>
      <c r="H2116" t="str">
        <f t="shared" si="33"/>
        <v>6 STK OP6; Al/Al-Blisterpackung</v>
      </c>
    </row>
    <row r="2117" spans="1:8" x14ac:dyDescent="0.25">
      <c r="A2117" t="str">
        <f>'Arzneimittel-Packung (Download)'!N2117 &amp; "-" &amp; 'Arzneimittel-Packung (Download)'!P2117</f>
        <v>2400733-9</v>
      </c>
      <c r="B2117">
        <f>'Arzneimittel-Packung (Download)'!N2117</f>
        <v>2400733</v>
      </c>
      <c r="C2117">
        <f>'Arzneimittel-Packung (Download)'!P2117</f>
        <v>9</v>
      </c>
      <c r="D2117" s="2">
        <f>'Arzneimittel-Packung (Download)'!Q2117</f>
        <v>72</v>
      </c>
      <c r="E2117" t="str">
        <f>'Arzneimittel-Packung (Download)'!R2117</f>
        <v>STK</v>
      </c>
      <c r="F2117">
        <f>'Arzneimittel-Packung (Download)'!S2117</f>
        <v>0</v>
      </c>
      <c r="G2117" t="str">
        <f>'Arzneimittel-Packung (Download)'!T2117</f>
        <v>OP72; Al/Al-Blisterpackung</v>
      </c>
      <c r="H2117" t="str">
        <f t="shared" si="33"/>
        <v>72 STK OP72; Al/Al-Blisterpackung</v>
      </c>
    </row>
    <row r="2118" spans="1:8" x14ac:dyDescent="0.25">
      <c r="A2118" t="str">
        <f>'Arzneimittel-Packung (Download)'!N2118 &amp; "-" &amp; 'Arzneimittel-Packung (Download)'!P2118</f>
        <v>2401849-1</v>
      </c>
      <c r="B2118">
        <f>'Arzneimittel-Packung (Download)'!N2118</f>
        <v>2401849</v>
      </c>
      <c r="C2118">
        <f>'Arzneimittel-Packung (Download)'!P2118</f>
        <v>1</v>
      </c>
      <c r="D2118" s="2">
        <f>'Arzneimittel-Packung (Download)'!Q2118</f>
        <v>10</v>
      </c>
      <c r="E2118" t="str">
        <f>'Arzneimittel-Packung (Download)'!R2118</f>
        <v>STK</v>
      </c>
      <c r="F2118">
        <f>'Arzneimittel-Packung (Download)'!S2118</f>
        <v>0</v>
      </c>
      <c r="G2118" t="str">
        <f>'Arzneimittel-Packung (Download)'!T2118</f>
        <v>OP10; PA/AL/PVC//AL-Blisterpackung; 1x 10er-Blisterstreifen pro FS</v>
      </c>
      <c r="H2118" t="str">
        <f t="shared" si="33"/>
        <v>10 STK OP10; PA/AL/PVC//AL-Blisterpackung; 1x 10er-Blisterstreifen pro FS</v>
      </c>
    </row>
    <row r="2119" spans="1:8" x14ac:dyDescent="0.25">
      <c r="A2119" t="str">
        <f>'Arzneimittel-Packung (Download)'!N2119 &amp; "-" &amp; 'Arzneimittel-Packung (Download)'!P2119</f>
        <v>2401849-2</v>
      </c>
      <c r="B2119">
        <f>'Arzneimittel-Packung (Download)'!N2119</f>
        <v>2401849</v>
      </c>
      <c r="C2119">
        <f>'Arzneimittel-Packung (Download)'!P2119</f>
        <v>2</v>
      </c>
      <c r="D2119" s="2">
        <f>'Arzneimittel-Packung (Download)'!Q2119</f>
        <v>20</v>
      </c>
      <c r="E2119" t="str">
        <f>'Arzneimittel-Packung (Download)'!R2119</f>
        <v>STK</v>
      </c>
      <c r="F2119">
        <f>'Arzneimittel-Packung (Download)'!S2119</f>
        <v>0</v>
      </c>
      <c r="G2119" t="str">
        <f>'Arzneimittel-Packung (Download)'!T2119</f>
        <v>OP20; PA/AL/PVC//AL-Blisterpackung; 2x 10er-Blisterstreifen pro FS</v>
      </c>
      <c r="H2119" t="str">
        <f t="shared" si="33"/>
        <v>20 STK OP20; PA/AL/PVC//AL-Blisterpackung; 2x 10er-Blisterstreifen pro FS</v>
      </c>
    </row>
    <row r="2120" spans="1:8" x14ac:dyDescent="0.25">
      <c r="A2120" t="str">
        <f>'Arzneimittel-Packung (Download)'!N2120 &amp; "-" &amp; 'Arzneimittel-Packung (Download)'!P2120</f>
        <v>2401849-3</v>
      </c>
      <c r="B2120">
        <f>'Arzneimittel-Packung (Download)'!N2120</f>
        <v>2401849</v>
      </c>
      <c r="C2120">
        <f>'Arzneimittel-Packung (Download)'!P2120</f>
        <v>3</v>
      </c>
      <c r="D2120" s="2">
        <f>'Arzneimittel-Packung (Download)'!Q2120</f>
        <v>100</v>
      </c>
      <c r="E2120" t="str">
        <f>'Arzneimittel-Packung (Download)'!R2120</f>
        <v>STK</v>
      </c>
      <c r="F2120">
        <f>'Arzneimittel-Packung (Download)'!S2120</f>
        <v>0</v>
      </c>
      <c r="G2120" t="str">
        <f>'Arzneimittel-Packung (Download)'!T2120</f>
        <v>OP100; PA/AL/PVC//AL-Blisterpackung; 10x 10er-Blisterstreifen pro FS</v>
      </c>
      <c r="H2120" t="str">
        <f t="shared" si="33"/>
        <v>100 STK OP100; PA/AL/PVC//AL-Blisterpackung; 10x 10er-Blisterstreifen pro FS</v>
      </c>
    </row>
    <row r="2121" spans="1:8" x14ac:dyDescent="0.25">
      <c r="A2121" t="str">
        <f>'Arzneimittel-Packung (Download)'!N2121 &amp; "-" &amp; 'Arzneimittel-Packung (Download)'!P2121</f>
        <v>2401848-3</v>
      </c>
      <c r="B2121">
        <f>'Arzneimittel-Packung (Download)'!N2121</f>
        <v>2401848</v>
      </c>
      <c r="C2121">
        <f>'Arzneimittel-Packung (Download)'!P2121</f>
        <v>3</v>
      </c>
      <c r="D2121" s="2">
        <f>'Arzneimittel-Packung (Download)'!Q2121</f>
        <v>100</v>
      </c>
      <c r="E2121" t="str">
        <f>'Arzneimittel-Packung (Download)'!R2121</f>
        <v>STK</v>
      </c>
      <c r="F2121">
        <f>'Arzneimittel-Packung (Download)'!S2121</f>
        <v>0</v>
      </c>
      <c r="G2121" t="str">
        <f>'Arzneimittel-Packung (Download)'!T2121</f>
        <v>OP100; PA/AL/PVC//AL-Blisterpackung; 10x 10er-Blisterstreifen pro FS</v>
      </c>
      <c r="H2121" t="str">
        <f t="shared" si="33"/>
        <v>100 STK OP100; PA/AL/PVC//AL-Blisterpackung; 10x 10er-Blisterstreifen pro FS</v>
      </c>
    </row>
    <row r="2122" spans="1:8" x14ac:dyDescent="0.25">
      <c r="A2122" t="str">
        <f>'Arzneimittel-Packung (Download)'!N2122 &amp; "-" &amp; 'Arzneimittel-Packung (Download)'!P2122</f>
        <v>2401848-1</v>
      </c>
      <c r="B2122">
        <f>'Arzneimittel-Packung (Download)'!N2122</f>
        <v>2401848</v>
      </c>
      <c r="C2122">
        <f>'Arzneimittel-Packung (Download)'!P2122</f>
        <v>1</v>
      </c>
      <c r="D2122" s="2">
        <f>'Arzneimittel-Packung (Download)'!Q2122</f>
        <v>10</v>
      </c>
      <c r="E2122" t="str">
        <f>'Arzneimittel-Packung (Download)'!R2122</f>
        <v>STK</v>
      </c>
      <c r="F2122">
        <f>'Arzneimittel-Packung (Download)'!S2122</f>
        <v>0</v>
      </c>
      <c r="G2122" t="str">
        <f>'Arzneimittel-Packung (Download)'!T2122</f>
        <v>OP10; PA/AL/PVC//AL-Blisterpackung; 1x 10er-Blisterstreifen pro FS</v>
      </c>
      <c r="H2122" t="str">
        <f t="shared" si="33"/>
        <v>10 STK OP10; PA/AL/PVC//AL-Blisterpackung; 1x 10er-Blisterstreifen pro FS</v>
      </c>
    </row>
    <row r="2123" spans="1:8" x14ac:dyDescent="0.25">
      <c r="A2123" t="str">
        <f>'Arzneimittel-Packung (Download)'!N2123 &amp; "-" &amp; 'Arzneimittel-Packung (Download)'!P2123</f>
        <v>2401848-2</v>
      </c>
      <c r="B2123">
        <f>'Arzneimittel-Packung (Download)'!N2123</f>
        <v>2401848</v>
      </c>
      <c r="C2123">
        <f>'Arzneimittel-Packung (Download)'!P2123</f>
        <v>2</v>
      </c>
      <c r="D2123" s="2">
        <f>'Arzneimittel-Packung (Download)'!Q2123</f>
        <v>20</v>
      </c>
      <c r="E2123" t="str">
        <f>'Arzneimittel-Packung (Download)'!R2123</f>
        <v>STK</v>
      </c>
      <c r="F2123">
        <f>'Arzneimittel-Packung (Download)'!S2123</f>
        <v>0</v>
      </c>
      <c r="G2123" t="str">
        <f>'Arzneimittel-Packung (Download)'!T2123</f>
        <v>OP20; PA/AL/PVC//AL-Blisterpackung; 2x 10er-Blisterstreifen pro FS</v>
      </c>
      <c r="H2123" t="str">
        <f t="shared" si="33"/>
        <v>20 STK OP20; PA/AL/PVC//AL-Blisterpackung; 2x 10er-Blisterstreifen pro FS</v>
      </c>
    </row>
    <row r="2124" spans="1:8" x14ac:dyDescent="0.25">
      <c r="A2124" t="str">
        <f>'Arzneimittel-Packung (Download)'!N2124 &amp; "-" &amp; 'Arzneimittel-Packung (Download)'!P2124</f>
        <v>2401850-2</v>
      </c>
      <c r="B2124">
        <f>'Arzneimittel-Packung (Download)'!N2124</f>
        <v>2401850</v>
      </c>
      <c r="C2124">
        <f>'Arzneimittel-Packung (Download)'!P2124</f>
        <v>2</v>
      </c>
      <c r="D2124" s="2">
        <f>'Arzneimittel-Packung (Download)'!Q2124</f>
        <v>72</v>
      </c>
      <c r="E2124" t="str">
        <f>'Arzneimittel-Packung (Download)'!R2124</f>
        <v>STK</v>
      </c>
      <c r="F2124">
        <f>'Arzneimittel-Packung (Download)'!S2124</f>
        <v>0</v>
      </c>
      <c r="G2124" t="str">
        <f>'Arzneimittel-Packung (Download)'!T2124</f>
        <v>OP72; PA/AL/PVC//AL-Blisterpackung; 12x 6er-Blisterstreifen pro FS</v>
      </c>
      <c r="H2124" t="str">
        <f t="shared" si="33"/>
        <v>72 STK OP72; PA/AL/PVC//AL-Blisterpackung; 12x 6er-Blisterstreifen pro FS</v>
      </c>
    </row>
    <row r="2125" spans="1:8" x14ac:dyDescent="0.25">
      <c r="A2125" t="str">
        <f>'Arzneimittel-Packung (Download)'!N2125 &amp; "-" &amp; 'Arzneimittel-Packung (Download)'!P2125</f>
        <v>2401850-1</v>
      </c>
      <c r="B2125">
        <f>'Arzneimittel-Packung (Download)'!N2125</f>
        <v>2401850</v>
      </c>
      <c r="C2125">
        <f>'Arzneimittel-Packung (Download)'!P2125</f>
        <v>1</v>
      </c>
      <c r="D2125" s="2">
        <f>'Arzneimittel-Packung (Download)'!Q2125</f>
        <v>12</v>
      </c>
      <c r="E2125" t="str">
        <f>'Arzneimittel-Packung (Download)'!R2125</f>
        <v>STK</v>
      </c>
      <c r="F2125">
        <f>'Arzneimittel-Packung (Download)'!S2125</f>
        <v>0</v>
      </c>
      <c r="G2125" t="str">
        <f>'Arzneimittel-Packung (Download)'!T2125</f>
        <v>OP12; PA/AL/PVC//AL-Blisterpackung; 2x 6er-Blisterstreifen pro FS</v>
      </c>
      <c r="H2125" t="str">
        <f t="shared" si="33"/>
        <v>12 STK OP12; PA/AL/PVC//AL-Blisterpackung; 2x 6er-Blisterstreifen pro FS</v>
      </c>
    </row>
    <row r="2126" spans="1:8" x14ac:dyDescent="0.25">
      <c r="A2126" t="str">
        <f>'Arzneimittel-Packung (Download)'!N2126 &amp; "-" &amp; 'Arzneimittel-Packung (Download)'!P2126</f>
        <v>2401633-2</v>
      </c>
      <c r="B2126">
        <f>'Arzneimittel-Packung (Download)'!N2126</f>
        <v>2401633</v>
      </c>
      <c r="C2126">
        <f>'Arzneimittel-Packung (Download)'!P2126</f>
        <v>2</v>
      </c>
      <c r="D2126" s="2">
        <f>'Arzneimittel-Packung (Download)'!Q2126</f>
        <v>100</v>
      </c>
      <c r="E2126" t="str">
        <f>'Arzneimittel-Packung (Download)'!R2126</f>
        <v>ML</v>
      </c>
      <c r="F2126">
        <f>'Arzneimittel-Packung (Download)'!S2126</f>
        <v>0</v>
      </c>
      <c r="G2126" t="str">
        <f>'Arzneimittel-Packung (Download)'!T2126</f>
        <v>OP100ml; Braunglas-Durchstechflasche</v>
      </c>
      <c r="H2126" t="str">
        <f t="shared" si="33"/>
        <v>100 ML OP100ml; Braunglas-Durchstechflasche</v>
      </c>
    </row>
    <row r="2127" spans="1:8" x14ac:dyDescent="0.25">
      <c r="A2127" t="str">
        <f>'Arzneimittel-Packung (Download)'!N2127 &amp; "-" &amp; 'Arzneimittel-Packung (Download)'!P2127</f>
        <v>2401633-1</v>
      </c>
      <c r="B2127">
        <f>'Arzneimittel-Packung (Download)'!N2127</f>
        <v>2401633</v>
      </c>
      <c r="C2127">
        <f>'Arzneimittel-Packung (Download)'!P2127</f>
        <v>1</v>
      </c>
      <c r="D2127" s="2">
        <f>'Arzneimittel-Packung (Download)'!Q2127</f>
        <v>50</v>
      </c>
      <c r="E2127" t="str">
        <f>'Arzneimittel-Packung (Download)'!R2127</f>
        <v>ML</v>
      </c>
      <c r="F2127">
        <f>'Arzneimittel-Packung (Download)'!S2127</f>
        <v>0</v>
      </c>
      <c r="G2127" t="str">
        <f>'Arzneimittel-Packung (Download)'!T2127</f>
        <v>OP50ml; Braunglas-Durchstechflasche</v>
      </c>
      <c r="H2127" t="str">
        <f t="shared" si="33"/>
        <v>50 ML OP50ml; Braunglas-Durchstechflasche</v>
      </c>
    </row>
    <row r="2128" spans="1:8" x14ac:dyDescent="0.25">
      <c r="A2128" t="str">
        <f>'Arzneimittel-Packung (Download)'!N2128 &amp; "-" &amp; 'Arzneimittel-Packung (Download)'!P2128</f>
        <v>2401632-1</v>
      </c>
      <c r="B2128">
        <f>'Arzneimittel-Packung (Download)'!N2128</f>
        <v>2401632</v>
      </c>
      <c r="C2128">
        <f>'Arzneimittel-Packung (Download)'!P2128</f>
        <v>1</v>
      </c>
      <c r="D2128" s="2">
        <f>'Arzneimittel-Packung (Download)'!Q2128</f>
        <v>50</v>
      </c>
      <c r="E2128" t="str">
        <f>'Arzneimittel-Packung (Download)'!R2128</f>
        <v>ML</v>
      </c>
      <c r="F2128">
        <f>'Arzneimittel-Packung (Download)'!S2128</f>
        <v>0</v>
      </c>
      <c r="G2128" t="str">
        <f>'Arzneimittel-Packung (Download)'!T2128</f>
        <v>OP50ml; Braunglas-Durchstechflasche</v>
      </c>
      <c r="H2128" t="str">
        <f t="shared" si="33"/>
        <v>50 ML OP50ml; Braunglas-Durchstechflasche</v>
      </c>
    </row>
    <row r="2129" spans="1:8" x14ac:dyDescent="0.25">
      <c r="A2129" t="str">
        <f>'Arzneimittel-Packung (Download)'!N2129 &amp; "-" &amp; 'Arzneimittel-Packung (Download)'!P2129</f>
        <v>2401632-2</v>
      </c>
      <c r="B2129">
        <f>'Arzneimittel-Packung (Download)'!N2129</f>
        <v>2401632</v>
      </c>
      <c r="C2129">
        <f>'Arzneimittel-Packung (Download)'!P2129</f>
        <v>2</v>
      </c>
      <c r="D2129" s="2">
        <f>'Arzneimittel-Packung (Download)'!Q2129</f>
        <v>100</v>
      </c>
      <c r="E2129" t="str">
        <f>'Arzneimittel-Packung (Download)'!R2129</f>
        <v>ML</v>
      </c>
      <c r="F2129">
        <f>'Arzneimittel-Packung (Download)'!S2129</f>
        <v>0</v>
      </c>
      <c r="G2129" t="str">
        <f>'Arzneimittel-Packung (Download)'!T2129</f>
        <v>OP100ml; Braunglas-Durchstechflasche</v>
      </c>
      <c r="H2129" t="str">
        <f t="shared" si="33"/>
        <v>100 ML OP100ml; Braunglas-Durchstechflasche</v>
      </c>
    </row>
    <row r="2130" spans="1:8" x14ac:dyDescent="0.25">
      <c r="A2130" t="str">
        <f>'Arzneimittel-Packung (Download)'!N2130 &amp; "-" &amp; 'Arzneimittel-Packung (Download)'!P2130</f>
        <v>2401698-2</v>
      </c>
      <c r="B2130">
        <f>'Arzneimittel-Packung (Download)'!N2130</f>
        <v>2401698</v>
      </c>
      <c r="C2130">
        <f>'Arzneimittel-Packung (Download)'!P2130</f>
        <v>2</v>
      </c>
      <c r="D2130" s="2">
        <f>'Arzneimittel-Packung (Download)'!Q2130</f>
        <v>100</v>
      </c>
      <c r="E2130" t="str">
        <f>'Arzneimittel-Packung (Download)'!R2130</f>
        <v>ML</v>
      </c>
      <c r="F2130">
        <f>'Arzneimittel-Packung (Download)'!S2130</f>
        <v>0</v>
      </c>
      <c r="G2130" t="str">
        <f>'Arzneimittel-Packung (Download)'!T2130</f>
        <v>OP100ml; Braunglas-Durchstechflasche; BIIR-Stopfen; FS</v>
      </c>
      <c r="H2130" t="str">
        <f t="shared" si="33"/>
        <v>100 ML OP100ml; Braunglas-Durchstechflasche; BIIR-Stopfen; FS</v>
      </c>
    </row>
    <row r="2131" spans="1:8" x14ac:dyDescent="0.25">
      <c r="A2131" t="str">
        <f>'Arzneimittel-Packung (Download)'!N2131 &amp; "-" &amp; 'Arzneimittel-Packung (Download)'!P2131</f>
        <v>2401698-1</v>
      </c>
      <c r="B2131">
        <f>'Arzneimittel-Packung (Download)'!N2131</f>
        <v>2401698</v>
      </c>
      <c r="C2131">
        <f>'Arzneimittel-Packung (Download)'!P2131</f>
        <v>1</v>
      </c>
      <c r="D2131" s="2">
        <f>'Arzneimittel-Packung (Download)'!Q2131</f>
        <v>50</v>
      </c>
      <c r="E2131" t="str">
        <f>'Arzneimittel-Packung (Download)'!R2131</f>
        <v>ML</v>
      </c>
      <c r="F2131">
        <f>'Arzneimittel-Packung (Download)'!S2131</f>
        <v>0</v>
      </c>
      <c r="G2131" t="str">
        <f>'Arzneimittel-Packung (Download)'!T2131</f>
        <v>OP50ml; Braunglas-Durchstechflasche; BIIR-Stopfen; FS</v>
      </c>
      <c r="H2131" t="str">
        <f t="shared" si="33"/>
        <v>50 ML OP50ml; Braunglas-Durchstechflasche; BIIR-Stopfen; FS</v>
      </c>
    </row>
    <row r="2132" spans="1:8" x14ac:dyDescent="0.25">
      <c r="A2132" t="str">
        <f>'Arzneimittel-Packung (Download)'!N2132 &amp; "-" &amp; 'Arzneimittel-Packung (Download)'!P2132</f>
        <v>2401698-3</v>
      </c>
      <c r="B2132">
        <f>'Arzneimittel-Packung (Download)'!N2132</f>
        <v>2401698</v>
      </c>
      <c r="C2132">
        <f>'Arzneimittel-Packung (Download)'!P2132</f>
        <v>3</v>
      </c>
      <c r="D2132" s="2">
        <f>'Arzneimittel-Packung (Download)'!Q2132</f>
        <v>250</v>
      </c>
      <c r="E2132" t="str">
        <f>'Arzneimittel-Packung (Download)'!R2132</f>
        <v>ML</v>
      </c>
      <c r="F2132">
        <f>'Arzneimittel-Packung (Download)'!S2132</f>
        <v>0</v>
      </c>
      <c r="G2132" t="str">
        <f>'Arzneimittel-Packung (Download)'!T2132</f>
        <v>OP250ml; Braunglas-Durchstechflasche; BIIR-Stopfen; FS</v>
      </c>
      <c r="H2132" t="str">
        <f t="shared" si="33"/>
        <v>250 ML OP250ml; Braunglas-Durchstechflasche; BIIR-Stopfen; FS</v>
      </c>
    </row>
    <row r="2133" spans="1:8" x14ac:dyDescent="0.25">
      <c r="A2133" t="str">
        <f>'Arzneimittel-Packung (Download)'!N2133 &amp; "-" &amp; 'Arzneimittel-Packung (Download)'!P2133</f>
        <v>2401668-3</v>
      </c>
      <c r="B2133">
        <f>'Arzneimittel-Packung (Download)'!N2133</f>
        <v>2401668</v>
      </c>
      <c r="C2133">
        <f>'Arzneimittel-Packung (Download)'!P2133</f>
        <v>3</v>
      </c>
      <c r="D2133" s="2">
        <f>'Arzneimittel-Packung (Download)'!Q2133</f>
        <v>100</v>
      </c>
      <c r="E2133" t="str">
        <f>'Arzneimittel-Packung (Download)'!R2133</f>
        <v>STK</v>
      </c>
      <c r="F2133">
        <f>'Arzneimittel-Packung (Download)'!S2133</f>
        <v>0</v>
      </c>
      <c r="G2133" t="str">
        <f>'Arzneimittel-Packung (Download)'!T2133</f>
        <v>OP100; OPA/Al/PVC//Al-Blisterpackung; 10x 10er-Blisterstreifen pro FS</v>
      </c>
      <c r="H2133" t="str">
        <f t="shared" si="33"/>
        <v>100 STK OP100; OPA/Al/PVC//Al-Blisterpackung; 10x 10er-Blisterstreifen pro FS</v>
      </c>
    </row>
    <row r="2134" spans="1:8" x14ac:dyDescent="0.25">
      <c r="A2134" t="str">
        <f>'Arzneimittel-Packung (Download)'!N2134 &amp; "-" &amp; 'Arzneimittel-Packung (Download)'!P2134</f>
        <v>2401668-1</v>
      </c>
      <c r="B2134">
        <f>'Arzneimittel-Packung (Download)'!N2134</f>
        <v>2401668</v>
      </c>
      <c r="C2134">
        <f>'Arzneimittel-Packung (Download)'!P2134</f>
        <v>1</v>
      </c>
      <c r="D2134" s="2">
        <f>'Arzneimittel-Packung (Download)'!Q2134</f>
        <v>20</v>
      </c>
      <c r="E2134" t="str">
        <f>'Arzneimittel-Packung (Download)'!R2134</f>
        <v>STK</v>
      </c>
      <c r="F2134">
        <f>'Arzneimittel-Packung (Download)'!S2134</f>
        <v>0</v>
      </c>
      <c r="G2134" t="str">
        <f>'Arzneimittel-Packung (Download)'!T2134</f>
        <v>OP20; OPA/Al/PVC//Al-Blisterpackung; 2x 10er-Blisterstreifen pro FS</v>
      </c>
      <c r="H2134" t="str">
        <f t="shared" si="33"/>
        <v>20 STK OP20; OPA/Al/PVC//Al-Blisterpackung; 2x 10er-Blisterstreifen pro FS</v>
      </c>
    </row>
    <row r="2135" spans="1:8" x14ac:dyDescent="0.25">
      <c r="A2135" t="str">
        <f>'Arzneimittel-Packung (Download)'!N2135 &amp; "-" &amp; 'Arzneimittel-Packung (Download)'!P2135</f>
        <v>2401668-4</v>
      </c>
      <c r="B2135">
        <f>'Arzneimittel-Packung (Download)'!N2135</f>
        <v>2401668</v>
      </c>
      <c r="C2135">
        <f>'Arzneimittel-Packung (Download)'!P2135</f>
        <v>4</v>
      </c>
      <c r="D2135" s="2">
        <f>'Arzneimittel-Packung (Download)'!Q2135</f>
        <v>200</v>
      </c>
      <c r="E2135" t="str">
        <f>'Arzneimittel-Packung (Download)'!R2135</f>
        <v>STK</v>
      </c>
      <c r="F2135">
        <f>'Arzneimittel-Packung (Download)'!S2135</f>
        <v>0</v>
      </c>
      <c r="G2135" t="str">
        <f>'Arzneimittel-Packung (Download)'!T2135</f>
        <v>OP200; OPA/Al/PVC//Al-Blisterpackung; 20x 10er-Blisterstreifen pro FS</v>
      </c>
      <c r="H2135" t="str">
        <f t="shared" si="33"/>
        <v>200 STK OP200; OPA/Al/PVC//Al-Blisterpackung; 20x 10er-Blisterstreifen pro FS</v>
      </c>
    </row>
    <row r="2136" spans="1:8" x14ac:dyDescent="0.25">
      <c r="A2136" t="str">
        <f>'Arzneimittel-Packung (Download)'!N2136 &amp; "-" &amp; 'Arzneimittel-Packung (Download)'!P2136</f>
        <v>2401668-2</v>
      </c>
      <c r="B2136">
        <f>'Arzneimittel-Packung (Download)'!N2136</f>
        <v>2401668</v>
      </c>
      <c r="C2136">
        <f>'Arzneimittel-Packung (Download)'!P2136</f>
        <v>2</v>
      </c>
      <c r="D2136" s="2">
        <f>'Arzneimittel-Packung (Download)'!Q2136</f>
        <v>50</v>
      </c>
      <c r="E2136" t="str">
        <f>'Arzneimittel-Packung (Download)'!R2136</f>
        <v>STK</v>
      </c>
      <c r="F2136">
        <f>'Arzneimittel-Packung (Download)'!S2136</f>
        <v>0</v>
      </c>
      <c r="G2136" t="str">
        <f>'Arzneimittel-Packung (Download)'!T2136</f>
        <v>OP50; OPA/Al/PVC//Al-Blisterpackung; 5x 10er-Blisterstreifen pro FS</v>
      </c>
      <c r="H2136" t="str">
        <f t="shared" si="33"/>
        <v>50 STK OP50; OPA/Al/PVC//Al-Blisterpackung; 5x 10er-Blisterstreifen pro FS</v>
      </c>
    </row>
    <row r="2137" spans="1:8" x14ac:dyDescent="0.25">
      <c r="A2137" t="str">
        <f>'Arzneimittel-Packung (Download)'!N2137 &amp; "-" &amp; 'Arzneimittel-Packung (Download)'!P2137</f>
        <v>2401669-3</v>
      </c>
      <c r="B2137">
        <f>'Arzneimittel-Packung (Download)'!N2137</f>
        <v>2401669</v>
      </c>
      <c r="C2137">
        <f>'Arzneimittel-Packung (Download)'!P2137</f>
        <v>3</v>
      </c>
      <c r="D2137" s="2">
        <f>'Arzneimittel-Packung (Download)'!Q2137</f>
        <v>100</v>
      </c>
      <c r="E2137" t="str">
        <f>'Arzneimittel-Packung (Download)'!R2137</f>
        <v>STK</v>
      </c>
      <c r="F2137">
        <f>'Arzneimittel-Packung (Download)'!S2137</f>
        <v>0</v>
      </c>
      <c r="G2137" t="str">
        <f>'Arzneimittel-Packung (Download)'!T2137</f>
        <v>OP100; OPA/Al/PVC//Al-Blisterpackung; 10x 10er-Blisterstreifen pro FS</v>
      </c>
      <c r="H2137" t="str">
        <f t="shared" si="33"/>
        <v>100 STK OP100; OPA/Al/PVC//Al-Blisterpackung; 10x 10er-Blisterstreifen pro FS</v>
      </c>
    </row>
    <row r="2138" spans="1:8" x14ac:dyDescent="0.25">
      <c r="A2138" t="str">
        <f>'Arzneimittel-Packung (Download)'!N2138 &amp; "-" &amp; 'Arzneimittel-Packung (Download)'!P2138</f>
        <v>2401669-4</v>
      </c>
      <c r="B2138">
        <f>'Arzneimittel-Packung (Download)'!N2138</f>
        <v>2401669</v>
      </c>
      <c r="C2138">
        <f>'Arzneimittel-Packung (Download)'!P2138</f>
        <v>4</v>
      </c>
      <c r="D2138" s="2">
        <f>'Arzneimittel-Packung (Download)'!Q2138</f>
        <v>200</v>
      </c>
      <c r="E2138" t="str">
        <f>'Arzneimittel-Packung (Download)'!R2138</f>
        <v>STK</v>
      </c>
      <c r="F2138">
        <f>'Arzneimittel-Packung (Download)'!S2138</f>
        <v>0</v>
      </c>
      <c r="G2138" t="str">
        <f>'Arzneimittel-Packung (Download)'!T2138</f>
        <v>OP200; OPA/Al/PVC//Al-Blisterpackung; 20x 10er-Blisterstreifen pro FS</v>
      </c>
      <c r="H2138" t="str">
        <f t="shared" si="33"/>
        <v>200 STK OP200; OPA/Al/PVC//Al-Blisterpackung; 20x 10er-Blisterstreifen pro FS</v>
      </c>
    </row>
    <row r="2139" spans="1:8" x14ac:dyDescent="0.25">
      <c r="A2139" t="str">
        <f>'Arzneimittel-Packung (Download)'!N2139 &amp; "-" &amp; 'Arzneimittel-Packung (Download)'!P2139</f>
        <v>2401669-1</v>
      </c>
      <c r="B2139">
        <f>'Arzneimittel-Packung (Download)'!N2139</f>
        <v>2401669</v>
      </c>
      <c r="C2139">
        <f>'Arzneimittel-Packung (Download)'!P2139</f>
        <v>1</v>
      </c>
      <c r="D2139" s="2">
        <f>'Arzneimittel-Packung (Download)'!Q2139</f>
        <v>20</v>
      </c>
      <c r="E2139" t="str">
        <f>'Arzneimittel-Packung (Download)'!R2139</f>
        <v>STK</v>
      </c>
      <c r="F2139">
        <f>'Arzneimittel-Packung (Download)'!S2139</f>
        <v>0</v>
      </c>
      <c r="G2139" t="str">
        <f>'Arzneimittel-Packung (Download)'!T2139</f>
        <v>OP20; OPA/Al/PVC//Al-Blisterpackung; 2x 10er-Blisterstreifen pro FS</v>
      </c>
      <c r="H2139" t="str">
        <f t="shared" si="33"/>
        <v>20 STK OP20; OPA/Al/PVC//Al-Blisterpackung; 2x 10er-Blisterstreifen pro FS</v>
      </c>
    </row>
    <row r="2140" spans="1:8" x14ac:dyDescent="0.25">
      <c r="A2140" t="str">
        <f>'Arzneimittel-Packung (Download)'!N2140 &amp; "-" &amp; 'Arzneimittel-Packung (Download)'!P2140</f>
        <v>2401669-2</v>
      </c>
      <c r="B2140">
        <f>'Arzneimittel-Packung (Download)'!N2140</f>
        <v>2401669</v>
      </c>
      <c r="C2140">
        <f>'Arzneimittel-Packung (Download)'!P2140</f>
        <v>2</v>
      </c>
      <c r="D2140" s="2">
        <f>'Arzneimittel-Packung (Download)'!Q2140</f>
        <v>50</v>
      </c>
      <c r="E2140" t="str">
        <f>'Arzneimittel-Packung (Download)'!R2140</f>
        <v>STK</v>
      </c>
      <c r="F2140">
        <f>'Arzneimittel-Packung (Download)'!S2140</f>
        <v>0</v>
      </c>
      <c r="G2140" t="str">
        <f>'Arzneimittel-Packung (Download)'!T2140</f>
        <v>OP50; OPA/Al/PVC//Al-Blisterpackung; 5x 10er-Blisterstreifen pro FS</v>
      </c>
      <c r="H2140" t="str">
        <f t="shared" si="33"/>
        <v>50 STK OP50; OPA/Al/PVC//Al-Blisterpackung; 5x 10er-Blisterstreifen pro FS</v>
      </c>
    </row>
    <row r="2141" spans="1:8" x14ac:dyDescent="0.25">
      <c r="A2141" t="str">
        <f>'Arzneimittel-Packung (Download)'!N2141 &amp; "-" &amp; 'Arzneimittel-Packung (Download)'!P2141</f>
        <v>2401352-4</v>
      </c>
      <c r="B2141">
        <f>'Arzneimittel-Packung (Download)'!N2141</f>
        <v>2401352</v>
      </c>
      <c r="C2141">
        <f>'Arzneimittel-Packung (Download)'!P2141</f>
        <v>4</v>
      </c>
      <c r="D2141" s="2">
        <f>'Arzneimittel-Packung (Download)'!Q2141</f>
        <v>500</v>
      </c>
      <c r="E2141" t="str">
        <f>'Arzneimittel-Packung (Download)'!R2141</f>
        <v>ML</v>
      </c>
      <c r="F2141">
        <f>'Arzneimittel-Packung (Download)'!S2141</f>
        <v>0</v>
      </c>
      <c r="G2141" t="str">
        <f>'Arzneimittel-Packung (Download)'!T2141</f>
        <v>OP500ml; PP/EVOH/PP-Flasche</v>
      </c>
      <c r="H2141" t="str">
        <f t="shared" si="33"/>
        <v>500 ML OP500ml; PP/EVOH/PP-Flasche</v>
      </c>
    </row>
    <row r="2142" spans="1:8" x14ac:dyDescent="0.25">
      <c r="A2142" t="str">
        <f>'Arzneimittel-Packung (Download)'!N2142 &amp; "-" &amp; 'Arzneimittel-Packung (Download)'!P2142</f>
        <v>2401352-3</v>
      </c>
      <c r="B2142">
        <f>'Arzneimittel-Packung (Download)'!N2142</f>
        <v>2401352</v>
      </c>
      <c r="C2142">
        <f>'Arzneimittel-Packung (Download)'!P2142</f>
        <v>3</v>
      </c>
      <c r="D2142" s="2">
        <f>'Arzneimittel-Packung (Download)'!Q2142</f>
        <v>250</v>
      </c>
      <c r="E2142" t="str">
        <f>'Arzneimittel-Packung (Download)'!R2142</f>
        <v>ML</v>
      </c>
      <c r="F2142">
        <f>'Arzneimittel-Packung (Download)'!S2142</f>
        <v>0</v>
      </c>
      <c r="G2142" t="str">
        <f>'Arzneimittel-Packung (Download)'!T2142</f>
        <v>OP250ml; PP/EVOH/PP-Flasche</v>
      </c>
      <c r="H2142" t="str">
        <f t="shared" si="33"/>
        <v>250 ML OP250ml; PP/EVOH/PP-Flasche</v>
      </c>
    </row>
    <row r="2143" spans="1:8" x14ac:dyDescent="0.25">
      <c r="A2143" t="str">
        <f>'Arzneimittel-Packung (Download)'!N2143 &amp; "-" &amp; 'Arzneimittel-Packung (Download)'!P2143</f>
        <v>2401352-2</v>
      </c>
      <c r="B2143">
        <f>'Arzneimittel-Packung (Download)'!N2143</f>
        <v>2401352</v>
      </c>
      <c r="C2143">
        <f>'Arzneimittel-Packung (Download)'!P2143</f>
        <v>2</v>
      </c>
      <c r="D2143" s="2">
        <f>'Arzneimittel-Packung (Download)'!Q2143</f>
        <v>100</v>
      </c>
      <c r="E2143" t="str">
        <f>'Arzneimittel-Packung (Download)'!R2143</f>
        <v>ML</v>
      </c>
      <c r="F2143">
        <f>'Arzneimittel-Packung (Download)'!S2143</f>
        <v>0</v>
      </c>
      <c r="G2143" t="str">
        <f>'Arzneimittel-Packung (Download)'!T2143</f>
        <v>OP100ml; PP/EVOH/PP-Flasche</v>
      </c>
      <c r="H2143" t="str">
        <f t="shared" si="33"/>
        <v>100 ML OP100ml; PP/EVOH/PP-Flasche</v>
      </c>
    </row>
    <row r="2144" spans="1:8" x14ac:dyDescent="0.25">
      <c r="A2144" t="str">
        <f>'Arzneimittel-Packung (Download)'!N2144 &amp; "-" &amp; 'Arzneimittel-Packung (Download)'!P2144</f>
        <v>2401352-1</v>
      </c>
      <c r="B2144">
        <f>'Arzneimittel-Packung (Download)'!N2144</f>
        <v>2401352</v>
      </c>
      <c r="C2144">
        <f>'Arzneimittel-Packung (Download)'!P2144</f>
        <v>1</v>
      </c>
      <c r="D2144" s="2">
        <f>'Arzneimittel-Packung (Download)'!Q2144</f>
        <v>50</v>
      </c>
      <c r="E2144" t="str">
        <f>'Arzneimittel-Packung (Download)'!R2144</f>
        <v>ML</v>
      </c>
      <c r="F2144">
        <f>'Arzneimittel-Packung (Download)'!S2144</f>
        <v>0</v>
      </c>
      <c r="G2144" t="str">
        <f>'Arzneimittel-Packung (Download)'!T2144</f>
        <v>OP50ml; PP/EVOH/PP-Flasche</v>
      </c>
      <c r="H2144" t="str">
        <f t="shared" si="33"/>
        <v>50 ML OP50ml; PP/EVOH/PP-Flasche</v>
      </c>
    </row>
    <row r="2145" spans="1:8" x14ac:dyDescent="0.25">
      <c r="A2145" t="str">
        <f>'Arzneimittel-Packung (Download)'!N2145 &amp; "-" &amp; 'Arzneimittel-Packung (Download)'!P2145</f>
        <v>2401400-2</v>
      </c>
      <c r="B2145">
        <f>'Arzneimittel-Packung (Download)'!N2145</f>
        <v>2401400</v>
      </c>
      <c r="C2145">
        <f>'Arzneimittel-Packung (Download)'!P2145</f>
        <v>2</v>
      </c>
      <c r="D2145" s="2">
        <f>'Arzneimittel-Packung (Download)'!Q2145</f>
        <v>100</v>
      </c>
      <c r="E2145" t="str">
        <f>'Arzneimittel-Packung (Download)'!R2145</f>
        <v>ML</v>
      </c>
      <c r="F2145">
        <f>'Arzneimittel-Packung (Download)'!S2145</f>
        <v>0</v>
      </c>
      <c r="G2145" t="str">
        <f>'Arzneimittel-Packung (Download)'!T2145</f>
        <v>OP100ml; Braunglas-Durchstechflasche; BIIR-Stopfen</v>
      </c>
      <c r="H2145" t="str">
        <f t="shared" si="33"/>
        <v>100 ML OP100ml; Braunglas-Durchstechflasche; BIIR-Stopfen</v>
      </c>
    </row>
    <row r="2146" spans="1:8" x14ac:dyDescent="0.25">
      <c r="A2146" t="str">
        <f>'Arzneimittel-Packung (Download)'!N2146 &amp; "-" &amp; 'Arzneimittel-Packung (Download)'!P2146</f>
        <v>2401400-3</v>
      </c>
      <c r="B2146">
        <f>'Arzneimittel-Packung (Download)'!N2146</f>
        <v>2401400</v>
      </c>
      <c r="C2146">
        <f>'Arzneimittel-Packung (Download)'!P2146</f>
        <v>3</v>
      </c>
      <c r="D2146" s="2">
        <f>'Arzneimittel-Packung (Download)'!Q2146</f>
        <v>250</v>
      </c>
      <c r="E2146" t="str">
        <f>'Arzneimittel-Packung (Download)'!R2146</f>
        <v>ML</v>
      </c>
      <c r="F2146">
        <f>'Arzneimittel-Packung (Download)'!S2146</f>
        <v>0</v>
      </c>
      <c r="G2146" t="str">
        <f>'Arzneimittel-Packung (Download)'!T2146</f>
        <v>OP250ml; Braunglas-Durchstechflasche; BIIR-Stopfen</v>
      </c>
      <c r="H2146" t="str">
        <f t="shared" si="33"/>
        <v>250 ML OP250ml; Braunglas-Durchstechflasche; BIIR-Stopfen</v>
      </c>
    </row>
    <row r="2147" spans="1:8" x14ac:dyDescent="0.25">
      <c r="A2147" t="str">
        <f>'Arzneimittel-Packung (Download)'!N2147 &amp; "-" &amp; 'Arzneimittel-Packung (Download)'!P2147</f>
        <v>2401400-1</v>
      </c>
      <c r="B2147">
        <f>'Arzneimittel-Packung (Download)'!N2147</f>
        <v>2401400</v>
      </c>
      <c r="C2147">
        <f>'Arzneimittel-Packung (Download)'!P2147</f>
        <v>1</v>
      </c>
      <c r="D2147" s="2">
        <f>'Arzneimittel-Packung (Download)'!Q2147</f>
        <v>50</v>
      </c>
      <c r="E2147" t="str">
        <f>'Arzneimittel-Packung (Download)'!R2147</f>
        <v>ML</v>
      </c>
      <c r="F2147">
        <f>'Arzneimittel-Packung (Download)'!S2147</f>
        <v>0</v>
      </c>
      <c r="G2147" t="str">
        <f>'Arzneimittel-Packung (Download)'!T2147</f>
        <v>OP50ml; Braunglas-Durchstechflasche; BIIR-Stopfen</v>
      </c>
      <c r="H2147" t="str">
        <f t="shared" si="33"/>
        <v>50 ML OP50ml; Braunglas-Durchstechflasche; BIIR-Stopfen</v>
      </c>
    </row>
    <row r="2148" spans="1:8" x14ac:dyDescent="0.25">
      <c r="A2148" t="str">
        <f>'Arzneimittel-Packung (Download)'!N2148 &amp; "-" &amp; 'Arzneimittel-Packung (Download)'!P2148</f>
        <v>2401412-2</v>
      </c>
      <c r="B2148">
        <f>'Arzneimittel-Packung (Download)'!N2148</f>
        <v>2401412</v>
      </c>
      <c r="C2148">
        <f>'Arzneimittel-Packung (Download)'!P2148</f>
        <v>2</v>
      </c>
      <c r="D2148" s="2">
        <f>'Arzneimittel-Packung (Download)'!Q2148</f>
        <v>100</v>
      </c>
      <c r="E2148" t="str">
        <f>'Arzneimittel-Packung (Download)'!R2148</f>
        <v>ML</v>
      </c>
      <c r="F2148">
        <f>'Arzneimittel-Packung (Download)'!S2148</f>
        <v>0</v>
      </c>
      <c r="G2148" t="str">
        <f>'Arzneimittel-Packung (Download)'!T2148</f>
        <v>OP100ml; Braunglas-Durchstechflasche; BIIR-Stopfen</v>
      </c>
      <c r="H2148" t="str">
        <f t="shared" si="33"/>
        <v>100 ML OP100ml; Braunglas-Durchstechflasche; BIIR-Stopfen</v>
      </c>
    </row>
    <row r="2149" spans="1:8" x14ac:dyDescent="0.25">
      <c r="A2149" t="str">
        <f>'Arzneimittel-Packung (Download)'!N2149 &amp; "-" &amp; 'Arzneimittel-Packung (Download)'!P2149</f>
        <v>2401412-1</v>
      </c>
      <c r="B2149">
        <f>'Arzneimittel-Packung (Download)'!N2149</f>
        <v>2401412</v>
      </c>
      <c r="C2149">
        <f>'Arzneimittel-Packung (Download)'!P2149</f>
        <v>1</v>
      </c>
      <c r="D2149" s="2">
        <f>'Arzneimittel-Packung (Download)'!Q2149</f>
        <v>50</v>
      </c>
      <c r="E2149" t="str">
        <f>'Arzneimittel-Packung (Download)'!R2149</f>
        <v>ML</v>
      </c>
      <c r="F2149">
        <f>'Arzneimittel-Packung (Download)'!S2149</f>
        <v>0</v>
      </c>
      <c r="G2149" t="str">
        <f>'Arzneimittel-Packung (Download)'!T2149</f>
        <v>OP50ml; Braunglas-Durchstechflasche; BIIR-Stopfen</v>
      </c>
      <c r="H2149" t="str">
        <f t="shared" si="33"/>
        <v>50 ML OP50ml; Braunglas-Durchstechflasche; BIIR-Stopfen</v>
      </c>
    </row>
    <row r="2150" spans="1:8" x14ac:dyDescent="0.25">
      <c r="A2150" t="str">
        <f>'Arzneimittel-Packung (Download)'!N2150 &amp; "-" &amp; 'Arzneimittel-Packung (Download)'!P2150</f>
        <v>2401710-1</v>
      </c>
      <c r="B2150">
        <f>'Arzneimittel-Packung (Download)'!N2150</f>
        <v>2401710</v>
      </c>
      <c r="C2150">
        <f>'Arzneimittel-Packung (Download)'!P2150</f>
        <v>1</v>
      </c>
      <c r="D2150" s="2">
        <f>'Arzneimittel-Packung (Download)'!Q2150</f>
        <v>10</v>
      </c>
      <c r="E2150" t="str">
        <f>'Arzneimittel-Packung (Download)'!R2150</f>
        <v>STK</v>
      </c>
      <c r="F2150">
        <f>'Arzneimittel-Packung (Download)'!S2150</f>
        <v>0</v>
      </c>
      <c r="G2150" t="str">
        <f>'Arzneimittel-Packung (Download)'!T2150</f>
        <v>OP10; OPA/Al/PVC//Al-Blisterpackung; 1x 10er-Blisterstreifen pro FS</v>
      </c>
      <c r="H2150" t="str">
        <f t="shared" si="33"/>
        <v>10 STK OP10; OPA/Al/PVC//Al-Blisterpackung; 1x 10er-Blisterstreifen pro FS</v>
      </c>
    </row>
    <row r="2151" spans="1:8" x14ac:dyDescent="0.25">
      <c r="A2151" t="str">
        <f>'Arzneimittel-Packung (Download)'!N2151 &amp; "-" &amp; 'Arzneimittel-Packung (Download)'!P2151</f>
        <v>2401710-2</v>
      </c>
      <c r="B2151">
        <f>'Arzneimittel-Packung (Download)'!N2151</f>
        <v>2401710</v>
      </c>
      <c r="C2151">
        <f>'Arzneimittel-Packung (Download)'!P2151</f>
        <v>2</v>
      </c>
      <c r="D2151" s="2">
        <f>'Arzneimittel-Packung (Download)'!Q2151</f>
        <v>100</v>
      </c>
      <c r="E2151" t="str">
        <f>'Arzneimittel-Packung (Download)'!R2151</f>
        <v>STK</v>
      </c>
      <c r="F2151">
        <f>'Arzneimittel-Packung (Download)'!S2151</f>
        <v>0</v>
      </c>
      <c r="G2151" t="str">
        <f>'Arzneimittel-Packung (Download)'!T2151</f>
        <v>OP100; OPA/Al/PVC//Al-Blisterpackung; 10x 10er-Blisterstreifen pro FS</v>
      </c>
      <c r="H2151" t="str">
        <f t="shared" si="33"/>
        <v>100 STK OP100; OPA/Al/PVC//Al-Blisterpackung; 10x 10er-Blisterstreifen pro FS</v>
      </c>
    </row>
    <row r="2152" spans="1:8" x14ac:dyDescent="0.25">
      <c r="A2152" t="str">
        <f>'Arzneimittel-Packung (Download)'!N2152 &amp; "-" &amp; 'Arzneimittel-Packung (Download)'!P2152</f>
        <v>2401709-2</v>
      </c>
      <c r="B2152">
        <f>'Arzneimittel-Packung (Download)'!N2152</f>
        <v>2401709</v>
      </c>
      <c r="C2152">
        <f>'Arzneimittel-Packung (Download)'!P2152</f>
        <v>2</v>
      </c>
      <c r="D2152" s="2">
        <f>'Arzneimittel-Packung (Download)'!Q2152</f>
        <v>100</v>
      </c>
      <c r="E2152" t="str">
        <f>'Arzneimittel-Packung (Download)'!R2152</f>
        <v>STK</v>
      </c>
      <c r="F2152">
        <f>'Arzneimittel-Packung (Download)'!S2152</f>
        <v>0</v>
      </c>
      <c r="G2152" t="str">
        <f>'Arzneimittel-Packung (Download)'!T2152</f>
        <v>OP100; OPA/Al/PVC//Al-Blisterpackung; 10x 10er-Blisterstreifen pro FS</v>
      </c>
      <c r="H2152" t="str">
        <f t="shared" si="33"/>
        <v>100 STK OP100; OPA/Al/PVC//Al-Blisterpackung; 10x 10er-Blisterstreifen pro FS</v>
      </c>
    </row>
    <row r="2153" spans="1:8" x14ac:dyDescent="0.25">
      <c r="A2153" t="str">
        <f>'Arzneimittel-Packung (Download)'!N2153 &amp; "-" &amp; 'Arzneimittel-Packung (Download)'!P2153</f>
        <v>2401709-1</v>
      </c>
      <c r="B2153">
        <f>'Arzneimittel-Packung (Download)'!N2153</f>
        <v>2401709</v>
      </c>
      <c r="C2153">
        <f>'Arzneimittel-Packung (Download)'!P2153</f>
        <v>1</v>
      </c>
      <c r="D2153" s="2">
        <f>'Arzneimittel-Packung (Download)'!Q2153</f>
        <v>10</v>
      </c>
      <c r="E2153" t="str">
        <f>'Arzneimittel-Packung (Download)'!R2153</f>
        <v>STK</v>
      </c>
      <c r="F2153">
        <f>'Arzneimittel-Packung (Download)'!S2153</f>
        <v>0</v>
      </c>
      <c r="G2153" t="str">
        <f>'Arzneimittel-Packung (Download)'!T2153</f>
        <v>OP10; OPA/Al/PVC//Al-Blisterpackung; 1x 10er-Blisterstreifen pro FS</v>
      </c>
      <c r="H2153" t="str">
        <f t="shared" si="33"/>
        <v>10 STK OP10; OPA/Al/PVC//Al-Blisterpackung; 1x 10er-Blisterstreifen pro FS</v>
      </c>
    </row>
    <row r="2154" spans="1:8" x14ac:dyDescent="0.25">
      <c r="A2154" t="str">
        <f>'Arzneimittel-Packung (Download)'!N2154 &amp; "-" &amp; 'Arzneimittel-Packung (Download)'!P2154</f>
        <v>2401711-1</v>
      </c>
      <c r="B2154">
        <f>'Arzneimittel-Packung (Download)'!N2154</f>
        <v>2401711</v>
      </c>
      <c r="C2154">
        <f>'Arzneimittel-Packung (Download)'!P2154</f>
        <v>1</v>
      </c>
      <c r="D2154" s="2">
        <f>'Arzneimittel-Packung (Download)'!Q2154</f>
        <v>12</v>
      </c>
      <c r="E2154" t="str">
        <f>'Arzneimittel-Packung (Download)'!R2154</f>
        <v>STK</v>
      </c>
      <c r="F2154">
        <f>'Arzneimittel-Packung (Download)'!S2154</f>
        <v>0</v>
      </c>
      <c r="G2154" t="str">
        <f>'Arzneimittel-Packung (Download)'!T2154</f>
        <v>OP12; OPA/Al/PVC//Al-Blisterpackung; 2x 6er-Blisterstreifen pro FS</v>
      </c>
      <c r="H2154" t="str">
        <f t="shared" si="33"/>
        <v>12 STK OP12; OPA/Al/PVC//Al-Blisterpackung; 2x 6er-Blisterstreifen pro FS</v>
      </c>
    </row>
    <row r="2155" spans="1:8" x14ac:dyDescent="0.25">
      <c r="A2155" t="str">
        <f>'Arzneimittel-Packung (Download)'!N2155 &amp; "-" &amp; 'Arzneimittel-Packung (Download)'!P2155</f>
        <v>2401711-2</v>
      </c>
      <c r="B2155">
        <f>'Arzneimittel-Packung (Download)'!N2155</f>
        <v>2401711</v>
      </c>
      <c r="C2155">
        <f>'Arzneimittel-Packung (Download)'!P2155</f>
        <v>2</v>
      </c>
      <c r="D2155" s="2">
        <f>'Arzneimittel-Packung (Download)'!Q2155</f>
        <v>72</v>
      </c>
      <c r="E2155" t="str">
        <f>'Arzneimittel-Packung (Download)'!R2155</f>
        <v>STK</v>
      </c>
      <c r="F2155">
        <f>'Arzneimittel-Packung (Download)'!S2155</f>
        <v>0</v>
      </c>
      <c r="G2155" t="str">
        <f>'Arzneimittel-Packung (Download)'!T2155</f>
        <v>OP72; OPA/Al/PVC//Al-Blisterpackung; 12x 6er-Blisterstreifen pro FS</v>
      </c>
      <c r="H2155" t="str">
        <f t="shared" si="33"/>
        <v>72 STK OP72; OPA/Al/PVC//Al-Blisterpackung; 12x 6er-Blisterstreifen pro FS</v>
      </c>
    </row>
    <row r="2156" spans="1:8" x14ac:dyDescent="0.25">
      <c r="A2156" t="str">
        <f>'Arzneimittel-Packung (Download)'!N2156 &amp; "-" &amp; 'Arzneimittel-Packung (Download)'!P2156</f>
        <v>231202-1</v>
      </c>
      <c r="B2156">
        <f>'Arzneimittel-Packung (Download)'!N2156</f>
        <v>231202</v>
      </c>
      <c r="C2156">
        <f>'Arzneimittel-Packung (Download)'!P2156</f>
        <v>1</v>
      </c>
      <c r="D2156" s="2">
        <f>'Arzneimittel-Packung (Download)'!Q2156</f>
        <v>240</v>
      </c>
      <c r="E2156" t="str">
        <f>'Arzneimittel-Packung (Download)'!R2156</f>
        <v>G</v>
      </c>
      <c r="F2156">
        <f>'Arzneimittel-Packung (Download)'!S2156</f>
        <v>0</v>
      </c>
      <c r="G2156" t="str">
        <f>'Arzneimittel-Packung (Download)'!T2156</f>
        <v>OP(24x10g); PE-Euterinjektor</v>
      </c>
      <c r="H2156" t="str">
        <f t="shared" si="33"/>
        <v>240 G OP(24x10g); PE-Euterinjektor</v>
      </c>
    </row>
    <row r="2157" spans="1:8" x14ac:dyDescent="0.25">
      <c r="A2157" t="str">
        <f>'Arzneimittel-Packung (Download)'!N2157 &amp; "-" &amp; 'Arzneimittel-Packung (Download)'!P2157</f>
        <v>2401941-4</v>
      </c>
      <c r="B2157">
        <f>'Arzneimittel-Packung (Download)'!N2157</f>
        <v>2401941</v>
      </c>
      <c r="C2157">
        <f>'Arzneimittel-Packung (Download)'!P2157</f>
        <v>4</v>
      </c>
      <c r="D2157" s="2">
        <f>'Arzneimittel-Packung (Download)'!Q2157</f>
        <v>600</v>
      </c>
      <c r="E2157" t="str">
        <f>'Arzneimittel-Packung (Download)'!R2157</f>
        <v>ML</v>
      </c>
      <c r="F2157">
        <f>'Arzneimittel-Packung (Download)'!S2157</f>
        <v>0</v>
      </c>
      <c r="G2157" t="str">
        <f>'Arzneimittel-Packung (Download)'!T2157</f>
        <v>OP(6x100ml); Braunglas-Durchstechflasche; CIIR-Stopfen; FS</v>
      </c>
      <c r="H2157" t="str">
        <f t="shared" si="33"/>
        <v>600 ML OP(6x100ml); Braunglas-Durchstechflasche; CIIR-Stopfen; FS</v>
      </c>
    </row>
    <row r="2158" spans="1:8" x14ac:dyDescent="0.25">
      <c r="A2158" t="str">
        <f>'Arzneimittel-Packung (Download)'!N2158 &amp; "-" &amp; 'Arzneimittel-Packung (Download)'!P2158</f>
        <v>2401941-1</v>
      </c>
      <c r="B2158">
        <f>'Arzneimittel-Packung (Download)'!N2158</f>
        <v>2401941</v>
      </c>
      <c r="C2158">
        <f>'Arzneimittel-Packung (Download)'!P2158</f>
        <v>1</v>
      </c>
      <c r="D2158" s="2">
        <f>'Arzneimittel-Packung (Download)'!Q2158</f>
        <v>50</v>
      </c>
      <c r="E2158" t="str">
        <f>'Arzneimittel-Packung (Download)'!R2158</f>
        <v>ML</v>
      </c>
      <c r="F2158">
        <f>'Arzneimittel-Packung (Download)'!S2158</f>
        <v>0</v>
      </c>
      <c r="G2158" t="str">
        <f>'Arzneimittel-Packung (Download)'!T2158</f>
        <v>OP50ml; Braunglas-Durchstechflasche; CIIR-Stopfen</v>
      </c>
      <c r="H2158" t="str">
        <f t="shared" si="33"/>
        <v>50 ML OP50ml; Braunglas-Durchstechflasche; CIIR-Stopfen</v>
      </c>
    </row>
    <row r="2159" spans="1:8" x14ac:dyDescent="0.25">
      <c r="A2159" t="str">
        <f>'Arzneimittel-Packung (Download)'!N2159 &amp; "-" &amp; 'Arzneimittel-Packung (Download)'!P2159</f>
        <v>2401941-2</v>
      </c>
      <c r="B2159">
        <f>'Arzneimittel-Packung (Download)'!N2159</f>
        <v>2401941</v>
      </c>
      <c r="C2159">
        <f>'Arzneimittel-Packung (Download)'!P2159</f>
        <v>2</v>
      </c>
      <c r="D2159" s="2">
        <f>'Arzneimittel-Packung (Download)'!Q2159</f>
        <v>100</v>
      </c>
      <c r="E2159" t="str">
        <f>'Arzneimittel-Packung (Download)'!R2159</f>
        <v>ML</v>
      </c>
      <c r="F2159">
        <f>'Arzneimittel-Packung (Download)'!S2159</f>
        <v>0</v>
      </c>
      <c r="G2159" t="str">
        <f>'Arzneimittel-Packung (Download)'!T2159</f>
        <v>OP100ml; Braunglas-Durchstechflasche; CIIR-Stopfen</v>
      </c>
      <c r="H2159" t="str">
        <f t="shared" si="33"/>
        <v>100 ML OP100ml; Braunglas-Durchstechflasche; CIIR-Stopfen</v>
      </c>
    </row>
    <row r="2160" spans="1:8" x14ac:dyDescent="0.25">
      <c r="A2160" t="str">
        <f>'Arzneimittel-Packung (Download)'!N2160 &amp; "-" &amp; 'Arzneimittel-Packung (Download)'!P2160</f>
        <v>2401941-3</v>
      </c>
      <c r="B2160">
        <f>'Arzneimittel-Packung (Download)'!N2160</f>
        <v>2401941</v>
      </c>
      <c r="C2160">
        <f>'Arzneimittel-Packung (Download)'!P2160</f>
        <v>3</v>
      </c>
      <c r="D2160" s="2">
        <f>'Arzneimittel-Packung (Download)'!Q2160</f>
        <v>250</v>
      </c>
      <c r="E2160" t="str">
        <f>'Arzneimittel-Packung (Download)'!R2160</f>
        <v>ML</v>
      </c>
      <c r="F2160">
        <f>'Arzneimittel-Packung (Download)'!S2160</f>
        <v>0</v>
      </c>
      <c r="G2160" t="str">
        <f>'Arzneimittel-Packung (Download)'!T2160</f>
        <v>OP250ml; Braunglas-Durchstechflasche; CIIR-Stopfen</v>
      </c>
      <c r="H2160" t="str">
        <f t="shared" si="33"/>
        <v>250 ML OP250ml; Braunglas-Durchstechflasche; CIIR-Stopfen</v>
      </c>
    </row>
    <row r="2161" spans="1:8" x14ac:dyDescent="0.25">
      <c r="A2161" t="str">
        <f>'Arzneimittel-Packung (Download)'!N2161 &amp; "-" &amp; 'Arzneimittel-Packung (Download)'!P2161</f>
        <v>2105605-4</v>
      </c>
      <c r="B2161">
        <f>'Arzneimittel-Packung (Download)'!N2161</f>
        <v>2105605</v>
      </c>
      <c r="C2161">
        <f>'Arzneimittel-Packung (Download)'!P2161</f>
        <v>4</v>
      </c>
      <c r="D2161" s="2">
        <f>'Arzneimittel-Packung (Download)'!Q2161</f>
        <v>360</v>
      </c>
      <c r="E2161" t="str">
        <f>'Arzneimittel-Packung (Download)'!R2161</f>
        <v>ML</v>
      </c>
      <c r="F2161">
        <f>'Arzneimittel-Packung (Download)'!S2161</f>
        <v>0</v>
      </c>
      <c r="G2161" t="str">
        <f>'Arzneimittel-Packung (Download)'!T2161</f>
        <v>OP(24x15ml); Euterinjektor</v>
      </c>
      <c r="H2161" t="str">
        <f t="shared" si="33"/>
        <v>360 ML OP(24x15ml); Euterinjektor</v>
      </c>
    </row>
    <row r="2162" spans="1:8" x14ac:dyDescent="0.25">
      <c r="A2162" t="str">
        <f>'Arzneimittel-Packung (Download)'!N2162 &amp; "-" &amp; 'Arzneimittel-Packung (Download)'!P2162</f>
        <v>320549-4</v>
      </c>
      <c r="B2162">
        <f>'Arzneimittel-Packung (Download)'!N2162</f>
        <v>320549</v>
      </c>
      <c r="C2162">
        <f>'Arzneimittel-Packung (Download)'!P2162</f>
        <v>4</v>
      </c>
      <c r="D2162" s="2">
        <f>'Arzneimittel-Packung (Download)'!Q2162</f>
        <v>1</v>
      </c>
      <c r="E2162" t="str">
        <f>'Arzneimittel-Packung (Download)'!R2162</f>
        <v>*</v>
      </c>
      <c r="F2162">
        <f>'Arzneimittel-Packung (Download)'!S2162</f>
        <v>0</v>
      </c>
      <c r="G2162" t="str">
        <f>'Arzneimittel-Packung (Download)'!T2162</f>
        <v>OP[6x(5g+15ml)]; Durchstechflasche + Durchstechflasche</v>
      </c>
      <c r="H2162" t="str">
        <f t="shared" si="33"/>
        <v>1 * OP[6x(5g+15ml)]; Durchstechflasche + Durchstechflasche</v>
      </c>
    </row>
    <row r="2163" spans="1:8" x14ac:dyDescent="0.25">
      <c r="A2163" t="str">
        <f>'Arzneimittel-Packung (Download)'!N2163 &amp; "-" &amp; 'Arzneimittel-Packung (Download)'!P2163</f>
        <v>320549-2</v>
      </c>
      <c r="B2163">
        <f>'Arzneimittel-Packung (Download)'!N2163</f>
        <v>320549</v>
      </c>
      <c r="C2163">
        <f>'Arzneimittel-Packung (Download)'!P2163</f>
        <v>2</v>
      </c>
      <c r="D2163" s="2">
        <f>'Arzneimittel-Packung (Download)'!Q2163</f>
        <v>1</v>
      </c>
      <c r="E2163" t="str">
        <f>'Arzneimittel-Packung (Download)'!R2163</f>
        <v>*</v>
      </c>
      <c r="F2163">
        <f>'Arzneimittel-Packung (Download)'!S2163</f>
        <v>0</v>
      </c>
      <c r="G2163" t="str">
        <f>'Arzneimittel-Packung (Download)'!T2163</f>
        <v>OP(5g+15ml); Durchstechflasche + Durchstechflasche</v>
      </c>
      <c r="H2163" t="str">
        <f t="shared" si="33"/>
        <v>1 * OP(5g+15ml); Durchstechflasche + Durchstechflasche</v>
      </c>
    </row>
    <row r="2164" spans="1:8" x14ac:dyDescent="0.25">
      <c r="A2164" t="str">
        <f>'Arzneimittel-Packung (Download)'!N2164 &amp; "-" &amp; 'Arzneimittel-Packung (Download)'!P2164</f>
        <v>320549-3</v>
      </c>
      <c r="B2164">
        <f>'Arzneimittel-Packung (Download)'!N2164</f>
        <v>320549</v>
      </c>
      <c r="C2164">
        <f>'Arzneimittel-Packung (Download)'!P2164</f>
        <v>3</v>
      </c>
      <c r="D2164" s="2">
        <f>'Arzneimittel-Packung (Download)'!Q2164</f>
        <v>1</v>
      </c>
      <c r="E2164" t="str">
        <f>'Arzneimittel-Packung (Download)'!R2164</f>
        <v>*</v>
      </c>
      <c r="F2164">
        <f>'Arzneimittel-Packung (Download)'!S2164</f>
        <v>0</v>
      </c>
      <c r="G2164" t="str">
        <f>'Arzneimittel-Packung (Download)'!T2164</f>
        <v>OP[6x(10g+30ml)]; Durchstechflasche + Durchstechflasche</v>
      </c>
      <c r="H2164" t="str">
        <f t="shared" si="33"/>
        <v>1 * OP[6x(10g+30ml)]; Durchstechflasche + Durchstechflasche</v>
      </c>
    </row>
    <row r="2165" spans="1:8" x14ac:dyDescent="0.25">
      <c r="A2165" t="str">
        <f>'Arzneimittel-Packung (Download)'!N2165 &amp; "-" &amp; 'Arzneimittel-Packung (Download)'!P2165</f>
        <v>320549-1</v>
      </c>
      <c r="B2165">
        <f>'Arzneimittel-Packung (Download)'!N2165</f>
        <v>320549</v>
      </c>
      <c r="C2165">
        <f>'Arzneimittel-Packung (Download)'!P2165</f>
        <v>1</v>
      </c>
      <c r="D2165" s="2">
        <f>'Arzneimittel-Packung (Download)'!Q2165</f>
        <v>1</v>
      </c>
      <c r="E2165" t="str">
        <f>'Arzneimittel-Packung (Download)'!R2165</f>
        <v>*</v>
      </c>
      <c r="F2165">
        <f>'Arzneimittel-Packung (Download)'!S2165</f>
        <v>0</v>
      </c>
      <c r="G2165" t="str">
        <f>'Arzneimittel-Packung (Download)'!T2165</f>
        <v>OP(10g+30ml); Durchstechflasche + Durchstechflasche</v>
      </c>
      <c r="H2165" t="str">
        <f t="shared" si="33"/>
        <v>1 * OP(10g+30ml); Durchstechflasche + Durchstechflasche</v>
      </c>
    </row>
    <row r="2166" spans="1:8" x14ac:dyDescent="0.25">
      <c r="A2166" t="str">
        <f>'Arzneimittel-Packung (Download)'!N2166 &amp; "-" &amp; 'Arzneimittel-Packung (Download)'!P2166</f>
        <v>2402205-1</v>
      </c>
      <c r="B2166">
        <f>'Arzneimittel-Packung (Download)'!N2166</f>
        <v>2402205</v>
      </c>
      <c r="C2166">
        <f>'Arzneimittel-Packung (Download)'!P2166</f>
        <v>1</v>
      </c>
      <c r="D2166" s="2">
        <f>'Arzneimittel-Packung (Download)'!Q2166</f>
        <v>32</v>
      </c>
      <c r="E2166" t="str">
        <f>'Arzneimittel-Packung (Download)'!R2166</f>
        <v>G</v>
      </c>
      <c r="F2166">
        <f>'Arzneimittel-Packung (Download)'!S2166</f>
        <v>0</v>
      </c>
      <c r="G2166" t="str">
        <f>'Arzneimittel-Packung (Download)'!T2166</f>
        <v>OP(4x8g); PE-Euterinjektor</v>
      </c>
      <c r="H2166" t="str">
        <f t="shared" si="33"/>
        <v>32 G OP(4x8g); PE-Euterinjektor</v>
      </c>
    </row>
    <row r="2167" spans="1:8" x14ac:dyDescent="0.25">
      <c r="A2167" t="str">
        <f>'Arzneimittel-Packung (Download)'!N2167 &amp; "-" &amp; 'Arzneimittel-Packung (Download)'!P2167</f>
        <v>2402205-2</v>
      </c>
      <c r="B2167">
        <f>'Arzneimittel-Packung (Download)'!N2167</f>
        <v>2402205</v>
      </c>
      <c r="C2167">
        <f>'Arzneimittel-Packung (Download)'!P2167</f>
        <v>2</v>
      </c>
      <c r="D2167" s="2">
        <f>'Arzneimittel-Packung (Download)'!Q2167</f>
        <v>160</v>
      </c>
      <c r="E2167" t="str">
        <f>'Arzneimittel-Packung (Download)'!R2167</f>
        <v>G</v>
      </c>
      <c r="F2167">
        <f>'Arzneimittel-Packung (Download)'!S2167</f>
        <v>0</v>
      </c>
      <c r="G2167" t="str">
        <f>'Arzneimittel-Packung (Download)'!T2167</f>
        <v>OP(20x8g); PE-Euterinjektor</v>
      </c>
      <c r="H2167" t="str">
        <f t="shared" si="33"/>
        <v>160 G OP(20x8g); PE-Euterinjektor</v>
      </c>
    </row>
    <row r="2168" spans="1:8" x14ac:dyDescent="0.25">
      <c r="A2168" t="str">
        <f>'Arzneimittel-Packung (Download)'!N2168 &amp; "-" &amp; 'Arzneimittel-Packung (Download)'!P2168</f>
        <v>2111509-2</v>
      </c>
      <c r="B2168">
        <f>'Arzneimittel-Packung (Download)'!N2168</f>
        <v>2111509</v>
      </c>
      <c r="C2168">
        <f>'Arzneimittel-Packung (Download)'!P2168</f>
        <v>2</v>
      </c>
      <c r="D2168" s="2">
        <f>'Arzneimittel-Packung (Download)'!Q2168</f>
        <v>200</v>
      </c>
      <c r="E2168" t="str">
        <f>'Arzneimittel-Packung (Download)'!R2168</f>
        <v>ML</v>
      </c>
      <c r="F2168">
        <f>'Arzneimittel-Packung (Download)'!S2168</f>
        <v>0</v>
      </c>
      <c r="G2168" t="str">
        <f>'Arzneimittel-Packung (Download)'!T2168</f>
        <v>OP(20x10ml); Euterinjektor</v>
      </c>
      <c r="H2168" t="str">
        <f t="shared" si="33"/>
        <v>200 ML OP(20x10ml); Euterinjektor</v>
      </c>
    </row>
    <row r="2169" spans="1:8" x14ac:dyDescent="0.25">
      <c r="A2169" t="str">
        <f>'Arzneimittel-Packung (Download)'!N2169 &amp; "-" &amp; 'Arzneimittel-Packung (Download)'!P2169</f>
        <v>2111509-1</v>
      </c>
      <c r="B2169">
        <f>'Arzneimittel-Packung (Download)'!N2169</f>
        <v>2111509</v>
      </c>
      <c r="C2169">
        <f>'Arzneimittel-Packung (Download)'!P2169</f>
        <v>1</v>
      </c>
      <c r="D2169" s="2">
        <f>'Arzneimittel-Packung (Download)'!Q2169</f>
        <v>40</v>
      </c>
      <c r="E2169" t="str">
        <f>'Arzneimittel-Packung (Download)'!R2169</f>
        <v>ML</v>
      </c>
      <c r="F2169">
        <f>'Arzneimittel-Packung (Download)'!S2169</f>
        <v>0</v>
      </c>
      <c r="G2169" t="str">
        <f>'Arzneimittel-Packung (Download)'!T2169</f>
        <v>OP(4x10ml); Euterinjektor</v>
      </c>
      <c r="H2169" t="str">
        <f t="shared" si="33"/>
        <v>40 ML OP(4x10ml); Euterinjektor</v>
      </c>
    </row>
    <row r="2170" spans="1:8" x14ac:dyDescent="0.25">
      <c r="A2170" t="str">
        <f>'Arzneimittel-Packung (Download)'!N2170 &amp; "-" &amp; 'Arzneimittel-Packung (Download)'!P2170</f>
        <v>2100156-3</v>
      </c>
      <c r="B2170">
        <f>'Arzneimittel-Packung (Download)'!N2170</f>
        <v>2100156</v>
      </c>
      <c r="C2170">
        <f>'Arzneimittel-Packung (Download)'!P2170</f>
        <v>3</v>
      </c>
      <c r="D2170" s="2">
        <f>'Arzneimittel-Packung (Download)'!Q2170</f>
        <v>216</v>
      </c>
      <c r="E2170" t="str">
        <f>'Arzneimittel-Packung (Download)'!R2170</f>
        <v>G</v>
      </c>
      <c r="F2170">
        <f>'Arzneimittel-Packung (Download)'!S2170</f>
        <v>0</v>
      </c>
      <c r="G2170" t="str">
        <f>'Arzneimittel-Packung (Download)'!T2170</f>
        <v>OP(24x9g); Euterinjektor</v>
      </c>
      <c r="H2170" t="str">
        <f t="shared" si="33"/>
        <v>216 G OP(24x9g); Euterinjektor</v>
      </c>
    </row>
    <row r="2171" spans="1:8" x14ac:dyDescent="0.25">
      <c r="A2171" t="str">
        <f>'Arzneimittel-Packung (Download)'!N2171 &amp; "-" &amp; 'Arzneimittel-Packung (Download)'!P2171</f>
        <v>2100156-2</v>
      </c>
      <c r="B2171">
        <f>'Arzneimittel-Packung (Download)'!N2171</f>
        <v>2100156</v>
      </c>
      <c r="C2171">
        <f>'Arzneimittel-Packung (Download)'!P2171</f>
        <v>2</v>
      </c>
      <c r="D2171" s="2">
        <f>'Arzneimittel-Packung (Download)'!Q2171</f>
        <v>180</v>
      </c>
      <c r="E2171" t="str">
        <f>'Arzneimittel-Packung (Download)'!R2171</f>
        <v>G</v>
      </c>
      <c r="F2171">
        <f>'Arzneimittel-Packung (Download)'!S2171</f>
        <v>0</v>
      </c>
      <c r="G2171" t="str">
        <f>'Arzneimittel-Packung (Download)'!T2171</f>
        <v>OP(20x9g); Euterinjektor</v>
      </c>
      <c r="H2171" t="str">
        <f t="shared" si="33"/>
        <v>180 G OP(20x9g); Euterinjektor</v>
      </c>
    </row>
    <row r="2172" spans="1:8" x14ac:dyDescent="0.25">
      <c r="A2172" t="str">
        <f>'Arzneimittel-Packung (Download)'!N2172 &amp; "-" &amp; 'Arzneimittel-Packung (Download)'!P2172</f>
        <v>2100156-5</v>
      </c>
      <c r="B2172">
        <f>'Arzneimittel-Packung (Download)'!N2172</f>
        <v>2100156</v>
      </c>
      <c r="C2172">
        <f>'Arzneimittel-Packung (Download)'!P2172</f>
        <v>5</v>
      </c>
      <c r="D2172" s="2">
        <f>'Arzneimittel-Packung (Download)'!Q2172</f>
        <v>108</v>
      </c>
      <c r="E2172" t="str">
        <f>'Arzneimittel-Packung (Download)'!R2172</f>
        <v>G</v>
      </c>
      <c r="F2172">
        <f>'Arzneimittel-Packung (Download)'!S2172</f>
        <v>0</v>
      </c>
      <c r="G2172" t="str">
        <f>'Arzneimittel-Packung (Download)'!T2172</f>
        <v>OP(12x9g); Euterinjektor</v>
      </c>
      <c r="H2172" t="str">
        <f t="shared" si="33"/>
        <v>108 G OP(12x9g); Euterinjektor</v>
      </c>
    </row>
    <row r="2173" spans="1:8" x14ac:dyDescent="0.25">
      <c r="A2173" t="str">
        <f>'Arzneimittel-Packung (Download)'!N2173 &amp; "-" &amp; 'Arzneimittel-Packung (Download)'!P2173</f>
        <v>2100156-1</v>
      </c>
      <c r="B2173">
        <f>'Arzneimittel-Packung (Download)'!N2173</f>
        <v>2100156</v>
      </c>
      <c r="C2173">
        <f>'Arzneimittel-Packung (Download)'!P2173</f>
        <v>1</v>
      </c>
      <c r="D2173" s="2">
        <f>'Arzneimittel-Packung (Download)'!Q2173</f>
        <v>36</v>
      </c>
      <c r="E2173" t="str">
        <f>'Arzneimittel-Packung (Download)'!R2173</f>
        <v>G</v>
      </c>
      <c r="F2173">
        <f>'Arzneimittel-Packung (Download)'!S2173</f>
        <v>0</v>
      </c>
      <c r="G2173" t="str">
        <f>'Arzneimittel-Packung (Download)'!T2173</f>
        <v>OP(4x9g); Euterinjektor</v>
      </c>
      <c r="H2173" t="str">
        <f t="shared" si="33"/>
        <v>36 G OP(4x9g); Euterinjektor</v>
      </c>
    </row>
    <row r="2174" spans="1:8" x14ac:dyDescent="0.25">
      <c r="A2174" t="str">
        <f>'Arzneimittel-Packung (Download)'!N2174 &amp; "-" &amp; 'Arzneimittel-Packung (Download)'!P2174</f>
        <v>2100156-4</v>
      </c>
      <c r="B2174">
        <f>'Arzneimittel-Packung (Download)'!N2174</f>
        <v>2100156</v>
      </c>
      <c r="C2174">
        <f>'Arzneimittel-Packung (Download)'!P2174</f>
        <v>4</v>
      </c>
      <c r="D2174" s="2">
        <f>'Arzneimittel-Packung (Download)'!Q2174</f>
        <v>540</v>
      </c>
      <c r="E2174" t="str">
        <f>'Arzneimittel-Packung (Download)'!R2174</f>
        <v>G</v>
      </c>
      <c r="F2174">
        <f>'Arzneimittel-Packung (Download)'!S2174</f>
        <v>0</v>
      </c>
      <c r="G2174" t="str">
        <f>'Arzneimittel-Packung (Download)'!T2174</f>
        <v>OP(60x9g); Euterinjektor</v>
      </c>
      <c r="H2174" t="str">
        <f t="shared" si="33"/>
        <v>540 G OP(60x9g); Euterinjektor</v>
      </c>
    </row>
    <row r="2175" spans="1:8" x14ac:dyDescent="0.25">
      <c r="A2175" t="str">
        <f>'Arzneimittel-Packung (Download)'!N2175 &amp; "-" &amp; 'Arzneimittel-Packung (Download)'!P2175</f>
        <v>933105-2</v>
      </c>
      <c r="B2175">
        <f>'Arzneimittel-Packung (Download)'!N2175</f>
        <v>933105</v>
      </c>
      <c r="C2175">
        <f>'Arzneimittel-Packung (Download)'!P2175</f>
        <v>2</v>
      </c>
      <c r="D2175" s="2">
        <f>'Arzneimittel-Packung (Download)'!Q2175</f>
        <v>6000</v>
      </c>
      <c r="E2175" t="str">
        <f>'Arzneimittel-Packung (Download)'!R2175</f>
        <v>ML</v>
      </c>
      <c r="F2175">
        <f>'Arzneimittel-Packung (Download)'!S2175</f>
        <v>0</v>
      </c>
      <c r="G2175" t="str">
        <f>'Arzneimittel-Packung (Download)'!T2175</f>
        <v>OP(6x1000ml); HDPE-Flasche</v>
      </c>
      <c r="H2175" t="str">
        <f t="shared" si="33"/>
        <v>6000 ML OP(6x1000ml); HDPE-Flasche</v>
      </c>
    </row>
    <row r="2176" spans="1:8" x14ac:dyDescent="0.25">
      <c r="A2176" t="str">
        <f>'Arzneimittel-Packung (Download)'!N2176 &amp; "-" &amp; 'Arzneimittel-Packung (Download)'!P2176</f>
        <v>933105-8</v>
      </c>
      <c r="B2176">
        <f>'Arzneimittel-Packung (Download)'!N2176</f>
        <v>933105</v>
      </c>
      <c r="C2176">
        <f>'Arzneimittel-Packung (Download)'!P2176</f>
        <v>8</v>
      </c>
      <c r="D2176" s="2">
        <f>'Arzneimittel-Packung (Download)'!Q2176</f>
        <v>20</v>
      </c>
      <c r="E2176" t="str">
        <f>'Arzneimittel-Packung (Download)'!R2176</f>
        <v>L</v>
      </c>
      <c r="F2176">
        <f>'Arzneimittel-Packung (Download)'!S2176</f>
        <v>0</v>
      </c>
      <c r="G2176" t="str">
        <f>'Arzneimittel-Packung (Download)'!T2176</f>
        <v>OP[4x5l]; HDPE-Kanister</v>
      </c>
      <c r="H2176" t="str">
        <f t="shared" si="33"/>
        <v>20 L OP[4x5l]; HDPE-Kanister</v>
      </c>
    </row>
    <row r="2177" spans="1:8" x14ac:dyDescent="0.25">
      <c r="A2177" t="str">
        <f>'Arzneimittel-Packung (Download)'!N2177 &amp; "-" &amp; 'Arzneimittel-Packung (Download)'!P2177</f>
        <v>933105-7</v>
      </c>
      <c r="B2177">
        <f>'Arzneimittel-Packung (Download)'!N2177</f>
        <v>933105</v>
      </c>
      <c r="C2177">
        <f>'Arzneimittel-Packung (Download)'!P2177</f>
        <v>7</v>
      </c>
      <c r="D2177" s="2">
        <f>'Arzneimittel-Packung (Download)'!Q2177</f>
        <v>20</v>
      </c>
      <c r="E2177" t="str">
        <f>'Arzneimittel-Packung (Download)'!R2177</f>
        <v>L</v>
      </c>
      <c r="F2177">
        <f>'Arzneimittel-Packung (Download)'!S2177</f>
        <v>0</v>
      </c>
      <c r="G2177" t="str">
        <f>'Arzneimittel-Packung (Download)'!T2177</f>
        <v>OP(4x5l); HDPE-Kanister</v>
      </c>
      <c r="H2177" t="str">
        <f t="shared" si="33"/>
        <v>20 L OP(4x5l); HDPE-Kanister</v>
      </c>
    </row>
    <row r="2178" spans="1:8" x14ac:dyDescent="0.25">
      <c r="A2178" t="str">
        <f>'Arzneimittel-Packung (Download)'!N2178 &amp; "-" &amp; 'Arzneimittel-Packung (Download)'!P2178</f>
        <v>933105-6</v>
      </c>
      <c r="B2178">
        <f>'Arzneimittel-Packung (Download)'!N2178</f>
        <v>933105</v>
      </c>
      <c r="C2178">
        <f>'Arzneimittel-Packung (Download)'!P2178</f>
        <v>6</v>
      </c>
      <c r="D2178" s="2">
        <f>'Arzneimittel-Packung (Download)'!Q2178</f>
        <v>5</v>
      </c>
      <c r="E2178" t="str">
        <f>'Arzneimittel-Packung (Download)'!R2178</f>
        <v>L</v>
      </c>
      <c r="F2178">
        <f>'Arzneimittel-Packung (Download)'!S2178</f>
        <v>0</v>
      </c>
      <c r="G2178" t="str">
        <f>'Arzneimittel-Packung (Download)'!T2178</f>
        <v>OP5l; HDPE-Kanister</v>
      </c>
      <c r="H2178" t="str">
        <f t="shared" si="33"/>
        <v>5 L OP5l; HDPE-Kanister</v>
      </c>
    </row>
    <row r="2179" spans="1:8" x14ac:dyDescent="0.25">
      <c r="A2179" t="str">
        <f>'Arzneimittel-Packung (Download)'!N2179 &amp; "-" &amp; 'Arzneimittel-Packung (Download)'!P2179</f>
        <v>933105-5</v>
      </c>
      <c r="B2179">
        <f>'Arzneimittel-Packung (Download)'!N2179</f>
        <v>933105</v>
      </c>
      <c r="C2179">
        <f>'Arzneimittel-Packung (Download)'!P2179</f>
        <v>5</v>
      </c>
      <c r="D2179" s="2">
        <f>'Arzneimittel-Packung (Download)'!Q2179</f>
        <v>12000</v>
      </c>
      <c r="E2179" t="str">
        <f>'Arzneimittel-Packung (Download)'!R2179</f>
        <v>ML</v>
      </c>
      <c r="F2179">
        <f>'Arzneimittel-Packung (Download)'!S2179</f>
        <v>0</v>
      </c>
      <c r="G2179" t="str">
        <f>'Arzneimittel-Packung (Download)'!T2179</f>
        <v>OP[12x1000ml]; HDPE-Flasche</v>
      </c>
      <c r="H2179" t="str">
        <f t="shared" ref="H2179:H2242" si="34">D2179 &amp; " " &amp; E2179 &amp; " " &amp; G2179</f>
        <v>12000 ML OP[12x1000ml]; HDPE-Flasche</v>
      </c>
    </row>
    <row r="2180" spans="1:8" x14ac:dyDescent="0.25">
      <c r="A2180" t="str">
        <f>'Arzneimittel-Packung (Download)'!N2180 &amp; "-" &amp; 'Arzneimittel-Packung (Download)'!P2180</f>
        <v>933105-4</v>
      </c>
      <c r="B2180">
        <f>'Arzneimittel-Packung (Download)'!N2180</f>
        <v>933105</v>
      </c>
      <c r="C2180">
        <f>'Arzneimittel-Packung (Download)'!P2180</f>
        <v>4</v>
      </c>
      <c r="D2180" s="2">
        <f>'Arzneimittel-Packung (Download)'!Q2180</f>
        <v>6000</v>
      </c>
      <c r="E2180" t="str">
        <f>'Arzneimittel-Packung (Download)'!R2180</f>
        <v>ML</v>
      </c>
      <c r="F2180">
        <f>'Arzneimittel-Packung (Download)'!S2180</f>
        <v>0</v>
      </c>
      <c r="G2180" t="str">
        <f>'Arzneimittel-Packung (Download)'!T2180</f>
        <v>OP[6x1000ml]; HDPE-Flasche</v>
      </c>
      <c r="H2180" t="str">
        <f t="shared" si="34"/>
        <v>6000 ML OP[6x1000ml]; HDPE-Flasche</v>
      </c>
    </row>
    <row r="2181" spans="1:8" x14ac:dyDescent="0.25">
      <c r="A2181" t="str">
        <f>'Arzneimittel-Packung (Download)'!N2181 &amp; "-" &amp; 'Arzneimittel-Packung (Download)'!P2181</f>
        <v>933105-3</v>
      </c>
      <c r="B2181">
        <f>'Arzneimittel-Packung (Download)'!N2181</f>
        <v>933105</v>
      </c>
      <c r="C2181">
        <f>'Arzneimittel-Packung (Download)'!P2181</f>
        <v>3</v>
      </c>
      <c r="D2181" s="2">
        <f>'Arzneimittel-Packung (Download)'!Q2181</f>
        <v>12000</v>
      </c>
      <c r="E2181" t="str">
        <f>'Arzneimittel-Packung (Download)'!R2181</f>
        <v>ML</v>
      </c>
      <c r="F2181">
        <f>'Arzneimittel-Packung (Download)'!S2181</f>
        <v>0</v>
      </c>
      <c r="G2181" t="str">
        <f>'Arzneimittel-Packung (Download)'!T2181</f>
        <v>OP(12x1000ml); HDPE-Flasche</v>
      </c>
      <c r="H2181" t="str">
        <f t="shared" si="34"/>
        <v>12000 ML OP(12x1000ml); HDPE-Flasche</v>
      </c>
    </row>
    <row r="2182" spans="1:8" x14ac:dyDescent="0.25">
      <c r="A2182" t="str">
        <f>'Arzneimittel-Packung (Download)'!N2182 &amp; "-" &amp; 'Arzneimittel-Packung (Download)'!P2182</f>
        <v>933105-1</v>
      </c>
      <c r="B2182">
        <f>'Arzneimittel-Packung (Download)'!N2182</f>
        <v>933105</v>
      </c>
      <c r="C2182">
        <f>'Arzneimittel-Packung (Download)'!P2182</f>
        <v>1</v>
      </c>
      <c r="D2182" s="2">
        <f>'Arzneimittel-Packung (Download)'!Q2182</f>
        <v>1000</v>
      </c>
      <c r="E2182" t="str">
        <f>'Arzneimittel-Packung (Download)'!R2182</f>
        <v>ML</v>
      </c>
      <c r="F2182">
        <f>'Arzneimittel-Packung (Download)'!S2182</f>
        <v>0</v>
      </c>
      <c r="G2182" t="str">
        <f>'Arzneimittel-Packung (Download)'!T2182</f>
        <v>OP1000ml; HDPE-Flasche</v>
      </c>
      <c r="H2182" t="str">
        <f t="shared" si="34"/>
        <v>1000 ML OP1000ml; HDPE-Flasche</v>
      </c>
    </row>
    <row r="2183" spans="1:8" x14ac:dyDescent="0.25">
      <c r="A2183" t="str">
        <f>'Arzneimittel-Packung (Download)'!N2183 &amp; "-" &amp; 'Arzneimittel-Packung (Download)'!P2183</f>
        <v>2402018-2</v>
      </c>
      <c r="B2183">
        <f>'Arzneimittel-Packung (Download)'!N2183</f>
        <v>2402018</v>
      </c>
      <c r="C2183">
        <f>'Arzneimittel-Packung (Download)'!P2183</f>
        <v>2</v>
      </c>
      <c r="D2183" s="2">
        <f>'Arzneimittel-Packung (Download)'!Q2183</f>
        <v>1</v>
      </c>
      <c r="E2183" t="str">
        <f>'Arzneimittel-Packung (Download)'!R2183</f>
        <v>KG</v>
      </c>
      <c r="F2183">
        <f>'Arzneimittel-Packung (Download)'!S2183</f>
        <v>0</v>
      </c>
      <c r="G2183" t="str">
        <f>'Arzneimittel-Packung (Download)'!T2183</f>
        <v>OP1kg; Polyester/Al/PE-Beutel</v>
      </c>
      <c r="H2183" t="str">
        <f t="shared" si="34"/>
        <v>1 KG OP1kg; Polyester/Al/PE-Beutel</v>
      </c>
    </row>
    <row r="2184" spans="1:8" x14ac:dyDescent="0.25">
      <c r="A2184" t="str">
        <f>'Arzneimittel-Packung (Download)'!N2184 &amp; "-" &amp; 'Arzneimittel-Packung (Download)'!P2184</f>
        <v>2402018-1</v>
      </c>
      <c r="B2184">
        <f>'Arzneimittel-Packung (Download)'!N2184</f>
        <v>2402018</v>
      </c>
      <c r="C2184">
        <f>'Arzneimittel-Packung (Download)'!P2184</f>
        <v>1</v>
      </c>
      <c r="D2184" s="2">
        <f>'Arzneimittel-Packung (Download)'!Q2184</f>
        <v>400</v>
      </c>
      <c r="E2184" t="str">
        <f>'Arzneimittel-Packung (Download)'!R2184</f>
        <v>G</v>
      </c>
      <c r="F2184">
        <f>'Arzneimittel-Packung (Download)'!S2184</f>
        <v>0</v>
      </c>
      <c r="G2184" t="str">
        <f>'Arzneimittel-Packung (Download)'!T2184</f>
        <v>OP400g; Polyester/Al/PE-Beutel</v>
      </c>
      <c r="H2184" t="str">
        <f t="shared" si="34"/>
        <v>400 G OP400g; Polyester/Al/PE-Beutel</v>
      </c>
    </row>
    <row r="2185" spans="1:8" x14ac:dyDescent="0.25">
      <c r="A2185" t="str">
        <f>'Arzneimittel-Packung (Download)'!N2185 &amp; "-" &amp; 'Arzneimittel-Packung (Download)'!P2185</f>
        <v>2402018-3</v>
      </c>
      <c r="B2185">
        <f>'Arzneimittel-Packung (Download)'!N2185</f>
        <v>2402018</v>
      </c>
      <c r="C2185">
        <f>'Arzneimittel-Packung (Download)'!P2185</f>
        <v>3</v>
      </c>
      <c r="D2185" s="2">
        <f>'Arzneimittel-Packung (Download)'!Q2185</f>
        <v>15</v>
      </c>
      <c r="E2185" t="str">
        <f>'Arzneimittel-Packung (Download)'!R2185</f>
        <v>KG</v>
      </c>
      <c r="F2185">
        <f>'Arzneimittel-Packung (Download)'!S2185</f>
        <v>0</v>
      </c>
      <c r="G2185" t="str">
        <f>'Arzneimittel-Packung (Download)'!T2185</f>
        <v>OP(15x1kg); Polyester/Al/PE-Beutel</v>
      </c>
      <c r="H2185" t="str">
        <f t="shared" si="34"/>
        <v>15 KG OP(15x1kg); Polyester/Al/PE-Beutel</v>
      </c>
    </row>
    <row r="2186" spans="1:8" x14ac:dyDescent="0.25">
      <c r="A2186" t="str">
        <f>'Arzneimittel-Packung (Download)'!N2186 &amp; "-" &amp; 'Arzneimittel-Packung (Download)'!P2186</f>
        <v>2115445-1</v>
      </c>
      <c r="B2186">
        <f>'Arzneimittel-Packung (Download)'!N2186</f>
        <v>2115445</v>
      </c>
      <c r="C2186">
        <f>'Arzneimittel-Packung (Download)'!P2186</f>
        <v>1</v>
      </c>
      <c r="D2186" s="2">
        <f>'Arzneimittel-Packung (Download)'!Q2186</f>
        <v>400</v>
      </c>
      <c r="E2186" t="str">
        <f>'Arzneimittel-Packung (Download)'!R2186</f>
        <v>G</v>
      </c>
      <c r="F2186">
        <f>'Arzneimittel-Packung (Download)'!S2186</f>
        <v>0</v>
      </c>
      <c r="G2186" t="str">
        <f>'Arzneimittel-Packung (Download)'!T2186</f>
        <v>OP(20x20g); Euterinjektor</v>
      </c>
      <c r="H2186" t="str">
        <f t="shared" si="34"/>
        <v>400 G OP(20x20g); Euterinjektor</v>
      </c>
    </row>
    <row r="2187" spans="1:8" x14ac:dyDescent="0.25">
      <c r="A2187" t="str">
        <f>'Arzneimittel-Packung (Download)'!N2187 &amp; "-" &amp; 'Arzneimittel-Packung (Download)'!P2187</f>
        <v>2402212-1</v>
      </c>
      <c r="B2187">
        <f>'Arzneimittel-Packung (Download)'!N2187</f>
        <v>2402212</v>
      </c>
      <c r="C2187">
        <f>'Arzneimittel-Packung (Download)'!P2187</f>
        <v>1</v>
      </c>
      <c r="D2187" s="2">
        <f>'Arzneimittel-Packung (Download)'!Q2187</f>
        <v>1</v>
      </c>
      <c r="E2187" t="str">
        <f>'Arzneimittel-Packung (Download)'!R2187</f>
        <v>L</v>
      </c>
      <c r="F2187">
        <f>'Arzneimittel-Packung (Download)'!S2187</f>
        <v>0</v>
      </c>
      <c r="G2187" t="str">
        <f>'Arzneimittel-Packung (Download)'!T2187</f>
        <v>OP1l; HDPE-Flasche</v>
      </c>
      <c r="H2187" t="str">
        <f t="shared" si="34"/>
        <v>1 L OP1l; HDPE-Flasche</v>
      </c>
    </row>
    <row r="2188" spans="1:8" x14ac:dyDescent="0.25">
      <c r="A2188" t="str">
        <f>'Arzneimittel-Packung (Download)'!N2188 &amp; "-" &amp; 'Arzneimittel-Packung (Download)'!P2188</f>
        <v>2402212-2</v>
      </c>
      <c r="B2188">
        <f>'Arzneimittel-Packung (Download)'!N2188</f>
        <v>2402212</v>
      </c>
      <c r="C2188">
        <f>'Arzneimittel-Packung (Download)'!P2188</f>
        <v>2</v>
      </c>
      <c r="D2188" s="2">
        <f>'Arzneimittel-Packung (Download)'!Q2188</f>
        <v>5</v>
      </c>
      <c r="E2188" t="str">
        <f>'Arzneimittel-Packung (Download)'!R2188</f>
        <v>L</v>
      </c>
      <c r="F2188">
        <f>'Arzneimittel-Packung (Download)'!S2188</f>
        <v>0</v>
      </c>
      <c r="G2188" t="str">
        <f>'Arzneimittel-Packung (Download)'!T2188</f>
        <v>OP5l; HDPE-Kanister</v>
      </c>
      <c r="H2188" t="str">
        <f t="shared" si="34"/>
        <v>5 L OP5l; HDPE-Kanister</v>
      </c>
    </row>
    <row r="2189" spans="1:8" x14ac:dyDescent="0.25">
      <c r="A2189" t="str">
        <f>'Arzneimittel-Packung (Download)'!N2189 &amp; "-" &amp; 'Arzneimittel-Packung (Download)'!P2189</f>
        <v>2401190-1</v>
      </c>
      <c r="B2189">
        <f>'Arzneimittel-Packung (Download)'!N2189</f>
        <v>2401190</v>
      </c>
      <c r="C2189">
        <f>'Arzneimittel-Packung (Download)'!P2189</f>
        <v>1</v>
      </c>
      <c r="D2189" s="2">
        <f>'Arzneimittel-Packung (Download)'!Q2189</f>
        <v>1000</v>
      </c>
      <c r="E2189" t="str">
        <f>'Arzneimittel-Packung (Download)'!R2189</f>
        <v>ML</v>
      </c>
      <c r="F2189">
        <f>'Arzneimittel-Packung (Download)'!S2189</f>
        <v>0</v>
      </c>
      <c r="G2189" t="str">
        <f>'Arzneimittel-Packung (Download)'!T2189</f>
        <v>OP1000ml; HDPE-Flasche</v>
      </c>
      <c r="H2189" t="str">
        <f t="shared" si="34"/>
        <v>1000 ML OP1000ml; HDPE-Flasche</v>
      </c>
    </row>
    <row r="2190" spans="1:8" x14ac:dyDescent="0.25">
      <c r="A2190" t="str">
        <f>'Arzneimittel-Packung (Download)'!N2190 &amp; "-" &amp; 'Arzneimittel-Packung (Download)'!P2190</f>
        <v>2401190-2</v>
      </c>
      <c r="B2190">
        <f>'Arzneimittel-Packung (Download)'!N2190</f>
        <v>2401190</v>
      </c>
      <c r="C2190">
        <f>'Arzneimittel-Packung (Download)'!P2190</f>
        <v>2</v>
      </c>
      <c r="D2190" s="2">
        <f>'Arzneimittel-Packung (Download)'!Q2190</f>
        <v>5000</v>
      </c>
      <c r="E2190" t="str">
        <f>'Arzneimittel-Packung (Download)'!R2190</f>
        <v>ML</v>
      </c>
      <c r="F2190">
        <f>'Arzneimittel-Packung (Download)'!S2190</f>
        <v>0</v>
      </c>
      <c r="G2190" t="str">
        <f>'Arzneimittel-Packung (Download)'!T2190</f>
        <v>OP5000ml; HDPE-Kanister</v>
      </c>
      <c r="H2190" t="str">
        <f t="shared" si="34"/>
        <v>5000 ML OP5000ml; HDPE-Kanister</v>
      </c>
    </row>
    <row r="2191" spans="1:8" x14ac:dyDescent="0.25">
      <c r="A2191" t="str">
        <f>'Arzneimittel-Packung (Download)'!N2191 &amp; "-" &amp; 'Arzneimittel-Packung (Download)'!P2191</f>
        <v>2134119-2</v>
      </c>
      <c r="B2191">
        <f>'Arzneimittel-Packung (Download)'!N2191</f>
        <v>2134119</v>
      </c>
      <c r="C2191">
        <f>'Arzneimittel-Packung (Download)'!P2191</f>
        <v>2</v>
      </c>
      <c r="D2191" s="2">
        <f>'Arzneimittel-Packung (Download)'!Q2191</f>
        <v>228</v>
      </c>
      <c r="E2191" t="str">
        <f>'Arzneimittel-Packung (Download)'!R2191</f>
        <v>G</v>
      </c>
      <c r="F2191">
        <f>'Arzneimittel-Packung (Download)'!S2191</f>
        <v>0</v>
      </c>
      <c r="G2191" t="str">
        <f>'Arzneimittel-Packung (Download)'!T2191</f>
        <v>OP(12x19g); PE-Intrauterininjektor</v>
      </c>
      <c r="H2191" t="str">
        <f t="shared" si="34"/>
        <v>228 G OP(12x19g); PE-Intrauterininjektor</v>
      </c>
    </row>
    <row r="2192" spans="1:8" x14ac:dyDescent="0.25">
      <c r="A2192" t="str">
        <f>'Arzneimittel-Packung (Download)'!N2192 &amp; "-" &amp; 'Arzneimittel-Packung (Download)'!P2192</f>
        <v>2134119-1</v>
      </c>
      <c r="B2192">
        <f>'Arzneimittel-Packung (Download)'!N2192</f>
        <v>2134119</v>
      </c>
      <c r="C2192">
        <f>'Arzneimittel-Packung (Download)'!P2192</f>
        <v>1</v>
      </c>
      <c r="D2192" s="2">
        <f>'Arzneimittel-Packung (Download)'!Q2192</f>
        <v>190</v>
      </c>
      <c r="E2192" t="str">
        <f>'Arzneimittel-Packung (Download)'!R2192</f>
        <v>G</v>
      </c>
      <c r="F2192">
        <f>'Arzneimittel-Packung (Download)'!S2192</f>
        <v>0</v>
      </c>
      <c r="G2192" t="str">
        <f>'Arzneimittel-Packung (Download)'!T2192</f>
        <v>OP(10x19g); PE-Intrauterininjektor</v>
      </c>
      <c r="H2192" t="str">
        <f t="shared" si="34"/>
        <v>190 G OP(10x19g); PE-Intrauterininjektor</v>
      </c>
    </row>
    <row r="2193" spans="1:8" x14ac:dyDescent="0.25">
      <c r="A2193" t="str">
        <f>'Arzneimittel-Packung (Download)'!N2193 &amp; "-" &amp; 'Arzneimittel-Packung (Download)'!P2193</f>
        <v>2402189-7</v>
      </c>
      <c r="B2193">
        <f>'Arzneimittel-Packung (Download)'!N2193</f>
        <v>2402189</v>
      </c>
      <c r="C2193">
        <f>'Arzneimittel-Packung (Download)'!P2193</f>
        <v>7</v>
      </c>
      <c r="D2193" s="2">
        <f>'Arzneimittel-Packung (Download)'!Q2193</f>
        <v>70</v>
      </c>
      <c r="E2193" t="str">
        <f>'Arzneimittel-Packung (Download)'!R2193</f>
        <v>STK</v>
      </c>
      <c r="F2193">
        <f>'Arzneimittel-Packung (Download)'!S2193</f>
        <v>0</v>
      </c>
      <c r="G2193" t="str">
        <f>'Arzneimittel-Packung (Download)'!T2193</f>
        <v>OP70; Al//PVC/PE/PVDC-Blisterpackung; 7x 10er-Blisterstreifen pro FS</v>
      </c>
      <c r="H2193" t="str">
        <f t="shared" si="34"/>
        <v>70 STK OP70; Al//PVC/PE/PVDC-Blisterpackung; 7x 10er-Blisterstreifen pro FS</v>
      </c>
    </row>
    <row r="2194" spans="1:8" x14ac:dyDescent="0.25">
      <c r="A2194" t="str">
        <f>'Arzneimittel-Packung (Download)'!N2194 &amp; "-" &amp; 'Arzneimittel-Packung (Download)'!P2194</f>
        <v>2402189-14</v>
      </c>
      <c r="B2194">
        <f>'Arzneimittel-Packung (Download)'!N2194</f>
        <v>2402189</v>
      </c>
      <c r="C2194">
        <f>'Arzneimittel-Packung (Download)'!P2194</f>
        <v>14</v>
      </c>
      <c r="D2194" s="2">
        <f>'Arzneimittel-Packung (Download)'!Q2194</f>
        <v>1000</v>
      </c>
      <c r="E2194" t="str">
        <f>'Arzneimittel-Packung (Download)'!R2194</f>
        <v>STK</v>
      </c>
      <c r="F2194">
        <f>'Arzneimittel-Packung (Download)'!S2194</f>
        <v>0</v>
      </c>
      <c r="G2194" t="str">
        <f>'Arzneimittel-Packung (Download)'!T2194</f>
        <v>OP1000(10x100); Al//PVC/PE/PVDC-Blisterpackung</v>
      </c>
      <c r="H2194" t="str">
        <f t="shared" si="34"/>
        <v>1000 STK OP1000(10x100); Al//PVC/PE/PVDC-Blisterpackung</v>
      </c>
    </row>
    <row r="2195" spans="1:8" x14ac:dyDescent="0.25">
      <c r="A2195" t="str">
        <f>'Arzneimittel-Packung (Download)'!N2195 &amp; "-" &amp; 'Arzneimittel-Packung (Download)'!P2195</f>
        <v>2402189-1</v>
      </c>
      <c r="B2195">
        <f>'Arzneimittel-Packung (Download)'!N2195</f>
        <v>2402189</v>
      </c>
      <c r="C2195">
        <f>'Arzneimittel-Packung (Download)'!P2195</f>
        <v>1</v>
      </c>
      <c r="D2195" s="2">
        <f>'Arzneimittel-Packung (Download)'!Q2195</f>
        <v>10</v>
      </c>
      <c r="E2195" t="str">
        <f>'Arzneimittel-Packung (Download)'!R2195</f>
        <v>STK</v>
      </c>
      <c r="F2195">
        <f>'Arzneimittel-Packung (Download)'!S2195</f>
        <v>0</v>
      </c>
      <c r="G2195" t="str">
        <f>'Arzneimittel-Packung (Download)'!T2195</f>
        <v>OP10; Al//PVC/PE/PVDC-Blisterpackung; 1x 10er-Blisterstreifen pro FS</v>
      </c>
      <c r="H2195" t="str">
        <f t="shared" si="34"/>
        <v>10 STK OP10; Al//PVC/PE/PVDC-Blisterpackung; 1x 10er-Blisterstreifen pro FS</v>
      </c>
    </row>
    <row r="2196" spans="1:8" x14ac:dyDescent="0.25">
      <c r="A2196" t="str">
        <f>'Arzneimittel-Packung (Download)'!N2196 &amp; "-" &amp; 'Arzneimittel-Packung (Download)'!P2196</f>
        <v>2402189-2</v>
      </c>
      <c r="B2196">
        <f>'Arzneimittel-Packung (Download)'!N2196</f>
        <v>2402189</v>
      </c>
      <c r="C2196">
        <f>'Arzneimittel-Packung (Download)'!P2196</f>
        <v>2</v>
      </c>
      <c r="D2196" s="2">
        <f>'Arzneimittel-Packung (Download)'!Q2196</f>
        <v>20</v>
      </c>
      <c r="E2196" t="str">
        <f>'Arzneimittel-Packung (Download)'!R2196</f>
        <v>STK</v>
      </c>
      <c r="F2196">
        <f>'Arzneimittel-Packung (Download)'!S2196</f>
        <v>0</v>
      </c>
      <c r="G2196" t="str">
        <f>'Arzneimittel-Packung (Download)'!T2196</f>
        <v>OP20; Al//PVC/PE/PVDC-Blisterpackung; 2x 10er-Blisterstreifen pro FS</v>
      </c>
      <c r="H2196" t="str">
        <f t="shared" si="34"/>
        <v>20 STK OP20; Al//PVC/PE/PVDC-Blisterpackung; 2x 10er-Blisterstreifen pro FS</v>
      </c>
    </row>
    <row r="2197" spans="1:8" x14ac:dyDescent="0.25">
      <c r="A2197" t="str">
        <f>'Arzneimittel-Packung (Download)'!N2197 &amp; "-" &amp; 'Arzneimittel-Packung (Download)'!P2197</f>
        <v>2402189-6</v>
      </c>
      <c r="B2197">
        <f>'Arzneimittel-Packung (Download)'!N2197</f>
        <v>2402189</v>
      </c>
      <c r="C2197">
        <f>'Arzneimittel-Packung (Download)'!P2197</f>
        <v>6</v>
      </c>
      <c r="D2197" s="2">
        <f>'Arzneimittel-Packung (Download)'!Q2197</f>
        <v>60</v>
      </c>
      <c r="E2197" t="str">
        <f>'Arzneimittel-Packung (Download)'!R2197</f>
        <v>STK</v>
      </c>
      <c r="F2197">
        <f>'Arzneimittel-Packung (Download)'!S2197</f>
        <v>0</v>
      </c>
      <c r="G2197" t="str">
        <f>'Arzneimittel-Packung (Download)'!T2197</f>
        <v>OP60; Al//PVC/PE/PVDC-Blisterpackung; 6x 10er-Blisterstreifen pro FS</v>
      </c>
      <c r="H2197" t="str">
        <f t="shared" si="34"/>
        <v>60 STK OP60; Al//PVC/PE/PVDC-Blisterpackung; 6x 10er-Blisterstreifen pro FS</v>
      </c>
    </row>
    <row r="2198" spans="1:8" x14ac:dyDescent="0.25">
      <c r="A2198" t="str">
        <f>'Arzneimittel-Packung (Download)'!N2198 &amp; "-" &amp; 'Arzneimittel-Packung (Download)'!P2198</f>
        <v>2402189-5</v>
      </c>
      <c r="B2198">
        <f>'Arzneimittel-Packung (Download)'!N2198</f>
        <v>2402189</v>
      </c>
      <c r="C2198">
        <f>'Arzneimittel-Packung (Download)'!P2198</f>
        <v>5</v>
      </c>
      <c r="D2198" s="2">
        <f>'Arzneimittel-Packung (Download)'!Q2198</f>
        <v>50</v>
      </c>
      <c r="E2198" t="str">
        <f>'Arzneimittel-Packung (Download)'!R2198</f>
        <v>STK</v>
      </c>
      <c r="F2198">
        <f>'Arzneimittel-Packung (Download)'!S2198</f>
        <v>0</v>
      </c>
      <c r="G2198" t="str">
        <f>'Arzneimittel-Packung (Download)'!T2198</f>
        <v>OP50; Al//PVC/PE/PVDC-Blisterpackung; 5x 10er-Blisterstreifen pro FS</v>
      </c>
      <c r="H2198" t="str">
        <f t="shared" si="34"/>
        <v>50 STK OP50; Al//PVC/PE/PVDC-Blisterpackung; 5x 10er-Blisterstreifen pro FS</v>
      </c>
    </row>
    <row r="2199" spans="1:8" x14ac:dyDescent="0.25">
      <c r="A2199" t="str">
        <f>'Arzneimittel-Packung (Download)'!N2199 &amp; "-" &amp; 'Arzneimittel-Packung (Download)'!P2199</f>
        <v>2402189-4</v>
      </c>
      <c r="B2199">
        <f>'Arzneimittel-Packung (Download)'!N2199</f>
        <v>2402189</v>
      </c>
      <c r="C2199">
        <f>'Arzneimittel-Packung (Download)'!P2199</f>
        <v>4</v>
      </c>
      <c r="D2199" s="2">
        <f>'Arzneimittel-Packung (Download)'!Q2199</f>
        <v>40</v>
      </c>
      <c r="E2199" t="str">
        <f>'Arzneimittel-Packung (Download)'!R2199</f>
        <v>STK</v>
      </c>
      <c r="F2199">
        <f>'Arzneimittel-Packung (Download)'!S2199</f>
        <v>0</v>
      </c>
      <c r="G2199" t="str">
        <f>'Arzneimittel-Packung (Download)'!T2199</f>
        <v>OP40; Al//PVC/PE/PVDC-Blisterpackung; 4x 10er-Blisterstreifen pro FS</v>
      </c>
      <c r="H2199" t="str">
        <f t="shared" si="34"/>
        <v>40 STK OP40; Al//PVC/PE/PVDC-Blisterpackung; 4x 10er-Blisterstreifen pro FS</v>
      </c>
    </row>
    <row r="2200" spans="1:8" x14ac:dyDescent="0.25">
      <c r="A2200" t="str">
        <f>'Arzneimittel-Packung (Download)'!N2200 &amp; "-" &amp; 'Arzneimittel-Packung (Download)'!P2200</f>
        <v>2402189-12</v>
      </c>
      <c r="B2200">
        <f>'Arzneimittel-Packung (Download)'!N2200</f>
        <v>2402189</v>
      </c>
      <c r="C2200">
        <f>'Arzneimittel-Packung (Download)'!P2200</f>
        <v>12</v>
      </c>
      <c r="D2200" s="2">
        <f>'Arzneimittel-Packung (Download)'!Q2200</f>
        <v>500</v>
      </c>
      <c r="E2200" t="str">
        <f>'Arzneimittel-Packung (Download)'!R2200</f>
        <v>STK</v>
      </c>
      <c r="F2200">
        <f>'Arzneimittel-Packung (Download)'!S2200</f>
        <v>0</v>
      </c>
      <c r="G2200" t="str">
        <f>'Arzneimittel-Packung (Download)'!T2200</f>
        <v>OP500; Al//PVC/PE/PVDC-Blisterpackung; 50x 10er-Blisterstreifen pro FS</v>
      </c>
      <c r="H2200" t="str">
        <f t="shared" si="34"/>
        <v>500 STK OP500; Al//PVC/PE/PVDC-Blisterpackung; 50x 10er-Blisterstreifen pro FS</v>
      </c>
    </row>
    <row r="2201" spans="1:8" x14ac:dyDescent="0.25">
      <c r="A2201" t="str">
        <f>'Arzneimittel-Packung (Download)'!N2201 &amp; "-" &amp; 'Arzneimittel-Packung (Download)'!P2201</f>
        <v>2402189-3</v>
      </c>
      <c r="B2201">
        <f>'Arzneimittel-Packung (Download)'!N2201</f>
        <v>2402189</v>
      </c>
      <c r="C2201">
        <f>'Arzneimittel-Packung (Download)'!P2201</f>
        <v>3</v>
      </c>
      <c r="D2201" s="2">
        <f>'Arzneimittel-Packung (Download)'!Q2201</f>
        <v>30</v>
      </c>
      <c r="E2201" t="str">
        <f>'Arzneimittel-Packung (Download)'!R2201</f>
        <v>STK</v>
      </c>
      <c r="F2201">
        <f>'Arzneimittel-Packung (Download)'!S2201</f>
        <v>0</v>
      </c>
      <c r="G2201" t="str">
        <f>'Arzneimittel-Packung (Download)'!T2201</f>
        <v>OP30; Al//PVC/PE/PVDC-Blisterpackung; 3x 10er-Blisterstreifen pro FS</v>
      </c>
      <c r="H2201" t="str">
        <f t="shared" si="34"/>
        <v>30 STK OP30; Al//PVC/PE/PVDC-Blisterpackung; 3x 10er-Blisterstreifen pro FS</v>
      </c>
    </row>
    <row r="2202" spans="1:8" x14ac:dyDescent="0.25">
      <c r="A2202" t="str">
        <f>'Arzneimittel-Packung (Download)'!N2202 &amp; "-" &amp; 'Arzneimittel-Packung (Download)'!P2202</f>
        <v>2402189-13</v>
      </c>
      <c r="B2202">
        <f>'Arzneimittel-Packung (Download)'!N2202</f>
        <v>2402189</v>
      </c>
      <c r="C2202">
        <f>'Arzneimittel-Packung (Download)'!P2202</f>
        <v>13</v>
      </c>
      <c r="D2202" s="2">
        <f>'Arzneimittel-Packung (Download)'!Q2202</f>
        <v>100</v>
      </c>
      <c r="E2202" t="str">
        <f>'Arzneimittel-Packung (Download)'!R2202</f>
        <v>STK</v>
      </c>
      <c r="F2202">
        <f>'Arzneimittel-Packung (Download)'!S2202</f>
        <v>0</v>
      </c>
      <c r="G2202" t="str">
        <f>'Arzneimittel-Packung (Download)'!T2202</f>
        <v>OP100(10x10); Al//PVC/PE/PVDC-Blisterpackung</v>
      </c>
      <c r="H2202" t="str">
        <f t="shared" si="34"/>
        <v>100 STK OP100(10x10); Al//PVC/PE/PVDC-Blisterpackung</v>
      </c>
    </row>
    <row r="2203" spans="1:8" x14ac:dyDescent="0.25">
      <c r="A2203" t="str">
        <f>'Arzneimittel-Packung (Download)'!N2203 &amp; "-" &amp; 'Arzneimittel-Packung (Download)'!P2203</f>
        <v>2402189-11</v>
      </c>
      <c r="B2203">
        <f>'Arzneimittel-Packung (Download)'!N2203</f>
        <v>2402189</v>
      </c>
      <c r="C2203">
        <f>'Arzneimittel-Packung (Download)'!P2203</f>
        <v>11</v>
      </c>
      <c r="D2203" s="2">
        <f>'Arzneimittel-Packung (Download)'!Q2203</f>
        <v>250</v>
      </c>
      <c r="E2203" t="str">
        <f>'Arzneimittel-Packung (Download)'!R2203</f>
        <v>STK</v>
      </c>
      <c r="F2203">
        <f>'Arzneimittel-Packung (Download)'!S2203</f>
        <v>0</v>
      </c>
      <c r="G2203" t="str">
        <f>'Arzneimittel-Packung (Download)'!T2203</f>
        <v>OP250; Al//PVC/PE/PVDC-Blisterpackung; 25x 10er-Blisterstreifen pro FS</v>
      </c>
      <c r="H2203" t="str">
        <f t="shared" si="34"/>
        <v>250 STK OP250; Al//PVC/PE/PVDC-Blisterpackung; 25x 10er-Blisterstreifen pro FS</v>
      </c>
    </row>
    <row r="2204" spans="1:8" x14ac:dyDescent="0.25">
      <c r="A2204" t="str">
        <f>'Arzneimittel-Packung (Download)'!N2204 &amp; "-" &amp; 'Arzneimittel-Packung (Download)'!P2204</f>
        <v>2402189-10</v>
      </c>
      <c r="B2204">
        <f>'Arzneimittel-Packung (Download)'!N2204</f>
        <v>2402189</v>
      </c>
      <c r="C2204">
        <f>'Arzneimittel-Packung (Download)'!P2204</f>
        <v>10</v>
      </c>
      <c r="D2204" s="2">
        <f>'Arzneimittel-Packung (Download)'!Q2204</f>
        <v>100</v>
      </c>
      <c r="E2204" t="str">
        <f>'Arzneimittel-Packung (Download)'!R2204</f>
        <v>STK</v>
      </c>
      <c r="F2204">
        <f>'Arzneimittel-Packung (Download)'!S2204</f>
        <v>0</v>
      </c>
      <c r="G2204" t="str">
        <f>'Arzneimittel-Packung (Download)'!T2204</f>
        <v>OP100; Al//PVC/PE/PVDC-Blisterpackung; 10x 10er-Blisterstreifen pro FS</v>
      </c>
      <c r="H2204" t="str">
        <f t="shared" si="34"/>
        <v>100 STK OP100; Al//PVC/PE/PVDC-Blisterpackung; 10x 10er-Blisterstreifen pro FS</v>
      </c>
    </row>
    <row r="2205" spans="1:8" x14ac:dyDescent="0.25">
      <c r="A2205" t="str">
        <f>'Arzneimittel-Packung (Download)'!N2205 &amp; "-" &amp; 'Arzneimittel-Packung (Download)'!P2205</f>
        <v>2402189-9</v>
      </c>
      <c r="B2205">
        <f>'Arzneimittel-Packung (Download)'!N2205</f>
        <v>2402189</v>
      </c>
      <c r="C2205">
        <f>'Arzneimittel-Packung (Download)'!P2205</f>
        <v>9</v>
      </c>
      <c r="D2205" s="2">
        <f>'Arzneimittel-Packung (Download)'!Q2205</f>
        <v>90</v>
      </c>
      <c r="E2205" t="str">
        <f>'Arzneimittel-Packung (Download)'!R2205</f>
        <v>STK</v>
      </c>
      <c r="F2205">
        <f>'Arzneimittel-Packung (Download)'!S2205</f>
        <v>0</v>
      </c>
      <c r="G2205" t="str">
        <f>'Arzneimittel-Packung (Download)'!T2205</f>
        <v>OP90; Al//PVC/PE/PVDC-Blisterpackung; 9x 10er-Blisterstreifen pro FS</v>
      </c>
      <c r="H2205" t="str">
        <f t="shared" si="34"/>
        <v>90 STK OP90; Al//PVC/PE/PVDC-Blisterpackung; 9x 10er-Blisterstreifen pro FS</v>
      </c>
    </row>
    <row r="2206" spans="1:8" x14ac:dyDescent="0.25">
      <c r="A2206" t="str">
        <f>'Arzneimittel-Packung (Download)'!N2206 &amp; "-" &amp; 'Arzneimittel-Packung (Download)'!P2206</f>
        <v>2402189-8</v>
      </c>
      <c r="B2206">
        <f>'Arzneimittel-Packung (Download)'!N2206</f>
        <v>2402189</v>
      </c>
      <c r="C2206">
        <f>'Arzneimittel-Packung (Download)'!P2206</f>
        <v>8</v>
      </c>
      <c r="D2206" s="2">
        <f>'Arzneimittel-Packung (Download)'!Q2206</f>
        <v>80</v>
      </c>
      <c r="E2206" t="str">
        <f>'Arzneimittel-Packung (Download)'!R2206</f>
        <v>STK</v>
      </c>
      <c r="F2206">
        <f>'Arzneimittel-Packung (Download)'!S2206</f>
        <v>0</v>
      </c>
      <c r="G2206" t="str">
        <f>'Arzneimittel-Packung (Download)'!T2206</f>
        <v>OP80; Al//PVC/PE/PVDC-Blisterpackung; 8x 10er-Blisterstreifen pro FS</v>
      </c>
      <c r="H2206" t="str">
        <f t="shared" si="34"/>
        <v>80 STK OP80; Al//PVC/PE/PVDC-Blisterpackung; 8x 10er-Blisterstreifen pro FS</v>
      </c>
    </row>
    <row r="2207" spans="1:8" x14ac:dyDescent="0.25">
      <c r="A2207" t="str">
        <f>'Arzneimittel-Packung (Download)'!N2207 &amp; "-" &amp; 'Arzneimittel-Packung (Download)'!P2207</f>
        <v>2402190-6</v>
      </c>
      <c r="B2207">
        <f>'Arzneimittel-Packung (Download)'!N2207</f>
        <v>2402190</v>
      </c>
      <c r="C2207">
        <f>'Arzneimittel-Packung (Download)'!P2207</f>
        <v>6</v>
      </c>
      <c r="D2207" s="2">
        <f>'Arzneimittel-Packung (Download)'!Q2207</f>
        <v>60</v>
      </c>
      <c r="E2207" t="str">
        <f>'Arzneimittel-Packung (Download)'!R2207</f>
        <v>STK</v>
      </c>
      <c r="F2207">
        <f>'Arzneimittel-Packung (Download)'!S2207</f>
        <v>0</v>
      </c>
      <c r="G2207" t="str">
        <f>'Arzneimittel-Packung (Download)'!T2207</f>
        <v>OP60; Al//PVC/PE/PVDC-Blisterpackung; 6x 10er-Blisterstreifen pro FS</v>
      </c>
      <c r="H2207" t="str">
        <f t="shared" si="34"/>
        <v>60 STK OP60; Al//PVC/PE/PVDC-Blisterpackung; 6x 10er-Blisterstreifen pro FS</v>
      </c>
    </row>
    <row r="2208" spans="1:8" x14ac:dyDescent="0.25">
      <c r="A2208" t="str">
        <f>'Arzneimittel-Packung (Download)'!N2208 &amp; "-" &amp; 'Arzneimittel-Packung (Download)'!P2208</f>
        <v>2402190-11</v>
      </c>
      <c r="B2208">
        <f>'Arzneimittel-Packung (Download)'!N2208</f>
        <v>2402190</v>
      </c>
      <c r="C2208">
        <f>'Arzneimittel-Packung (Download)'!P2208</f>
        <v>11</v>
      </c>
      <c r="D2208" s="2">
        <f>'Arzneimittel-Packung (Download)'!Q2208</f>
        <v>250</v>
      </c>
      <c r="E2208" t="str">
        <f>'Arzneimittel-Packung (Download)'!R2208</f>
        <v>STK</v>
      </c>
      <c r="F2208">
        <f>'Arzneimittel-Packung (Download)'!S2208</f>
        <v>0</v>
      </c>
      <c r="G2208" t="str">
        <f>'Arzneimittel-Packung (Download)'!T2208</f>
        <v>OP250; Al//PVC/PE/PVDC-Blisterpackung; 25x 10er-Blisterstreifen pro FS</v>
      </c>
      <c r="H2208" t="str">
        <f t="shared" si="34"/>
        <v>250 STK OP250; Al//PVC/PE/PVDC-Blisterpackung; 25x 10er-Blisterstreifen pro FS</v>
      </c>
    </row>
    <row r="2209" spans="1:8" x14ac:dyDescent="0.25">
      <c r="A2209" t="str">
        <f>'Arzneimittel-Packung (Download)'!N2209 &amp; "-" &amp; 'Arzneimittel-Packung (Download)'!P2209</f>
        <v>2402190-10</v>
      </c>
      <c r="B2209">
        <f>'Arzneimittel-Packung (Download)'!N2209</f>
        <v>2402190</v>
      </c>
      <c r="C2209">
        <f>'Arzneimittel-Packung (Download)'!P2209</f>
        <v>10</v>
      </c>
      <c r="D2209" s="2">
        <f>'Arzneimittel-Packung (Download)'!Q2209</f>
        <v>100</v>
      </c>
      <c r="E2209" t="str">
        <f>'Arzneimittel-Packung (Download)'!R2209</f>
        <v>STK</v>
      </c>
      <c r="F2209">
        <f>'Arzneimittel-Packung (Download)'!S2209</f>
        <v>0</v>
      </c>
      <c r="G2209" t="str">
        <f>'Arzneimittel-Packung (Download)'!T2209</f>
        <v>OP100; Al//PVC/PE/PVDC-Blisterpackung; 10x 10er-Blisterstreifen pro FS</v>
      </c>
      <c r="H2209" t="str">
        <f t="shared" si="34"/>
        <v>100 STK OP100; Al//PVC/PE/PVDC-Blisterpackung; 10x 10er-Blisterstreifen pro FS</v>
      </c>
    </row>
    <row r="2210" spans="1:8" x14ac:dyDescent="0.25">
      <c r="A2210" t="str">
        <f>'Arzneimittel-Packung (Download)'!N2210 &amp; "-" &amp; 'Arzneimittel-Packung (Download)'!P2210</f>
        <v>2402190-12</v>
      </c>
      <c r="B2210">
        <f>'Arzneimittel-Packung (Download)'!N2210</f>
        <v>2402190</v>
      </c>
      <c r="C2210">
        <f>'Arzneimittel-Packung (Download)'!P2210</f>
        <v>12</v>
      </c>
      <c r="D2210" s="2">
        <f>'Arzneimittel-Packung (Download)'!Q2210</f>
        <v>500</v>
      </c>
      <c r="E2210" t="str">
        <f>'Arzneimittel-Packung (Download)'!R2210</f>
        <v>STK</v>
      </c>
      <c r="F2210">
        <f>'Arzneimittel-Packung (Download)'!S2210</f>
        <v>0</v>
      </c>
      <c r="G2210" t="str">
        <f>'Arzneimittel-Packung (Download)'!T2210</f>
        <v>OP500; Al//PVC/PE/PVDC-Blisterpackung; 50x 10er-Blisterstreifen pro FS</v>
      </c>
      <c r="H2210" t="str">
        <f t="shared" si="34"/>
        <v>500 STK OP500; Al//PVC/PE/PVDC-Blisterpackung; 50x 10er-Blisterstreifen pro FS</v>
      </c>
    </row>
    <row r="2211" spans="1:8" x14ac:dyDescent="0.25">
      <c r="A2211" t="str">
        <f>'Arzneimittel-Packung (Download)'!N2211 &amp; "-" &amp; 'Arzneimittel-Packung (Download)'!P2211</f>
        <v>2402190-9</v>
      </c>
      <c r="B2211">
        <f>'Arzneimittel-Packung (Download)'!N2211</f>
        <v>2402190</v>
      </c>
      <c r="C2211">
        <f>'Arzneimittel-Packung (Download)'!P2211</f>
        <v>9</v>
      </c>
      <c r="D2211" s="2">
        <f>'Arzneimittel-Packung (Download)'!Q2211</f>
        <v>90</v>
      </c>
      <c r="E2211" t="str">
        <f>'Arzneimittel-Packung (Download)'!R2211</f>
        <v>STK</v>
      </c>
      <c r="F2211">
        <f>'Arzneimittel-Packung (Download)'!S2211</f>
        <v>0</v>
      </c>
      <c r="G2211" t="str">
        <f>'Arzneimittel-Packung (Download)'!T2211</f>
        <v>OP90; Al//PVC/PE/PVDC-Blisterpackung; 9x 10er-Blisterstreifen pro FS</v>
      </c>
      <c r="H2211" t="str">
        <f t="shared" si="34"/>
        <v>90 STK OP90; Al//PVC/PE/PVDC-Blisterpackung; 9x 10er-Blisterstreifen pro FS</v>
      </c>
    </row>
    <row r="2212" spans="1:8" x14ac:dyDescent="0.25">
      <c r="A2212" t="str">
        <f>'Arzneimittel-Packung (Download)'!N2212 &amp; "-" &amp; 'Arzneimittel-Packung (Download)'!P2212</f>
        <v>2402190-13</v>
      </c>
      <c r="B2212">
        <f>'Arzneimittel-Packung (Download)'!N2212</f>
        <v>2402190</v>
      </c>
      <c r="C2212">
        <f>'Arzneimittel-Packung (Download)'!P2212</f>
        <v>13</v>
      </c>
      <c r="D2212" s="2">
        <f>'Arzneimittel-Packung (Download)'!Q2212</f>
        <v>100</v>
      </c>
      <c r="E2212" t="str">
        <f>'Arzneimittel-Packung (Download)'!R2212</f>
        <v>STK</v>
      </c>
      <c r="F2212">
        <f>'Arzneimittel-Packung (Download)'!S2212</f>
        <v>0</v>
      </c>
      <c r="G2212" t="str">
        <f>'Arzneimittel-Packung (Download)'!T2212</f>
        <v>OP100(10x10); Al//PVC/PE/PVDC-Blisterpackung</v>
      </c>
      <c r="H2212" t="str">
        <f t="shared" si="34"/>
        <v>100 STK OP100(10x10); Al//PVC/PE/PVDC-Blisterpackung</v>
      </c>
    </row>
    <row r="2213" spans="1:8" x14ac:dyDescent="0.25">
      <c r="A2213" t="str">
        <f>'Arzneimittel-Packung (Download)'!N2213 &amp; "-" &amp; 'Arzneimittel-Packung (Download)'!P2213</f>
        <v>2402190-14</v>
      </c>
      <c r="B2213">
        <f>'Arzneimittel-Packung (Download)'!N2213</f>
        <v>2402190</v>
      </c>
      <c r="C2213">
        <f>'Arzneimittel-Packung (Download)'!P2213</f>
        <v>14</v>
      </c>
      <c r="D2213" s="2">
        <f>'Arzneimittel-Packung (Download)'!Q2213</f>
        <v>1000</v>
      </c>
      <c r="E2213" t="str">
        <f>'Arzneimittel-Packung (Download)'!R2213</f>
        <v>STK</v>
      </c>
      <c r="F2213">
        <f>'Arzneimittel-Packung (Download)'!S2213</f>
        <v>0</v>
      </c>
      <c r="G2213" t="str">
        <f>'Arzneimittel-Packung (Download)'!T2213</f>
        <v>OP1000(10x100); Al//PVC/PE/PVDC-Blisterpackung</v>
      </c>
      <c r="H2213" t="str">
        <f t="shared" si="34"/>
        <v>1000 STK OP1000(10x100); Al//PVC/PE/PVDC-Blisterpackung</v>
      </c>
    </row>
    <row r="2214" spans="1:8" x14ac:dyDescent="0.25">
      <c r="A2214" t="str">
        <f>'Arzneimittel-Packung (Download)'!N2214 &amp; "-" &amp; 'Arzneimittel-Packung (Download)'!P2214</f>
        <v>2402190-8</v>
      </c>
      <c r="B2214">
        <f>'Arzneimittel-Packung (Download)'!N2214</f>
        <v>2402190</v>
      </c>
      <c r="C2214">
        <f>'Arzneimittel-Packung (Download)'!P2214</f>
        <v>8</v>
      </c>
      <c r="D2214" s="2">
        <f>'Arzneimittel-Packung (Download)'!Q2214</f>
        <v>80</v>
      </c>
      <c r="E2214" t="str">
        <f>'Arzneimittel-Packung (Download)'!R2214</f>
        <v>STK</v>
      </c>
      <c r="F2214">
        <f>'Arzneimittel-Packung (Download)'!S2214</f>
        <v>0</v>
      </c>
      <c r="G2214" t="str">
        <f>'Arzneimittel-Packung (Download)'!T2214</f>
        <v>OP80; Al//PVC/PE/PVDC-Blisterpackung; 8x 10er-Blisterstreifen pro FS</v>
      </c>
      <c r="H2214" t="str">
        <f t="shared" si="34"/>
        <v>80 STK OP80; Al//PVC/PE/PVDC-Blisterpackung; 8x 10er-Blisterstreifen pro FS</v>
      </c>
    </row>
    <row r="2215" spans="1:8" x14ac:dyDescent="0.25">
      <c r="A2215" t="str">
        <f>'Arzneimittel-Packung (Download)'!N2215 &amp; "-" &amp; 'Arzneimittel-Packung (Download)'!P2215</f>
        <v>2402190-7</v>
      </c>
      <c r="B2215">
        <f>'Arzneimittel-Packung (Download)'!N2215</f>
        <v>2402190</v>
      </c>
      <c r="C2215">
        <f>'Arzneimittel-Packung (Download)'!P2215</f>
        <v>7</v>
      </c>
      <c r="D2215" s="2">
        <f>'Arzneimittel-Packung (Download)'!Q2215</f>
        <v>70</v>
      </c>
      <c r="E2215" t="str">
        <f>'Arzneimittel-Packung (Download)'!R2215</f>
        <v>STK</v>
      </c>
      <c r="F2215">
        <f>'Arzneimittel-Packung (Download)'!S2215</f>
        <v>0</v>
      </c>
      <c r="G2215" t="str">
        <f>'Arzneimittel-Packung (Download)'!T2215</f>
        <v>OP70; Al//PVC/PE/PVDC-Blisterpackung; 7x 10er-Blisterstreifen pro FS</v>
      </c>
      <c r="H2215" t="str">
        <f t="shared" si="34"/>
        <v>70 STK OP70; Al//PVC/PE/PVDC-Blisterpackung; 7x 10er-Blisterstreifen pro FS</v>
      </c>
    </row>
    <row r="2216" spans="1:8" x14ac:dyDescent="0.25">
      <c r="A2216" t="str">
        <f>'Arzneimittel-Packung (Download)'!N2216 &amp; "-" &amp; 'Arzneimittel-Packung (Download)'!P2216</f>
        <v>2402190-5</v>
      </c>
      <c r="B2216">
        <f>'Arzneimittel-Packung (Download)'!N2216</f>
        <v>2402190</v>
      </c>
      <c r="C2216">
        <f>'Arzneimittel-Packung (Download)'!P2216</f>
        <v>5</v>
      </c>
      <c r="D2216" s="2">
        <f>'Arzneimittel-Packung (Download)'!Q2216</f>
        <v>50</v>
      </c>
      <c r="E2216" t="str">
        <f>'Arzneimittel-Packung (Download)'!R2216</f>
        <v>STK</v>
      </c>
      <c r="F2216">
        <f>'Arzneimittel-Packung (Download)'!S2216</f>
        <v>0</v>
      </c>
      <c r="G2216" t="str">
        <f>'Arzneimittel-Packung (Download)'!T2216</f>
        <v>OP50; Al//PVC/PE/PVDC-Blisterpackung; 5x 10er-Blisterstreifen pro FS</v>
      </c>
      <c r="H2216" t="str">
        <f t="shared" si="34"/>
        <v>50 STK OP50; Al//PVC/PE/PVDC-Blisterpackung; 5x 10er-Blisterstreifen pro FS</v>
      </c>
    </row>
    <row r="2217" spans="1:8" x14ac:dyDescent="0.25">
      <c r="A2217" t="str">
        <f>'Arzneimittel-Packung (Download)'!N2217 &amp; "-" &amp; 'Arzneimittel-Packung (Download)'!P2217</f>
        <v>2402190-4</v>
      </c>
      <c r="B2217">
        <f>'Arzneimittel-Packung (Download)'!N2217</f>
        <v>2402190</v>
      </c>
      <c r="C2217">
        <f>'Arzneimittel-Packung (Download)'!P2217</f>
        <v>4</v>
      </c>
      <c r="D2217" s="2">
        <f>'Arzneimittel-Packung (Download)'!Q2217</f>
        <v>40</v>
      </c>
      <c r="E2217" t="str">
        <f>'Arzneimittel-Packung (Download)'!R2217</f>
        <v>STK</v>
      </c>
      <c r="F2217">
        <f>'Arzneimittel-Packung (Download)'!S2217</f>
        <v>0</v>
      </c>
      <c r="G2217" t="str">
        <f>'Arzneimittel-Packung (Download)'!T2217</f>
        <v>OP40; Al//PVC/PE/PVDC-Blisterpackung; 4x 10er-Blisterstreifen pro FS</v>
      </c>
      <c r="H2217" t="str">
        <f t="shared" si="34"/>
        <v>40 STK OP40; Al//PVC/PE/PVDC-Blisterpackung; 4x 10er-Blisterstreifen pro FS</v>
      </c>
    </row>
    <row r="2218" spans="1:8" x14ac:dyDescent="0.25">
      <c r="A2218" t="str">
        <f>'Arzneimittel-Packung (Download)'!N2218 &amp; "-" &amp; 'Arzneimittel-Packung (Download)'!P2218</f>
        <v>2402190-3</v>
      </c>
      <c r="B2218">
        <f>'Arzneimittel-Packung (Download)'!N2218</f>
        <v>2402190</v>
      </c>
      <c r="C2218">
        <f>'Arzneimittel-Packung (Download)'!P2218</f>
        <v>3</v>
      </c>
      <c r="D2218" s="2">
        <f>'Arzneimittel-Packung (Download)'!Q2218</f>
        <v>30</v>
      </c>
      <c r="E2218" t="str">
        <f>'Arzneimittel-Packung (Download)'!R2218</f>
        <v>STK</v>
      </c>
      <c r="F2218">
        <f>'Arzneimittel-Packung (Download)'!S2218</f>
        <v>0</v>
      </c>
      <c r="G2218" t="str">
        <f>'Arzneimittel-Packung (Download)'!T2218</f>
        <v>OP30; Al//PVC/PE/PVDC-Blisterpackung; 3x 10er-Blisterstreifen pro FS</v>
      </c>
      <c r="H2218" t="str">
        <f t="shared" si="34"/>
        <v>30 STK OP30; Al//PVC/PE/PVDC-Blisterpackung; 3x 10er-Blisterstreifen pro FS</v>
      </c>
    </row>
    <row r="2219" spans="1:8" x14ac:dyDescent="0.25">
      <c r="A2219" t="str">
        <f>'Arzneimittel-Packung (Download)'!N2219 &amp; "-" &amp; 'Arzneimittel-Packung (Download)'!P2219</f>
        <v>2402190-2</v>
      </c>
      <c r="B2219">
        <f>'Arzneimittel-Packung (Download)'!N2219</f>
        <v>2402190</v>
      </c>
      <c r="C2219">
        <f>'Arzneimittel-Packung (Download)'!P2219</f>
        <v>2</v>
      </c>
      <c r="D2219" s="2">
        <f>'Arzneimittel-Packung (Download)'!Q2219</f>
        <v>20</v>
      </c>
      <c r="E2219" t="str">
        <f>'Arzneimittel-Packung (Download)'!R2219</f>
        <v>STK</v>
      </c>
      <c r="F2219">
        <f>'Arzneimittel-Packung (Download)'!S2219</f>
        <v>0</v>
      </c>
      <c r="G2219" t="str">
        <f>'Arzneimittel-Packung (Download)'!T2219</f>
        <v>OP20; Al//PVC/PE/PVDC-Blisterpackung; 2x 10er-Blisterstreifen pro FS</v>
      </c>
      <c r="H2219" t="str">
        <f t="shared" si="34"/>
        <v>20 STK OP20; Al//PVC/PE/PVDC-Blisterpackung; 2x 10er-Blisterstreifen pro FS</v>
      </c>
    </row>
    <row r="2220" spans="1:8" x14ac:dyDescent="0.25">
      <c r="A2220" t="str">
        <f>'Arzneimittel-Packung (Download)'!N2220 &amp; "-" &amp; 'Arzneimittel-Packung (Download)'!P2220</f>
        <v>2402190-1</v>
      </c>
      <c r="B2220">
        <f>'Arzneimittel-Packung (Download)'!N2220</f>
        <v>2402190</v>
      </c>
      <c r="C2220">
        <f>'Arzneimittel-Packung (Download)'!P2220</f>
        <v>1</v>
      </c>
      <c r="D2220" s="2">
        <f>'Arzneimittel-Packung (Download)'!Q2220</f>
        <v>10</v>
      </c>
      <c r="E2220" t="str">
        <f>'Arzneimittel-Packung (Download)'!R2220</f>
        <v>STK</v>
      </c>
      <c r="F2220">
        <f>'Arzneimittel-Packung (Download)'!S2220</f>
        <v>0</v>
      </c>
      <c r="G2220" t="str">
        <f>'Arzneimittel-Packung (Download)'!T2220</f>
        <v>OP10; Al//PVC/PE/PVDC-Blisterpackung; 1x 10er-Blisterstreifen pro FS</v>
      </c>
      <c r="H2220" t="str">
        <f t="shared" si="34"/>
        <v>10 STK OP10; Al//PVC/PE/PVDC-Blisterpackung; 1x 10er-Blisterstreifen pro FS</v>
      </c>
    </row>
    <row r="2221" spans="1:8" x14ac:dyDescent="0.25">
      <c r="A2221" t="str">
        <f>'Arzneimittel-Packung (Download)'!N2221 &amp; "-" &amp; 'Arzneimittel-Packung (Download)'!P2221</f>
        <v>2123350-1</v>
      </c>
      <c r="B2221">
        <f>'Arzneimittel-Packung (Download)'!N2221</f>
        <v>2123350</v>
      </c>
      <c r="C2221">
        <f>'Arzneimittel-Packung (Download)'!P2221</f>
        <v>1</v>
      </c>
      <c r="D2221" s="2">
        <f>'Arzneimittel-Packung (Download)'!Q2221</f>
        <v>100</v>
      </c>
      <c r="E2221" t="str">
        <f>'Arzneimittel-Packung (Download)'!R2221</f>
        <v>ML</v>
      </c>
      <c r="F2221">
        <f>'Arzneimittel-Packung (Download)'!S2221</f>
        <v>0</v>
      </c>
      <c r="G2221" t="str">
        <f>'Arzneimittel-Packung (Download)'!T2221</f>
        <v>OP100ml; Braunglas-Durchstechflasche</v>
      </c>
      <c r="H2221" t="str">
        <f t="shared" si="34"/>
        <v>100 ML OP100ml; Braunglas-Durchstechflasche</v>
      </c>
    </row>
    <row r="2222" spans="1:8" x14ac:dyDescent="0.25">
      <c r="A2222" t="str">
        <f>'Arzneimittel-Packung (Download)'!N2222 &amp; "-" &amp; 'Arzneimittel-Packung (Download)'!P2222</f>
        <v>2123350-3</v>
      </c>
      <c r="B2222">
        <f>'Arzneimittel-Packung (Download)'!N2222</f>
        <v>2123350</v>
      </c>
      <c r="C2222">
        <f>'Arzneimittel-Packung (Download)'!P2222</f>
        <v>3</v>
      </c>
      <c r="D2222" s="2">
        <f>'Arzneimittel-Packung (Download)'!Q2222</f>
        <v>50</v>
      </c>
      <c r="E2222" t="str">
        <f>'Arzneimittel-Packung (Download)'!R2222</f>
        <v>ML</v>
      </c>
      <c r="F2222">
        <f>'Arzneimittel-Packung (Download)'!S2222</f>
        <v>0</v>
      </c>
      <c r="G2222" t="str">
        <f>'Arzneimittel-Packung (Download)'!T2222</f>
        <v>OP50ml; Braunglas-Durchstechflasche</v>
      </c>
      <c r="H2222" t="str">
        <f t="shared" si="34"/>
        <v>50 ML OP50ml; Braunglas-Durchstechflasche</v>
      </c>
    </row>
    <row r="2223" spans="1:8" x14ac:dyDescent="0.25">
      <c r="A2223" t="str">
        <f>'Arzneimittel-Packung (Download)'!N2223 &amp; "-" &amp; 'Arzneimittel-Packung (Download)'!P2223</f>
        <v>2123350-2</v>
      </c>
      <c r="B2223">
        <f>'Arzneimittel-Packung (Download)'!N2223</f>
        <v>2123350</v>
      </c>
      <c r="C2223">
        <f>'Arzneimittel-Packung (Download)'!P2223</f>
        <v>2</v>
      </c>
      <c r="D2223" s="2">
        <f>'Arzneimittel-Packung (Download)'!Q2223</f>
        <v>250</v>
      </c>
      <c r="E2223" t="str">
        <f>'Arzneimittel-Packung (Download)'!R2223</f>
        <v>ML</v>
      </c>
      <c r="F2223">
        <f>'Arzneimittel-Packung (Download)'!S2223</f>
        <v>0</v>
      </c>
      <c r="G2223" t="str">
        <f>'Arzneimittel-Packung (Download)'!T2223</f>
        <v>OP250ml; Braunglas-Durchstechflasche</v>
      </c>
      <c r="H2223" t="str">
        <f t="shared" si="34"/>
        <v>250 ML OP250ml; Braunglas-Durchstechflasche</v>
      </c>
    </row>
    <row r="2224" spans="1:8" x14ac:dyDescent="0.25">
      <c r="A2224" t="str">
        <f>'Arzneimittel-Packung (Download)'!N2224 &amp; "-" &amp; 'Arzneimittel-Packung (Download)'!P2224</f>
        <v>2401279-11</v>
      </c>
      <c r="B2224">
        <f>'Arzneimittel-Packung (Download)'!N2224</f>
        <v>2401279</v>
      </c>
      <c r="C2224">
        <f>'Arzneimittel-Packung (Download)'!P2224</f>
        <v>11</v>
      </c>
      <c r="D2224" s="2">
        <f>'Arzneimittel-Packung (Download)'!Q2224</f>
        <v>1200</v>
      </c>
      <c r="E2224" t="str">
        <f>'Arzneimittel-Packung (Download)'!R2224</f>
        <v>ML</v>
      </c>
      <c r="F2224">
        <f>'Arzneimittel-Packung (Download)'!S2224</f>
        <v>0</v>
      </c>
      <c r="G2224" t="str">
        <f>'Arzneimittel-Packung (Download)'!T2224</f>
        <v>BP(12x100ml); Braunglas-Durchstechflasche</v>
      </c>
      <c r="H2224" t="str">
        <f t="shared" si="34"/>
        <v>1200 ML BP(12x100ml); Braunglas-Durchstechflasche</v>
      </c>
    </row>
    <row r="2225" spans="1:8" x14ac:dyDescent="0.25">
      <c r="A2225" t="str">
        <f>'Arzneimittel-Packung (Download)'!N2225 &amp; "-" &amp; 'Arzneimittel-Packung (Download)'!P2225</f>
        <v>2401279-8</v>
      </c>
      <c r="B2225">
        <f>'Arzneimittel-Packung (Download)'!N2225</f>
        <v>2401279</v>
      </c>
      <c r="C2225">
        <f>'Arzneimittel-Packung (Download)'!P2225</f>
        <v>8</v>
      </c>
      <c r="D2225" s="2">
        <f>'Arzneimittel-Packung (Download)'!Q2225</f>
        <v>1000</v>
      </c>
      <c r="E2225" t="str">
        <f>'Arzneimittel-Packung (Download)'!R2225</f>
        <v>ML</v>
      </c>
      <c r="F2225">
        <f>'Arzneimittel-Packung (Download)'!S2225</f>
        <v>0</v>
      </c>
      <c r="G2225" t="str">
        <f>'Arzneimittel-Packung (Download)'!T2225</f>
        <v>BP(10x100ml); Braunglas-Durchstechflasche</v>
      </c>
      <c r="H2225" t="str">
        <f t="shared" si="34"/>
        <v>1000 ML BP(10x100ml); Braunglas-Durchstechflasche</v>
      </c>
    </row>
    <row r="2226" spans="1:8" x14ac:dyDescent="0.25">
      <c r="A2226" t="str">
        <f>'Arzneimittel-Packung (Download)'!N2226 &amp; "-" &amp; 'Arzneimittel-Packung (Download)'!P2226</f>
        <v>2401279-9</v>
      </c>
      <c r="B2226">
        <f>'Arzneimittel-Packung (Download)'!N2226</f>
        <v>2401279</v>
      </c>
      <c r="C2226">
        <f>'Arzneimittel-Packung (Download)'!P2226</f>
        <v>9</v>
      </c>
      <c r="D2226" s="2">
        <f>'Arzneimittel-Packung (Download)'!Q2226</f>
        <v>2500</v>
      </c>
      <c r="E2226" t="str">
        <f>'Arzneimittel-Packung (Download)'!R2226</f>
        <v>ML</v>
      </c>
      <c r="F2226">
        <f>'Arzneimittel-Packung (Download)'!S2226</f>
        <v>0</v>
      </c>
      <c r="G2226" t="str">
        <f>'Arzneimittel-Packung (Download)'!T2226</f>
        <v>BP(10x250ml); Braunglas-Durchstechflasche</v>
      </c>
      <c r="H2226" t="str">
        <f t="shared" si="34"/>
        <v>2500 ML BP(10x250ml); Braunglas-Durchstechflasche</v>
      </c>
    </row>
    <row r="2227" spans="1:8" x14ac:dyDescent="0.25">
      <c r="A2227" t="str">
        <f>'Arzneimittel-Packung (Download)'!N2227 &amp; "-" &amp; 'Arzneimittel-Packung (Download)'!P2227</f>
        <v>2401279-10</v>
      </c>
      <c r="B2227">
        <f>'Arzneimittel-Packung (Download)'!N2227</f>
        <v>2401279</v>
      </c>
      <c r="C2227">
        <f>'Arzneimittel-Packung (Download)'!P2227</f>
        <v>10</v>
      </c>
      <c r="D2227" s="2">
        <f>'Arzneimittel-Packung (Download)'!Q2227</f>
        <v>600</v>
      </c>
      <c r="E2227" t="str">
        <f>'Arzneimittel-Packung (Download)'!R2227</f>
        <v>ML</v>
      </c>
      <c r="F2227">
        <f>'Arzneimittel-Packung (Download)'!S2227</f>
        <v>0</v>
      </c>
      <c r="G2227" t="str">
        <f>'Arzneimittel-Packung (Download)'!T2227</f>
        <v>BP(12x50ml); Braunglas-Durchstechflasche</v>
      </c>
      <c r="H2227" t="str">
        <f t="shared" si="34"/>
        <v>600 ML BP(12x50ml); Braunglas-Durchstechflasche</v>
      </c>
    </row>
    <row r="2228" spans="1:8" x14ac:dyDescent="0.25">
      <c r="A2228" t="str">
        <f>'Arzneimittel-Packung (Download)'!N2228 &amp; "-" &amp; 'Arzneimittel-Packung (Download)'!P2228</f>
        <v>2401279-12</v>
      </c>
      <c r="B2228">
        <f>'Arzneimittel-Packung (Download)'!N2228</f>
        <v>2401279</v>
      </c>
      <c r="C2228">
        <f>'Arzneimittel-Packung (Download)'!P2228</f>
        <v>12</v>
      </c>
      <c r="D2228" s="2">
        <f>'Arzneimittel-Packung (Download)'!Q2228</f>
        <v>3000</v>
      </c>
      <c r="E2228" t="str">
        <f>'Arzneimittel-Packung (Download)'!R2228</f>
        <v>ML</v>
      </c>
      <c r="F2228">
        <f>'Arzneimittel-Packung (Download)'!S2228</f>
        <v>0</v>
      </c>
      <c r="G2228" t="str">
        <f>'Arzneimittel-Packung (Download)'!T2228</f>
        <v>BP(12x250ml); Braunglas-Durchstechflasche</v>
      </c>
      <c r="H2228" t="str">
        <f t="shared" si="34"/>
        <v>3000 ML BP(12x250ml); Braunglas-Durchstechflasche</v>
      </c>
    </row>
    <row r="2229" spans="1:8" x14ac:dyDescent="0.25">
      <c r="A2229" t="str">
        <f>'Arzneimittel-Packung (Download)'!N2229 &amp; "-" &amp; 'Arzneimittel-Packung (Download)'!P2229</f>
        <v>2401279-4</v>
      </c>
      <c r="B2229">
        <f>'Arzneimittel-Packung (Download)'!N2229</f>
        <v>2401279</v>
      </c>
      <c r="C2229">
        <f>'Arzneimittel-Packung (Download)'!P2229</f>
        <v>4</v>
      </c>
      <c r="D2229" s="2">
        <f>'Arzneimittel-Packung (Download)'!Q2229</f>
        <v>300</v>
      </c>
      <c r="E2229" t="str">
        <f>'Arzneimittel-Packung (Download)'!R2229</f>
        <v>ML</v>
      </c>
      <c r="F2229">
        <f>'Arzneimittel-Packung (Download)'!S2229</f>
        <v>0</v>
      </c>
      <c r="G2229" t="str">
        <f>'Arzneimittel-Packung (Download)'!T2229</f>
        <v>BP(6x50ml); Braunglas-Durchstechflasche</v>
      </c>
      <c r="H2229" t="str">
        <f t="shared" si="34"/>
        <v>300 ML BP(6x50ml); Braunglas-Durchstechflasche</v>
      </c>
    </row>
    <row r="2230" spans="1:8" x14ac:dyDescent="0.25">
      <c r="A2230" t="str">
        <f>'Arzneimittel-Packung (Download)'!N2230 &amp; "-" &amp; 'Arzneimittel-Packung (Download)'!P2230</f>
        <v>2401279-5</v>
      </c>
      <c r="B2230">
        <f>'Arzneimittel-Packung (Download)'!N2230</f>
        <v>2401279</v>
      </c>
      <c r="C2230">
        <f>'Arzneimittel-Packung (Download)'!P2230</f>
        <v>5</v>
      </c>
      <c r="D2230" s="2">
        <f>'Arzneimittel-Packung (Download)'!Q2230</f>
        <v>600</v>
      </c>
      <c r="E2230" t="str">
        <f>'Arzneimittel-Packung (Download)'!R2230</f>
        <v>ML</v>
      </c>
      <c r="F2230">
        <f>'Arzneimittel-Packung (Download)'!S2230</f>
        <v>0</v>
      </c>
      <c r="G2230" t="str">
        <f>'Arzneimittel-Packung (Download)'!T2230</f>
        <v>BP(6x100ml); Braunglas-Durchstechflasche</v>
      </c>
      <c r="H2230" t="str">
        <f t="shared" si="34"/>
        <v>600 ML BP(6x100ml); Braunglas-Durchstechflasche</v>
      </c>
    </row>
    <row r="2231" spans="1:8" x14ac:dyDescent="0.25">
      <c r="A2231" t="str">
        <f>'Arzneimittel-Packung (Download)'!N2231 &amp; "-" &amp; 'Arzneimittel-Packung (Download)'!P2231</f>
        <v>2401279-3</v>
      </c>
      <c r="B2231">
        <f>'Arzneimittel-Packung (Download)'!N2231</f>
        <v>2401279</v>
      </c>
      <c r="C2231">
        <f>'Arzneimittel-Packung (Download)'!P2231</f>
        <v>3</v>
      </c>
      <c r="D2231" s="2">
        <f>'Arzneimittel-Packung (Download)'!Q2231</f>
        <v>250</v>
      </c>
      <c r="E2231" t="str">
        <f>'Arzneimittel-Packung (Download)'!R2231</f>
        <v>ML</v>
      </c>
      <c r="F2231">
        <f>'Arzneimittel-Packung (Download)'!S2231</f>
        <v>0</v>
      </c>
      <c r="G2231" t="str">
        <f>'Arzneimittel-Packung (Download)'!T2231</f>
        <v>OP250ml; Braunglas-Durchstechflasche</v>
      </c>
      <c r="H2231" t="str">
        <f t="shared" si="34"/>
        <v>250 ML OP250ml; Braunglas-Durchstechflasche</v>
      </c>
    </row>
    <row r="2232" spans="1:8" x14ac:dyDescent="0.25">
      <c r="A2232" t="str">
        <f>'Arzneimittel-Packung (Download)'!N2232 &amp; "-" &amp; 'Arzneimittel-Packung (Download)'!P2232</f>
        <v>2401279-2</v>
      </c>
      <c r="B2232">
        <f>'Arzneimittel-Packung (Download)'!N2232</f>
        <v>2401279</v>
      </c>
      <c r="C2232">
        <f>'Arzneimittel-Packung (Download)'!P2232</f>
        <v>2</v>
      </c>
      <c r="D2232" s="2">
        <f>'Arzneimittel-Packung (Download)'!Q2232</f>
        <v>100</v>
      </c>
      <c r="E2232" t="str">
        <f>'Arzneimittel-Packung (Download)'!R2232</f>
        <v>ML</v>
      </c>
      <c r="F2232">
        <f>'Arzneimittel-Packung (Download)'!S2232</f>
        <v>0</v>
      </c>
      <c r="G2232" t="str">
        <f>'Arzneimittel-Packung (Download)'!T2232</f>
        <v>OP100ml; Braunglas-Durchstechflasche</v>
      </c>
      <c r="H2232" t="str">
        <f t="shared" si="34"/>
        <v>100 ML OP100ml; Braunglas-Durchstechflasche</v>
      </c>
    </row>
    <row r="2233" spans="1:8" x14ac:dyDescent="0.25">
      <c r="A2233" t="str">
        <f>'Arzneimittel-Packung (Download)'!N2233 &amp; "-" &amp; 'Arzneimittel-Packung (Download)'!P2233</f>
        <v>2401279-1</v>
      </c>
      <c r="B2233">
        <f>'Arzneimittel-Packung (Download)'!N2233</f>
        <v>2401279</v>
      </c>
      <c r="C2233">
        <f>'Arzneimittel-Packung (Download)'!P2233</f>
        <v>1</v>
      </c>
      <c r="D2233" s="2">
        <f>'Arzneimittel-Packung (Download)'!Q2233</f>
        <v>50</v>
      </c>
      <c r="E2233" t="str">
        <f>'Arzneimittel-Packung (Download)'!R2233</f>
        <v>ML</v>
      </c>
      <c r="F2233">
        <f>'Arzneimittel-Packung (Download)'!S2233</f>
        <v>0</v>
      </c>
      <c r="G2233" t="str">
        <f>'Arzneimittel-Packung (Download)'!T2233</f>
        <v>OP50ml; Braunglas-Durchstechflasche</v>
      </c>
      <c r="H2233" t="str">
        <f t="shared" si="34"/>
        <v>50 ML OP50ml; Braunglas-Durchstechflasche</v>
      </c>
    </row>
    <row r="2234" spans="1:8" x14ac:dyDescent="0.25">
      <c r="A2234" t="str">
        <f>'Arzneimittel-Packung (Download)'!N2234 &amp; "-" &amp; 'Arzneimittel-Packung (Download)'!P2234</f>
        <v>2401279-6</v>
      </c>
      <c r="B2234">
        <f>'Arzneimittel-Packung (Download)'!N2234</f>
        <v>2401279</v>
      </c>
      <c r="C2234">
        <f>'Arzneimittel-Packung (Download)'!P2234</f>
        <v>6</v>
      </c>
      <c r="D2234" s="2">
        <f>'Arzneimittel-Packung (Download)'!Q2234</f>
        <v>1500</v>
      </c>
      <c r="E2234" t="str">
        <f>'Arzneimittel-Packung (Download)'!R2234</f>
        <v>ML</v>
      </c>
      <c r="F2234">
        <f>'Arzneimittel-Packung (Download)'!S2234</f>
        <v>0</v>
      </c>
      <c r="G2234" t="str">
        <f>'Arzneimittel-Packung (Download)'!T2234</f>
        <v>BP(6x250ml); Braunglas-Durchstechflasche</v>
      </c>
      <c r="H2234" t="str">
        <f t="shared" si="34"/>
        <v>1500 ML BP(6x250ml); Braunglas-Durchstechflasche</v>
      </c>
    </row>
    <row r="2235" spans="1:8" x14ac:dyDescent="0.25">
      <c r="A2235" t="str">
        <f>'Arzneimittel-Packung (Download)'!N2235 &amp; "-" &amp; 'Arzneimittel-Packung (Download)'!P2235</f>
        <v>2401279-7</v>
      </c>
      <c r="B2235">
        <f>'Arzneimittel-Packung (Download)'!N2235</f>
        <v>2401279</v>
      </c>
      <c r="C2235">
        <f>'Arzneimittel-Packung (Download)'!P2235</f>
        <v>7</v>
      </c>
      <c r="D2235" s="2">
        <f>'Arzneimittel-Packung (Download)'!Q2235</f>
        <v>500</v>
      </c>
      <c r="E2235" t="str">
        <f>'Arzneimittel-Packung (Download)'!R2235</f>
        <v>ML</v>
      </c>
      <c r="F2235">
        <f>'Arzneimittel-Packung (Download)'!S2235</f>
        <v>0</v>
      </c>
      <c r="G2235" t="str">
        <f>'Arzneimittel-Packung (Download)'!T2235</f>
        <v>BP(10x50ml); Braunglas-Durchstechflasche</v>
      </c>
      <c r="H2235" t="str">
        <f t="shared" si="34"/>
        <v>500 ML BP(10x50ml); Braunglas-Durchstechflasche</v>
      </c>
    </row>
    <row r="2236" spans="1:8" x14ac:dyDescent="0.25">
      <c r="A2236" t="str">
        <f>'Arzneimittel-Packung (Download)'!N2236 &amp; "-" &amp; 'Arzneimittel-Packung (Download)'!P2236</f>
        <v>2402105-1</v>
      </c>
      <c r="B2236">
        <f>'Arzneimittel-Packung (Download)'!N2236</f>
        <v>2402105</v>
      </c>
      <c r="C2236">
        <f>'Arzneimittel-Packung (Download)'!P2236</f>
        <v>1</v>
      </c>
      <c r="D2236" s="2">
        <f>'Arzneimittel-Packung (Download)'!Q2236</f>
        <v>20</v>
      </c>
      <c r="E2236" t="str">
        <f>'Arzneimittel-Packung (Download)'!R2236</f>
        <v>ML</v>
      </c>
      <c r="F2236">
        <f>'Arzneimittel-Packung (Download)'!S2236</f>
        <v>0</v>
      </c>
      <c r="G2236" t="str">
        <f>'Arzneimittel-Packung (Download)'!T2236</f>
        <v>OP20ml; LDPE-Tropfflasche</v>
      </c>
      <c r="H2236" t="str">
        <f t="shared" si="34"/>
        <v>20 ML OP20ml; LDPE-Tropfflasche</v>
      </c>
    </row>
    <row r="2237" spans="1:8" x14ac:dyDescent="0.25">
      <c r="A2237" t="str">
        <f>'Arzneimittel-Packung (Download)'!N2237 &amp; "-" &amp; 'Arzneimittel-Packung (Download)'!P2237</f>
        <v>2401543-1</v>
      </c>
      <c r="B2237">
        <f>'Arzneimittel-Packung (Download)'!N2237</f>
        <v>2401543</v>
      </c>
      <c r="C2237">
        <f>'Arzneimittel-Packung (Download)'!P2237</f>
        <v>1</v>
      </c>
      <c r="D2237" s="2">
        <f>'Arzneimittel-Packung (Download)'!Q2237</f>
        <v>108</v>
      </c>
      <c r="E2237" t="str">
        <f>'Arzneimittel-Packung (Download)'!R2237</f>
        <v>G</v>
      </c>
      <c r="F2237">
        <f>'Arzneimittel-Packung (Download)'!S2237</f>
        <v>0</v>
      </c>
      <c r="G2237" t="str">
        <f>'Arzneimittel-Packung (Download)'!T2237</f>
        <v>OP(24x4.5g); LDPE-Euterinjektor</v>
      </c>
      <c r="H2237" t="str">
        <f t="shared" si="34"/>
        <v>108 G OP(24x4.5g); LDPE-Euterinjektor</v>
      </c>
    </row>
    <row r="2238" spans="1:8" x14ac:dyDescent="0.25">
      <c r="A2238" t="str">
        <f>'Arzneimittel-Packung (Download)'!N2238 &amp; "-" &amp; 'Arzneimittel-Packung (Download)'!P2238</f>
        <v>2401543-2</v>
      </c>
      <c r="B2238">
        <f>'Arzneimittel-Packung (Download)'!N2238</f>
        <v>2401543</v>
      </c>
      <c r="C2238">
        <f>'Arzneimittel-Packung (Download)'!P2238</f>
        <v>2</v>
      </c>
      <c r="D2238" s="2">
        <f>'Arzneimittel-Packung (Download)'!Q2238</f>
        <v>540</v>
      </c>
      <c r="E2238" t="str">
        <f>'Arzneimittel-Packung (Download)'!R2238</f>
        <v>G</v>
      </c>
      <c r="F2238">
        <f>'Arzneimittel-Packung (Download)'!S2238</f>
        <v>0</v>
      </c>
      <c r="G2238" t="str">
        <f>'Arzneimittel-Packung (Download)'!T2238</f>
        <v>OP(120x4.5g); LDPE-Euterinjektor</v>
      </c>
      <c r="H2238" t="str">
        <f t="shared" si="34"/>
        <v>540 G OP(120x4.5g); LDPE-Euterinjektor</v>
      </c>
    </row>
    <row r="2239" spans="1:8" x14ac:dyDescent="0.25">
      <c r="A2239" t="str">
        <f>'Arzneimittel-Packung (Download)'!N2239 &amp; "-" &amp; 'Arzneimittel-Packung (Download)'!P2239</f>
        <v>2402204-2</v>
      </c>
      <c r="B2239">
        <f>'Arzneimittel-Packung (Download)'!N2239</f>
        <v>2402204</v>
      </c>
      <c r="C2239">
        <f>'Arzneimittel-Packung (Download)'!P2239</f>
        <v>2</v>
      </c>
      <c r="D2239" s="2">
        <f>'Arzneimittel-Packung (Download)'!Q2239</f>
        <v>5</v>
      </c>
      <c r="E2239" t="str">
        <f>'Arzneimittel-Packung (Download)'!R2239</f>
        <v>L</v>
      </c>
      <c r="F2239">
        <f>'Arzneimittel-Packung (Download)'!S2239</f>
        <v>0</v>
      </c>
      <c r="G2239" t="str">
        <f>'Arzneimittel-Packung (Download)'!T2239</f>
        <v>OP5l; HDPE-Fass</v>
      </c>
      <c r="H2239" t="str">
        <f t="shared" si="34"/>
        <v>5 L OP5l; HDPE-Fass</v>
      </c>
    </row>
    <row r="2240" spans="1:8" x14ac:dyDescent="0.25">
      <c r="A2240" t="str">
        <f>'Arzneimittel-Packung (Download)'!N2240 &amp; "-" &amp; 'Arzneimittel-Packung (Download)'!P2240</f>
        <v>2402204-1</v>
      </c>
      <c r="B2240">
        <f>'Arzneimittel-Packung (Download)'!N2240</f>
        <v>2402204</v>
      </c>
      <c r="C2240">
        <f>'Arzneimittel-Packung (Download)'!P2240</f>
        <v>1</v>
      </c>
      <c r="D2240" s="2">
        <f>'Arzneimittel-Packung (Download)'!Q2240</f>
        <v>1</v>
      </c>
      <c r="E2240" t="str">
        <f>'Arzneimittel-Packung (Download)'!R2240</f>
        <v>L</v>
      </c>
      <c r="F2240">
        <f>'Arzneimittel-Packung (Download)'!S2240</f>
        <v>0</v>
      </c>
      <c r="G2240" t="str">
        <f>'Arzneimittel-Packung (Download)'!T2240</f>
        <v>OP1l; HDPE-Flasche</v>
      </c>
      <c r="H2240" t="str">
        <f t="shared" si="34"/>
        <v>1 L OP1l; HDPE-Flasche</v>
      </c>
    </row>
    <row r="2241" spans="1:8" x14ac:dyDescent="0.25">
      <c r="A2241" t="str">
        <f>'Arzneimittel-Packung (Download)'!N2241 &amp; "-" &amp; 'Arzneimittel-Packung (Download)'!P2241</f>
        <v>2402112-1</v>
      </c>
      <c r="B2241">
        <f>'Arzneimittel-Packung (Download)'!N2241</f>
        <v>2402112</v>
      </c>
      <c r="C2241">
        <f>'Arzneimittel-Packung (Download)'!P2241</f>
        <v>1</v>
      </c>
      <c r="D2241" s="2">
        <f>'Arzneimittel-Packung (Download)'!Q2241</f>
        <v>100</v>
      </c>
      <c r="E2241" t="str">
        <f>'Arzneimittel-Packung (Download)'!R2241</f>
        <v>ML</v>
      </c>
      <c r="F2241">
        <f>'Arzneimittel-Packung (Download)'!S2241</f>
        <v>0</v>
      </c>
      <c r="G2241" t="str">
        <f>'Arzneimittel-Packung (Download)'!T2241</f>
        <v>OP100ml; Glas-Durchstechflasche; BIIR-Stopfen</v>
      </c>
      <c r="H2241" t="str">
        <f t="shared" si="34"/>
        <v>100 ML OP100ml; Glas-Durchstechflasche; BIIR-Stopfen</v>
      </c>
    </row>
    <row r="2242" spans="1:8" x14ac:dyDescent="0.25">
      <c r="A2242" t="str">
        <f>'Arzneimittel-Packung (Download)'!N2242 &amp; "-" &amp; 'Arzneimittel-Packung (Download)'!P2242</f>
        <v>2402112-2</v>
      </c>
      <c r="B2242">
        <f>'Arzneimittel-Packung (Download)'!N2242</f>
        <v>2402112</v>
      </c>
      <c r="C2242">
        <f>'Arzneimittel-Packung (Download)'!P2242</f>
        <v>2</v>
      </c>
      <c r="D2242" s="2">
        <f>'Arzneimittel-Packung (Download)'!Q2242</f>
        <v>250</v>
      </c>
      <c r="E2242" t="str">
        <f>'Arzneimittel-Packung (Download)'!R2242</f>
        <v>ML</v>
      </c>
      <c r="F2242">
        <f>'Arzneimittel-Packung (Download)'!S2242</f>
        <v>0</v>
      </c>
      <c r="G2242" t="str">
        <f>'Arzneimittel-Packung (Download)'!T2242</f>
        <v>OP250ml; Glas-Durchstechflasche; BIIR-Stopfen</v>
      </c>
      <c r="H2242" t="str">
        <f t="shared" si="34"/>
        <v>250 ML OP250ml; Glas-Durchstechflasche; BIIR-Stopfen</v>
      </c>
    </row>
    <row r="2243" spans="1:8" x14ac:dyDescent="0.25">
      <c r="A2243" t="str">
        <f>'Arzneimittel-Packung (Download)'!N2243 &amp; "-" &amp; 'Arzneimittel-Packung (Download)'!P2243</f>
        <v>2402112-4</v>
      </c>
      <c r="B2243">
        <f>'Arzneimittel-Packung (Download)'!N2243</f>
        <v>2402112</v>
      </c>
      <c r="C2243">
        <f>'Arzneimittel-Packung (Download)'!P2243</f>
        <v>4</v>
      </c>
      <c r="D2243" s="2">
        <f>'Arzneimittel-Packung (Download)'!Q2243</f>
        <v>250</v>
      </c>
      <c r="E2243" t="str">
        <f>'Arzneimittel-Packung (Download)'!R2243</f>
        <v>ML</v>
      </c>
      <c r="F2243">
        <f>'Arzneimittel-Packung (Download)'!S2243</f>
        <v>0</v>
      </c>
      <c r="G2243" t="str">
        <f>'Arzneimittel-Packung (Download)'!T2243</f>
        <v>OP250ml; PP-Durchstechflasche; BIIR-Stopfen</v>
      </c>
      <c r="H2243" t="str">
        <f t="shared" ref="H2243:H2306" si="35">D2243 &amp; " " &amp; E2243 &amp; " " &amp; G2243</f>
        <v>250 ML OP250ml; PP-Durchstechflasche; BIIR-Stopfen</v>
      </c>
    </row>
    <row r="2244" spans="1:8" x14ac:dyDescent="0.25">
      <c r="A2244" t="str">
        <f>'Arzneimittel-Packung (Download)'!N2244 &amp; "-" &amp; 'Arzneimittel-Packung (Download)'!P2244</f>
        <v>2402112-3</v>
      </c>
      <c r="B2244">
        <f>'Arzneimittel-Packung (Download)'!N2244</f>
        <v>2402112</v>
      </c>
      <c r="C2244">
        <f>'Arzneimittel-Packung (Download)'!P2244</f>
        <v>3</v>
      </c>
      <c r="D2244" s="2">
        <f>'Arzneimittel-Packung (Download)'!Q2244</f>
        <v>100</v>
      </c>
      <c r="E2244" t="str">
        <f>'Arzneimittel-Packung (Download)'!R2244</f>
        <v>ML</v>
      </c>
      <c r="F2244">
        <f>'Arzneimittel-Packung (Download)'!S2244</f>
        <v>0</v>
      </c>
      <c r="G2244" t="str">
        <f>'Arzneimittel-Packung (Download)'!T2244</f>
        <v>OP100ml; PP-Durchstechflasche; BIIR-Stopfen</v>
      </c>
      <c r="H2244" t="str">
        <f t="shared" si="35"/>
        <v>100 ML OP100ml; PP-Durchstechflasche; BIIR-Stopfen</v>
      </c>
    </row>
    <row r="2245" spans="1:8" x14ac:dyDescent="0.25">
      <c r="A2245" t="str">
        <f>'Arzneimittel-Packung (Download)'!N2245 &amp; "-" &amp; 'Arzneimittel-Packung (Download)'!P2245</f>
        <v>830405-1</v>
      </c>
      <c r="B2245">
        <f>'Arzneimittel-Packung (Download)'!N2245</f>
        <v>830405</v>
      </c>
      <c r="C2245">
        <f>'Arzneimittel-Packung (Download)'!P2245</f>
        <v>1</v>
      </c>
      <c r="D2245" s="2">
        <f>'Arzneimittel-Packung (Download)'!Q2245</f>
        <v>12</v>
      </c>
      <c r="E2245" t="str">
        <f>'Arzneimittel-Packung (Download)'!R2245</f>
        <v>G</v>
      </c>
      <c r="F2245">
        <f>'Arzneimittel-Packung (Download)'!S2245</f>
        <v>0</v>
      </c>
      <c r="G2245" t="str">
        <f>'Arzneimittel-Packung (Download)'!T2245</f>
        <v>OP(4x3g); Euterinjektor</v>
      </c>
      <c r="H2245" t="str">
        <f t="shared" si="35"/>
        <v>12 G OP(4x3g); Euterinjektor</v>
      </c>
    </row>
    <row r="2246" spans="1:8" x14ac:dyDescent="0.25">
      <c r="A2246" t="str">
        <f>'Arzneimittel-Packung (Download)'!N2246 &amp; "-" &amp; 'Arzneimittel-Packung (Download)'!P2246</f>
        <v>830405-4</v>
      </c>
      <c r="B2246">
        <f>'Arzneimittel-Packung (Download)'!N2246</f>
        <v>830405</v>
      </c>
      <c r="C2246">
        <f>'Arzneimittel-Packung (Download)'!P2246</f>
        <v>4</v>
      </c>
      <c r="D2246" s="2">
        <f>'Arzneimittel-Packung (Download)'!Q2246</f>
        <v>120</v>
      </c>
      <c r="E2246" t="str">
        <f>'Arzneimittel-Packung (Download)'!R2246</f>
        <v>G</v>
      </c>
      <c r="F2246">
        <f>'Arzneimittel-Packung (Download)'!S2246</f>
        <v>0</v>
      </c>
      <c r="G2246" t="str">
        <f>'Arzneimittel-Packung (Download)'!T2246</f>
        <v>OP[2x(20x3g)]; Euterinjektor</v>
      </c>
      <c r="H2246" t="str">
        <f t="shared" si="35"/>
        <v>120 G OP[2x(20x3g)]; Euterinjektor</v>
      </c>
    </row>
    <row r="2247" spans="1:8" x14ac:dyDescent="0.25">
      <c r="A2247" t="str">
        <f>'Arzneimittel-Packung (Download)'!N2247 &amp; "-" &amp; 'Arzneimittel-Packung (Download)'!P2247</f>
        <v>830405-3</v>
      </c>
      <c r="B2247">
        <f>'Arzneimittel-Packung (Download)'!N2247</f>
        <v>830405</v>
      </c>
      <c r="C2247">
        <f>'Arzneimittel-Packung (Download)'!P2247</f>
        <v>3</v>
      </c>
      <c r="D2247" s="2">
        <f>'Arzneimittel-Packung (Download)'!Q2247</f>
        <v>300</v>
      </c>
      <c r="E2247" t="str">
        <f>'Arzneimittel-Packung (Download)'!R2247</f>
        <v>G</v>
      </c>
      <c r="F2247">
        <f>'Arzneimittel-Packung (Download)'!S2247</f>
        <v>0</v>
      </c>
      <c r="G2247" t="str">
        <f>'Arzneimittel-Packung (Download)'!T2247</f>
        <v>OP[5x(20x3g)]; Euterinjektor</v>
      </c>
      <c r="H2247" t="str">
        <f t="shared" si="35"/>
        <v>300 G OP[5x(20x3g)]; Euterinjektor</v>
      </c>
    </row>
    <row r="2248" spans="1:8" x14ac:dyDescent="0.25">
      <c r="A2248" t="str">
        <f>'Arzneimittel-Packung (Download)'!N2248 &amp; "-" &amp; 'Arzneimittel-Packung (Download)'!P2248</f>
        <v>830405-2</v>
      </c>
      <c r="B2248">
        <f>'Arzneimittel-Packung (Download)'!N2248</f>
        <v>830405</v>
      </c>
      <c r="C2248">
        <f>'Arzneimittel-Packung (Download)'!P2248</f>
        <v>2</v>
      </c>
      <c r="D2248" s="2">
        <f>'Arzneimittel-Packung (Download)'!Q2248</f>
        <v>60</v>
      </c>
      <c r="E2248" t="str">
        <f>'Arzneimittel-Packung (Download)'!R2248</f>
        <v>G</v>
      </c>
      <c r="F2248">
        <f>'Arzneimittel-Packung (Download)'!S2248</f>
        <v>0</v>
      </c>
      <c r="G2248" t="str">
        <f>'Arzneimittel-Packung (Download)'!T2248</f>
        <v>OP(20x3g); Euterinjektor</v>
      </c>
      <c r="H2248" t="str">
        <f t="shared" si="35"/>
        <v>60 G OP(20x3g); Euterinjektor</v>
      </c>
    </row>
    <row r="2249" spans="1:8" x14ac:dyDescent="0.25">
      <c r="A2249" t="str">
        <f>'Arzneimittel-Packung (Download)'!N2249 &amp; "-" &amp; 'Arzneimittel-Packung (Download)'!P2249</f>
        <v>2470414-1</v>
      </c>
      <c r="B2249">
        <f>'Arzneimittel-Packung (Download)'!N2249</f>
        <v>2470414</v>
      </c>
      <c r="C2249">
        <f>'Arzneimittel-Packung (Download)'!P2249</f>
        <v>1</v>
      </c>
      <c r="D2249" s="2">
        <f>'Arzneimittel-Packung (Download)'!Q2249</f>
        <v>50</v>
      </c>
      <c r="E2249" t="str">
        <f>'Arzneimittel-Packung (Download)'!R2249</f>
        <v>ML</v>
      </c>
      <c r="F2249">
        <f>'Arzneimittel-Packung (Download)'!S2249</f>
        <v>0</v>
      </c>
      <c r="G2249" t="str">
        <f>'Arzneimittel-Packung (Download)'!T2249</f>
        <v>OP50ml; Glas-Durchstechflasche</v>
      </c>
      <c r="H2249" t="str">
        <f t="shared" si="35"/>
        <v>50 ML OP50ml; Glas-Durchstechflasche</v>
      </c>
    </row>
    <row r="2250" spans="1:8" x14ac:dyDescent="0.25">
      <c r="A2250" t="str">
        <f>'Arzneimittel-Packung (Download)'!N2250 &amp; "-" &amp; 'Arzneimittel-Packung (Download)'!P2250</f>
        <v>2470188-1</v>
      </c>
      <c r="B2250">
        <f>'Arzneimittel-Packung (Download)'!N2250</f>
        <v>2470188</v>
      </c>
      <c r="C2250">
        <f>'Arzneimittel-Packung (Download)'!P2250</f>
        <v>1</v>
      </c>
      <c r="D2250" s="2">
        <f>'Arzneimittel-Packung (Download)'!Q2250</f>
        <v>100</v>
      </c>
      <c r="E2250" t="str">
        <f>'Arzneimittel-Packung (Download)'!R2250</f>
        <v>ML</v>
      </c>
      <c r="F2250">
        <f>'Arzneimittel-Packung (Download)'!S2250</f>
        <v>0</v>
      </c>
      <c r="G2250" t="str">
        <f>'Arzneimittel-Packung (Download)'!T2250</f>
        <v>OP100ml; Glas-Durchstechflasche</v>
      </c>
      <c r="H2250" t="str">
        <f t="shared" si="35"/>
        <v>100 ML OP100ml; Glas-Durchstechflasche</v>
      </c>
    </row>
    <row r="2251" spans="1:8" x14ac:dyDescent="0.25">
      <c r="A2251" t="str">
        <f>'Arzneimittel-Packung (Download)'!N2251 &amp; "-" &amp; 'Arzneimittel-Packung (Download)'!P2251</f>
        <v>2470752-1</v>
      </c>
      <c r="B2251">
        <f>'Arzneimittel-Packung (Download)'!N2251</f>
        <v>2470752</v>
      </c>
      <c r="C2251">
        <f>'Arzneimittel-Packung (Download)'!P2251</f>
        <v>1</v>
      </c>
      <c r="D2251" s="2">
        <f>'Arzneimittel-Packung (Download)'!Q2251</f>
        <v>50</v>
      </c>
      <c r="E2251" t="str">
        <f>'Arzneimittel-Packung (Download)'!R2251</f>
        <v>ML</v>
      </c>
      <c r="F2251">
        <f>'Arzneimittel-Packung (Download)'!S2251</f>
        <v>0</v>
      </c>
      <c r="G2251" t="str">
        <f>'Arzneimittel-Packung (Download)'!T2251</f>
        <v>OP50ml; Glas-Durchstechflasche</v>
      </c>
      <c r="H2251" t="str">
        <f t="shared" si="35"/>
        <v>50 ML OP50ml; Glas-Durchstechflasche</v>
      </c>
    </row>
    <row r="2252" spans="1:8" x14ac:dyDescent="0.25">
      <c r="A2252" t="str">
        <f>'Arzneimittel-Packung (Download)'!N2252 &amp; "-" &amp; 'Arzneimittel-Packung (Download)'!P2252</f>
        <v>2470285-2</v>
      </c>
      <c r="B2252">
        <f>'Arzneimittel-Packung (Download)'!N2252</f>
        <v>2470285</v>
      </c>
      <c r="C2252">
        <f>'Arzneimittel-Packung (Download)'!P2252</f>
        <v>2</v>
      </c>
      <c r="D2252" s="2">
        <f>'Arzneimittel-Packung (Download)'!Q2252</f>
        <v>100</v>
      </c>
      <c r="E2252" t="str">
        <f>'Arzneimittel-Packung (Download)'!R2252</f>
        <v>ML</v>
      </c>
      <c r="F2252">
        <f>'Arzneimittel-Packung (Download)'!S2252</f>
        <v>0</v>
      </c>
      <c r="G2252" t="str">
        <f>'Arzneimittel-Packung (Download)'!T2252</f>
        <v>OP100ml; Glas-Durchstechflasche</v>
      </c>
      <c r="H2252" t="str">
        <f t="shared" si="35"/>
        <v>100 ML OP100ml; Glas-Durchstechflasche</v>
      </c>
    </row>
    <row r="2253" spans="1:8" x14ac:dyDescent="0.25">
      <c r="A2253" t="str">
        <f>'Arzneimittel-Packung (Download)'!N2253 &amp; "-" &amp; 'Arzneimittel-Packung (Download)'!P2253</f>
        <v>2400612-3</v>
      </c>
      <c r="B2253">
        <f>'Arzneimittel-Packung (Download)'!N2253</f>
        <v>2400612</v>
      </c>
      <c r="C2253">
        <f>'Arzneimittel-Packung (Download)'!P2253</f>
        <v>3</v>
      </c>
      <c r="D2253" s="2">
        <f>'Arzneimittel-Packung (Download)'!Q2253</f>
        <v>5000</v>
      </c>
      <c r="E2253" t="str">
        <f>'Arzneimittel-Packung (Download)'!R2253</f>
        <v>G</v>
      </c>
      <c r="F2253">
        <f>'Arzneimittel-Packung (Download)'!S2253</f>
        <v>0</v>
      </c>
      <c r="G2253" t="str">
        <f>'Arzneimittel-Packung (Download)'!T2253</f>
        <v>OP5000g; Beutel</v>
      </c>
      <c r="H2253" t="str">
        <f t="shared" si="35"/>
        <v>5000 G OP5000g; Beutel</v>
      </c>
    </row>
    <row r="2254" spans="1:8" x14ac:dyDescent="0.25">
      <c r="A2254" t="str">
        <f>'Arzneimittel-Packung (Download)'!N2254 &amp; "-" &amp; 'Arzneimittel-Packung (Download)'!P2254</f>
        <v>2400612-1</v>
      </c>
      <c r="B2254">
        <f>'Arzneimittel-Packung (Download)'!N2254</f>
        <v>2400612</v>
      </c>
      <c r="C2254">
        <f>'Arzneimittel-Packung (Download)'!P2254</f>
        <v>1</v>
      </c>
      <c r="D2254" s="2">
        <f>'Arzneimittel-Packung (Download)'!Q2254</f>
        <v>100</v>
      </c>
      <c r="E2254" t="str">
        <f>'Arzneimittel-Packung (Download)'!R2254</f>
        <v>G</v>
      </c>
      <c r="F2254">
        <f>'Arzneimittel-Packung (Download)'!S2254</f>
        <v>0</v>
      </c>
      <c r="G2254" t="str">
        <f>'Arzneimittel-Packung (Download)'!T2254</f>
        <v>OP(10x10g); Beutel</v>
      </c>
      <c r="H2254" t="str">
        <f t="shared" si="35"/>
        <v>100 G OP(10x10g); Beutel</v>
      </c>
    </row>
    <row r="2255" spans="1:8" x14ac:dyDescent="0.25">
      <c r="A2255" t="str">
        <f>'Arzneimittel-Packung (Download)'!N2255 &amp; "-" &amp; 'Arzneimittel-Packung (Download)'!P2255</f>
        <v>2400612-2</v>
      </c>
      <c r="B2255">
        <f>'Arzneimittel-Packung (Download)'!N2255</f>
        <v>2400612</v>
      </c>
      <c r="C2255">
        <f>'Arzneimittel-Packung (Download)'!P2255</f>
        <v>2</v>
      </c>
      <c r="D2255" s="2">
        <f>'Arzneimittel-Packung (Download)'!Q2255</f>
        <v>1000</v>
      </c>
      <c r="E2255" t="str">
        <f>'Arzneimittel-Packung (Download)'!R2255</f>
        <v>G</v>
      </c>
      <c r="F2255">
        <f>'Arzneimittel-Packung (Download)'!S2255</f>
        <v>0</v>
      </c>
      <c r="G2255" t="str">
        <f>'Arzneimittel-Packung (Download)'!T2255</f>
        <v>OP1000g; Beutel</v>
      </c>
      <c r="H2255" t="str">
        <f t="shared" si="35"/>
        <v>1000 G OP1000g; Beutel</v>
      </c>
    </row>
    <row r="2256" spans="1:8" x14ac:dyDescent="0.25">
      <c r="A2256" t="str">
        <f>'Arzneimittel-Packung (Download)'!N2256 &amp; "-" &amp; 'Arzneimittel-Packung (Download)'!P2256</f>
        <v>2400617-11</v>
      </c>
      <c r="B2256">
        <f>'Arzneimittel-Packung (Download)'!N2256</f>
        <v>2400617</v>
      </c>
      <c r="C2256">
        <f>'Arzneimittel-Packung (Download)'!P2256</f>
        <v>11</v>
      </c>
      <c r="D2256" s="2">
        <f>'Arzneimittel-Packung (Download)'!Q2256</f>
        <v>1200</v>
      </c>
      <c r="E2256" t="str">
        <f>'Arzneimittel-Packung (Download)'!R2256</f>
        <v>G</v>
      </c>
      <c r="F2256">
        <f>'Arzneimittel-Packung (Download)'!S2256</f>
        <v>0</v>
      </c>
      <c r="G2256" t="str">
        <f>'Arzneimittel-Packung (Download)'!T2256</f>
        <v>OP(12x100g); HDPE-Dose</v>
      </c>
      <c r="H2256" t="str">
        <f t="shared" si="35"/>
        <v>1200 G OP(12x100g); HDPE-Dose</v>
      </c>
    </row>
    <row r="2257" spans="1:8" x14ac:dyDescent="0.25">
      <c r="A2257" t="str">
        <f>'Arzneimittel-Packung (Download)'!N2257 &amp; "-" &amp; 'Arzneimittel-Packung (Download)'!P2257</f>
        <v>2400617-10</v>
      </c>
      <c r="B2257">
        <f>'Arzneimittel-Packung (Download)'!N2257</f>
        <v>2400617</v>
      </c>
      <c r="C2257">
        <f>'Arzneimittel-Packung (Download)'!P2257</f>
        <v>10</v>
      </c>
      <c r="D2257" s="2">
        <f>'Arzneimittel-Packung (Download)'!Q2257</f>
        <v>12</v>
      </c>
      <c r="E2257" t="str">
        <f>'Arzneimittel-Packung (Download)'!R2257</f>
        <v>KG</v>
      </c>
      <c r="F2257">
        <f>'Arzneimittel-Packung (Download)'!S2257</f>
        <v>0</v>
      </c>
      <c r="G2257" t="str">
        <f>'Arzneimittel-Packung (Download)'!T2257</f>
        <v>OP[12x1kg]; Papier/PE/Al/PE-Schachtel</v>
      </c>
      <c r="H2257" t="str">
        <f t="shared" si="35"/>
        <v>12 KG OP[12x1kg]; Papier/PE/Al/PE-Schachtel</v>
      </c>
    </row>
    <row r="2258" spans="1:8" x14ac:dyDescent="0.25">
      <c r="A2258" t="str">
        <f>'Arzneimittel-Packung (Download)'!N2258 &amp; "-" &amp; 'Arzneimittel-Packung (Download)'!P2258</f>
        <v>2400617-9</v>
      </c>
      <c r="B2258">
        <f>'Arzneimittel-Packung (Download)'!N2258</f>
        <v>2400617</v>
      </c>
      <c r="C2258">
        <f>'Arzneimittel-Packung (Download)'!P2258</f>
        <v>9</v>
      </c>
      <c r="D2258" s="2">
        <f>'Arzneimittel-Packung (Download)'!Q2258</f>
        <v>12</v>
      </c>
      <c r="E2258" t="str">
        <f>'Arzneimittel-Packung (Download)'!R2258</f>
        <v>KG</v>
      </c>
      <c r="F2258">
        <f>'Arzneimittel-Packung (Download)'!S2258</f>
        <v>0</v>
      </c>
      <c r="G2258" t="str">
        <f>'Arzneimittel-Packung (Download)'!T2258</f>
        <v>OP(12x1kg); Papier/PE/Al/PE-Schachtel</v>
      </c>
      <c r="H2258" t="str">
        <f t="shared" si="35"/>
        <v>12 KG OP(12x1kg); Papier/PE/Al/PE-Schachtel</v>
      </c>
    </row>
    <row r="2259" spans="1:8" x14ac:dyDescent="0.25">
      <c r="A2259" t="str">
        <f>'Arzneimittel-Packung (Download)'!N2259 &amp; "-" &amp; 'Arzneimittel-Packung (Download)'!P2259</f>
        <v>2400617-8</v>
      </c>
      <c r="B2259">
        <f>'Arzneimittel-Packung (Download)'!N2259</f>
        <v>2400617</v>
      </c>
      <c r="C2259">
        <f>'Arzneimittel-Packung (Download)'!P2259</f>
        <v>8</v>
      </c>
      <c r="D2259" s="2">
        <f>'Arzneimittel-Packung (Download)'!Q2259</f>
        <v>6000</v>
      </c>
      <c r="E2259" t="str">
        <f>'Arzneimittel-Packung (Download)'!R2259</f>
        <v>G</v>
      </c>
      <c r="F2259">
        <f>'Arzneimittel-Packung (Download)'!S2259</f>
        <v>0</v>
      </c>
      <c r="G2259" t="str">
        <f>'Arzneimittel-Packung (Download)'!T2259</f>
        <v>OP[12x500g]; Papier/PE/Al/PE-Schachtel</v>
      </c>
      <c r="H2259" t="str">
        <f t="shared" si="35"/>
        <v>6000 G OP[12x500g]; Papier/PE/Al/PE-Schachtel</v>
      </c>
    </row>
    <row r="2260" spans="1:8" x14ac:dyDescent="0.25">
      <c r="A2260" t="str">
        <f>'Arzneimittel-Packung (Download)'!N2260 &amp; "-" &amp; 'Arzneimittel-Packung (Download)'!P2260</f>
        <v>2400617-1</v>
      </c>
      <c r="B2260">
        <f>'Arzneimittel-Packung (Download)'!N2260</f>
        <v>2400617</v>
      </c>
      <c r="C2260">
        <f>'Arzneimittel-Packung (Download)'!P2260</f>
        <v>1</v>
      </c>
      <c r="D2260" s="2">
        <f>'Arzneimittel-Packung (Download)'!Q2260</f>
        <v>1</v>
      </c>
      <c r="E2260" t="str">
        <f>'Arzneimittel-Packung (Download)'!R2260</f>
        <v>KG</v>
      </c>
      <c r="F2260">
        <f>'Arzneimittel-Packung (Download)'!S2260</f>
        <v>0</v>
      </c>
      <c r="G2260" t="str">
        <f>'Arzneimittel-Packung (Download)'!T2260</f>
        <v>OP1kg; Papier/PE/Al/PE-Schachtel</v>
      </c>
      <c r="H2260" t="str">
        <f t="shared" si="35"/>
        <v>1 KG OP1kg; Papier/PE/Al/PE-Schachtel</v>
      </c>
    </row>
    <row r="2261" spans="1:8" x14ac:dyDescent="0.25">
      <c r="A2261" t="str">
        <f>'Arzneimittel-Packung (Download)'!N2261 &amp; "-" &amp; 'Arzneimittel-Packung (Download)'!P2261</f>
        <v>2400617-2</v>
      </c>
      <c r="B2261">
        <f>'Arzneimittel-Packung (Download)'!N2261</f>
        <v>2400617</v>
      </c>
      <c r="C2261">
        <f>'Arzneimittel-Packung (Download)'!P2261</f>
        <v>2</v>
      </c>
      <c r="D2261" s="2">
        <f>'Arzneimittel-Packung (Download)'!Q2261</f>
        <v>100</v>
      </c>
      <c r="E2261" t="str">
        <f>'Arzneimittel-Packung (Download)'!R2261</f>
        <v>G</v>
      </c>
      <c r="F2261">
        <f>'Arzneimittel-Packung (Download)'!S2261</f>
        <v>0</v>
      </c>
      <c r="G2261" t="str">
        <f>'Arzneimittel-Packung (Download)'!T2261</f>
        <v>OP100g; HDPE-Dose</v>
      </c>
      <c r="H2261" t="str">
        <f t="shared" si="35"/>
        <v>100 G OP100g; HDPE-Dose</v>
      </c>
    </row>
    <row r="2262" spans="1:8" x14ac:dyDescent="0.25">
      <c r="A2262" t="str">
        <f>'Arzneimittel-Packung (Download)'!N2262 &amp; "-" &amp; 'Arzneimittel-Packung (Download)'!P2262</f>
        <v>2400617-3</v>
      </c>
      <c r="B2262">
        <f>'Arzneimittel-Packung (Download)'!N2262</f>
        <v>2400617</v>
      </c>
      <c r="C2262">
        <f>'Arzneimittel-Packung (Download)'!P2262</f>
        <v>3</v>
      </c>
      <c r="D2262" s="2">
        <f>'Arzneimittel-Packung (Download)'!Q2262</f>
        <v>250</v>
      </c>
      <c r="E2262" t="str">
        <f>'Arzneimittel-Packung (Download)'!R2262</f>
        <v>G</v>
      </c>
      <c r="F2262">
        <f>'Arzneimittel-Packung (Download)'!S2262</f>
        <v>0</v>
      </c>
      <c r="G2262" t="str">
        <f>'Arzneimittel-Packung (Download)'!T2262</f>
        <v>OP250g; Papier/PE/Al/PE-Schachtel</v>
      </c>
      <c r="H2262" t="str">
        <f t="shared" si="35"/>
        <v>250 G OP250g; Papier/PE/Al/PE-Schachtel</v>
      </c>
    </row>
    <row r="2263" spans="1:8" x14ac:dyDescent="0.25">
      <c r="A2263" t="str">
        <f>'Arzneimittel-Packung (Download)'!N2263 &amp; "-" &amp; 'Arzneimittel-Packung (Download)'!P2263</f>
        <v>2400617-13</v>
      </c>
      <c r="B2263">
        <f>'Arzneimittel-Packung (Download)'!N2263</f>
        <v>2400617</v>
      </c>
      <c r="C2263">
        <f>'Arzneimittel-Packung (Download)'!P2263</f>
        <v>13</v>
      </c>
      <c r="D2263" s="2">
        <f>'Arzneimittel-Packung (Download)'!Q2263</f>
        <v>5</v>
      </c>
      <c r="E2263" t="str">
        <f>'Arzneimittel-Packung (Download)'!R2263</f>
        <v>KG</v>
      </c>
      <c r="F2263">
        <f>'Arzneimittel-Packung (Download)'!S2263</f>
        <v>0</v>
      </c>
      <c r="G2263" t="str">
        <f>'Arzneimittel-Packung (Download)'!T2263</f>
        <v>OP5kg; Papier/PE/Al/PE-Beutel</v>
      </c>
      <c r="H2263" t="str">
        <f t="shared" si="35"/>
        <v>5 KG OP5kg; Papier/PE/Al/PE-Beutel</v>
      </c>
    </row>
    <row r="2264" spans="1:8" x14ac:dyDescent="0.25">
      <c r="A2264" t="str">
        <f>'Arzneimittel-Packung (Download)'!N2264 &amp; "-" &amp; 'Arzneimittel-Packung (Download)'!P2264</f>
        <v>2400617-4</v>
      </c>
      <c r="B2264">
        <f>'Arzneimittel-Packung (Download)'!N2264</f>
        <v>2400617</v>
      </c>
      <c r="C2264">
        <f>'Arzneimittel-Packung (Download)'!P2264</f>
        <v>4</v>
      </c>
      <c r="D2264" s="2">
        <f>'Arzneimittel-Packung (Download)'!Q2264</f>
        <v>500</v>
      </c>
      <c r="E2264" t="str">
        <f>'Arzneimittel-Packung (Download)'!R2264</f>
        <v>G</v>
      </c>
      <c r="F2264">
        <f>'Arzneimittel-Packung (Download)'!S2264</f>
        <v>0</v>
      </c>
      <c r="G2264" t="str">
        <f>'Arzneimittel-Packung (Download)'!T2264</f>
        <v>OP500g; Papier/PE/Al/PE-Schachtel</v>
      </c>
      <c r="H2264" t="str">
        <f t="shared" si="35"/>
        <v>500 G OP500g; Papier/PE/Al/PE-Schachtel</v>
      </c>
    </row>
    <row r="2265" spans="1:8" x14ac:dyDescent="0.25">
      <c r="A2265" t="str">
        <f>'Arzneimittel-Packung (Download)'!N2265 &amp; "-" &amp; 'Arzneimittel-Packung (Download)'!P2265</f>
        <v>2400617-5</v>
      </c>
      <c r="B2265">
        <f>'Arzneimittel-Packung (Download)'!N2265</f>
        <v>2400617</v>
      </c>
      <c r="C2265">
        <f>'Arzneimittel-Packung (Download)'!P2265</f>
        <v>5</v>
      </c>
      <c r="D2265" s="2">
        <f>'Arzneimittel-Packung (Download)'!Q2265</f>
        <v>3000</v>
      </c>
      <c r="E2265" t="str">
        <f>'Arzneimittel-Packung (Download)'!R2265</f>
        <v>G</v>
      </c>
      <c r="F2265">
        <f>'Arzneimittel-Packung (Download)'!S2265</f>
        <v>0</v>
      </c>
      <c r="G2265" t="str">
        <f>'Arzneimittel-Packung (Download)'!T2265</f>
        <v>OP(12x250g); Papier/PE/Al/PE-Schachtel</v>
      </c>
      <c r="H2265" t="str">
        <f t="shared" si="35"/>
        <v>3000 G OP(12x250g); Papier/PE/Al/PE-Schachtel</v>
      </c>
    </row>
    <row r="2266" spans="1:8" x14ac:dyDescent="0.25">
      <c r="A2266" t="str">
        <f>'Arzneimittel-Packung (Download)'!N2266 &amp; "-" &amp; 'Arzneimittel-Packung (Download)'!P2266</f>
        <v>2400617-6</v>
      </c>
      <c r="B2266">
        <f>'Arzneimittel-Packung (Download)'!N2266</f>
        <v>2400617</v>
      </c>
      <c r="C2266">
        <f>'Arzneimittel-Packung (Download)'!P2266</f>
        <v>6</v>
      </c>
      <c r="D2266" s="2">
        <f>'Arzneimittel-Packung (Download)'!Q2266</f>
        <v>3000</v>
      </c>
      <c r="E2266" t="str">
        <f>'Arzneimittel-Packung (Download)'!R2266</f>
        <v>G</v>
      </c>
      <c r="F2266">
        <f>'Arzneimittel-Packung (Download)'!S2266</f>
        <v>0</v>
      </c>
      <c r="G2266" t="str">
        <f>'Arzneimittel-Packung (Download)'!T2266</f>
        <v>OP[12x250g]; Papier/PE/Al/PE-Schachtel</v>
      </c>
      <c r="H2266" t="str">
        <f t="shared" si="35"/>
        <v>3000 G OP[12x250g]; Papier/PE/Al/PE-Schachtel</v>
      </c>
    </row>
    <row r="2267" spans="1:8" x14ac:dyDescent="0.25">
      <c r="A2267" t="str">
        <f>'Arzneimittel-Packung (Download)'!N2267 &amp; "-" &amp; 'Arzneimittel-Packung (Download)'!P2267</f>
        <v>2400617-7</v>
      </c>
      <c r="B2267">
        <f>'Arzneimittel-Packung (Download)'!N2267</f>
        <v>2400617</v>
      </c>
      <c r="C2267">
        <f>'Arzneimittel-Packung (Download)'!P2267</f>
        <v>7</v>
      </c>
      <c r="D2267" s="2">
        <f>'Arzneimittel-Packung (Download)'!Q2267</f>
        <v>6000</v>
      </c>
      <c r="E2267" t="str">
        <f>'Arzneimittel-Packung (Download)'!R2267</f>
        <v>G</v>
      </c>
      <c r="F2267">
        <f>'Arzneimittel-Packung (Download)'!S2267</f>
        <v>0</v>
      </c>
      <c r="G2267" t="str">
        <f>'Arzneimittel-Packung (Download)'!T2267</f>
        <v>OP(12x500g); Papier/PE/Al/PE-Schachtel</v>
      </c>
      <c r="H2267" t="str">
        <f t="shared" si="35"/>
        <v>6000 G OP(12x500g); Papier/PE/Al/PE-Schachtel</v>
      </c>
    </row>
    <row r="2268" spans="1:8" x14ac:dyDescent="0.25">
      <c r="A2268" t="str">
        <f>'Arzneimittel-Packung (Download)'!N2268 &amp; "-" &amp; 'Arzneimittel-Packung (Download)'!P2268</f>
        <v>2400617-12</v>
      </c>
      <c r="B2268">
        <f>'Arzneimittel-Packung (Download)'!N2268</f>
        <v>2400617</v>
      </c>
      <c r="C2268">
        <f>'Arzneimittel-Packung (Download)'!P2268</f>
        <v>12</v>
      </c>
      <c r="D2268" s="2">
        <f>'Arzneimittel-Packung (Download)'!Q2268</f>
        <v>1200</v>
      </c>
      <c r="E2268" t="str">
        <f>'Arzneimittel-Packung (Download)'!R2268</f>
        <v>G</v>
      </c>
      <c r="F2268">
        <f>'Arzneimittel-Packung (Download)'!S2268</f>
        <v>0</v>
      </c>
      <c r="G2268" t="str">
        <f>'Arzneimittel-Packung (Download)'!T2268</f>
        <v>OP[12x100g]; HDPE-Dose</v>
      </c>
      <c r="H2268" t="str">
        <f t="shared" si="35"/>
        <v>1200 G OP[12x100g]; HDPE-Dose</v>
      </c>
    </row>
    <row r="2269" spans="1:8" x14ac:dyDescent="0.25">
      <c r="A2269" t="str">
        <f>'Arzneimittel-Packung (Download)'!N2269 &amp; "-" &amp; 'Arzneimittel-Packung (Download)'!P2269</f>
        <v>2400515-4</v>
      </c>
      <c r="B2269">
        <f>'Arzneimittel-Packung (Download)'!N2269</f>
        <v>2400515</v>
      </c>
      <c r="C2269">
        <f>'Arzneimittel-Packung (Download)'!P2269</f>
        <v>4</v>
      </c>
      <c r="D2269" s="2">
        <f>'Arzneimittel-Packung (Download)'!Q2269</f>
        <v>1</v>
      </c>
      <c r="E2269" t="str">
        <f>'Arzneimittel-Packung (Download)'!R2269</f>
        <v>KG</v>
      </c>
      <c r="F2269">
        <f>'Arzneimittel-Packung (Download)'!S2269</f>
        <v>0</v>
      </c>
      <c r="G2269" t="str">
        <f>'Arzneimittel-Packung (Download)'!T2269</f>
        <v>OP1kg; Papier/PE/Al/PE-Beutel</v>
      </c>
      <c r="H2269" t="str">
        <f t="shared" si="35"/>
        <v>1 KG OP1kg; Papier/PE/Al/PE-Beutel</v>
      </c>
    </row>
    <row r="2270" spans="1:8" x14ac:dyDescent="0.25">
      <c r="A2270" t="str">
        <f>'Arzneimittel-Packung (Download)'!N2270 &amp; "-" &amp; 'Arzneimittel-Packung (Download)'!P2270</f>
        <v>2400515-7</v>
      </c>
      <c r="B2270">
        <f>'Arzneimittel-Packung (Download)'!N2270</f>
        <v>2400515</v>
      </c>
      <c r="C2270">
        <f>'Arzneimittel-Packung (Download)'!P2270</f>
        <v>7</v>
      </c>
      <c r="D2270" s="2">
        <f>'Arzneimittel-Packung (Download)'!Q2270</f>
        <v>1</v>
      </c>
      <c r="E2270" t="str">
        <f>'Arzneimittel-Packung (Download)'!R2270</f>
        <v>KG</v>
      </c>
      <c r="F2270">
        <f>'Arzneimittel-Packung (Download)'!S2270</f>
        <v>0</v>
      </c>
      <c r="G2270" t="str">
        <f>'Arzneimittel-Packung (Download)'!T2270</f>
        <v>OP1kg; PET/Al/PE-Beutel</v>
      </c>
      <c r="H2270" t="str">
        <f t="shared" si="35"/>
        <v>1 KG OP1kg; PET/Al/PE-Beutel</v>
      </c>
    </row>
    <row r="2271" spans="1:8" x14ac:dyDescent="0.25">
      <c r="A2271" t="str">
        <f>'Arzneimittel-Packung (Download)'!N2271 &amp; "-" &amp; 'Arzneimittel-Packung (Download)'!P2271</f>
        <v>2400515-6</v>
      </c>
      <c r="B2271">
        <f>'Arzneimittel-Packung (Download)'!N2271</f>
        <v>2400515</v>
      </c>
      <c r="C2271">
        <f>'Arzneimittel-Packung (Download)'!P2271</f>
        <v>6</v>
      </c>
      <c r="D2271" s="2">
        <f>'Arzneimittel-Packung (Download)'!Q2271</f>
        <v>500</v>
      </c>
      <c r="E2271" t="str">
        <f>'Arzneimittel-Packung (Download)'!R2271</f>
        <v>G</v>
      </c>
      <c r="F2271">
        <f>'Arzneimittel-Packung (Download)'!S2271</f>
        <v>0</v>
      </c>
      <c r="G2271" t="str">
        <f>'Arzneimittel-Packung (Download)'!T2271</f>
        <v>OP500g; PET/Al/PE-Beutel</v>
      </c>
      <c r="H2271" t="str">
        <f t="shared" si="35"/>
        <v>500 G OP500g; PET/Al/PE-Beutel</v>
      </c>
    </row>
    <row r="2272" spans="1:8" x14ac:dyDescent="0.25">
      <c r="A2272" t="str">
        <f>'Arzneimittel-Packung (Download)'!N2272 &amp; "-" &amp; 'Arzneimittel-Packung (Download)'!P2272</f>
        <v>2400515-5</v>
      </c>
      <c r="B2272">
        <f>'Arzneimittel-Packung (Download)'!N2272</f>
        <v>2400515</v>
      </c>
      <c r="C2272">
        <f>'Arzneimittel-Packung (Download)'!P2272</f>
        <v>5</v>
      </c>
      <c r="D2272" s="2">
        <f>'Arzneimittel-Packung (Download)'!Q2272</f>
        <v>500</v>
      </c>
      <c r="E2272" t="str">
        <f>'Arzneimittel-Packung (Download)'!R2272</f>
        <v>G</v>
      </c>
      <c r="F2272">
        <f>'Arzneimittel-Packung (Download)'!S2272</f>
        <v>0</v>
      </c>
      <c r="G2272" t="str">
        <f>'Arzneimittel-Packung (Download)'!T2272</f>
        <v>OP500g; Papier/PE/Al/PE-Beutel</v>
      </c>
      <c r="H2272" t="str">
        <f t="shared" si="35"/>
        <v>500 G OP500g; Papier/PE/Al/PE-Beutel</v>
      </c>
    </row>
    <row r="2273" spans="1:8" x14ac:dyDescent="0.25">
      <c r="A2273" t="str">
        <f>'Arzneimittel-Packung (Download)'!N2273 &amp; "-" &amp; 'Arzneimittel-Packung (Download)'!P2273</f>
        <v>2400515-8</v>
      </c>
      <c r="B2273">
        <f>'Arzneimittel-Packung (Download)'!N2273</f>
        <v>2400515</v>
      </c>
      <c r="C2273">
        <f>'Arzneimittel-Packung (Download)'!P2273</f>
        <v>8</v>
      </c>
      <c r="D2273" s="2">
        <f>'Arzneimittel-Packung (Download)'!Q2273</f>
        <v>5</v>
      </c>
      <c r="E2273" t="str">
        <f>'Arzneimittel-Packung (Download)'!R2273</f>
        <v>KG</v>
      </c>
      <c r="F2273">
        <f>'Arzneimittel-Packung (Download)'!S2273</f>
        <v>0</v>
      </c>
      <c r="G2273" t="str">
        <f>'Arzneimittel-Packung (Download)'!T2273</f>
        <v>OP5kg; PET/Al/PE-Beutel</v>
      </c>
      <c r="H2273" t="str">
        <f t="shared" si="35"/>
        <v>5 KG OP5kg; PET/Al/PE-Beutel</v>
      </c>
    </row>
    <row r="2274" spans="1:8" x14ac:dyDescent="0.25">
      <c r="A2274" t="str">
        <f>'Arzneimittel-Packung (Download)'!N2274 &amp; "-" &amp; 'Arzneimittel-Packung (Download)'!P2274</f>
        <v>2400515-9</v>
      </c>
      <c r="B2274">
        <f>'Arzneimittel-Packung (Download)'!N2274</f>
        <v>2400515</v>
      </c>
      <c r="C2274">
        <f>'Arzneimittel-Packung (Download)'!P2274</f>
        <v>9</v>
      </c>
      <c r="D2274" s="2">
        <f>'Arzneimittel-Packung (Download)'!Q2274</f>
        <v>5</v>
      </c>
      <c r="E2274" t="str">
        <f>'Arzneimittel-Packung (Download)'!R2274</f>
        <v>KG</v>
      </c>
      <c r="F2274">
        <f>'Arzneimittel-Packung (Download)'!S2274</f>
        <v>0</v>
      </c>
      <c r="G2274" t="str">
        <f>'Arzneimittel-Packung (Download)'!T2274</f>
        <v>OP5kg; PET/AL/PA/PE-Beutel</v>
      </c>
      <c r="H2274" t="str">
        <f t="shared" si="35"/>
        <v>5 KG OP5kg; PET/AL/PA/PE-Beutel</v>
      </c>
    </row>
    <row r="2275" spans="1:8" x14ac:dyDescent="0.25">
      <c r="A2275" t="str">
        <f>'Arzneimittel-Packung (Download)'!N2275 &amp; "-" &amp; 'Arzneimittel-Packung (Download)'!P2275</f>
        <v>2400515-12</v>
      </c>
      <c r="B2275">
        <f>'Arzneimittel-Packung (Download)'!N2275</f>
        <v>2400515</v>
      </c>
      <c r="C2275">
        <f>'Arzneimittel-Packung (Download)'!P2275</f>
        <v>12</v>
      </c>
      <c r="D2275" s="2">
        <f>'Arzneimittel-Packung (Download)'!Q2275</f>
        <v>6000</v>
      </c>
      <c r="E2275" t="str">
        <f>'Arzneimittel-Packung (Download)'!R2275</f>
        <v>G</v>
      </c>
      <c r="F2275">
        <f>'Arzneimittel-Packung (Download)'!S2275</f>
        <v>0</v>
      </c>
      <c r="G2275" t="str">
        <f>'Arzneimittel-Packung (Download)'!T2275</f>
        <v>OP[12x500g]; PET/Al/PE-Beutel</v>
      </c>
      <c r="H2275" t="str">
        <f t="shared" si="35"/>
        <v>6000 G OP[12x500g]; PET/Al/PE-Beutel</v>
      </c>
    </row>
    <row r="2276" spans="1:8" x14ac:dyDescent="0.25">
      <c r="A2276" t="str">
        <f>'Arzneimittel-Packung (Download)'!N2276 &amp; "-" &amp; 'Arzneimittel-Packung (Download)'!P2276</f>
        <v>2400515-10</v>
      </c>
      <c r="B2276">
        <f>'Arzneimittel-Packung (Download)'!N2276</f>
        <v>2400515</v>
      </c>
      <c r="C2276">
        <f>'Arzneimittel-Packung (Download)'!P2276</f>
        <v>10</v>
      </c>
      <c r="D2276" s="2">
        <f>'Arzneimittel-Packung (Download)'!Q2276</f>
        <v>6000</v>
      </c>
      <c r="E2276" t="str">
        <f>'Arzneimittel-Packung (Download)'!R2276</f>
        <v>G</v>
      </c>
      <c r="F2276">
        <f>'Arzneimittel-Packung (Download)'!S2276</f>
        <v>0</v>
      </c>
      <c r="G2276" t="str">
        <f>'Arzneimittel-Packung (Download)'!T2276</f>
        <v>OP[12x500g]; PE-Dose</v>
      </c>
      <c r="H2276" t="str">
        <f t="shared" si="35"/>
        <v>6000 G OP[12x500g]; PE-Dose</v>
      </c>
    </row>
    <row r="2277" spans="1:8" x14ac:dyDescent="0.25">
      <c r="A2277" t="str">
        <f>'Arzneimittel-Packung (Download)'!N2277 &amp; "-" &amp; 'Arzneimittel-Packung (Download)'!P2277</f>
        <v>2400515-3</v>
      </c>
      <c r="B2277">
        <f>'Arzneimittel-Packung (Download)'!N2277</f>
        <v>2400515</v>
      </c>
      <c r="C2277">
        <f>'Arzneimittel-Packung (Download)'!P2277</f>
        <v>3</v>
      </c>
      <c r="D2277" s="2">
        <f>'Arzneimittel-Packung (Download)'!Q2277</f>
        <v>5</v>
      </c>
      <c r="E2277" t="str">
        <f>'Arzneimittel-Packung (Download)'!R2277</f>
        <v>KG</v>
      </c>
      <c r="F2277">
        <f>'Arzneimittel-Packung (Download)'!S2277</f>
        <v>0</v>
      </c>
      <c r="G2277" t="str">
        <f>'Arzneimittel-Packung (Download)'!T2277</f>
        <v>OP5kg; Papier/PE/Al/PE-Beutel</v>
      </c>
      <c r="H2277" t="str">
        <f t="shared" si="35"/>
        <v>5 KG OP5kg; Papier/PE/Al/PE-Beutel</v>
      </c>
    </row>
    <row r="2278" spans="1:8" x14ac:dyDescent="0.25">
      <c r="A2278" t="str">
        <f>'Arzneimittel-Packung (Download)'!N2278 &amp; "-" &amp; 'Arzneimittel-Packung (Download)'!P2278</f>
        <v>2400515-2</v>
      </c>
      <c r="B2278">
        <f>'Arzneimittel-Packung (Download)'!N2278</f>
        <v>2400515</v>
      </c>
      <c r="C2278">
        <f>'Arzneimittel-Packung (Download)'!P2278</f>
        <v>2</v>
      </c>
      <c r="D2278" s="2">
        <f>'Arzneimittel-Packung (Download)'!Q2278</f>
        <v>25</v>
      </c>
      <c r="E2278" t="str">
        <f>'Arzneimittel-Packung (Download)'!R2278</f>
        <v>KG</v>
      </c>
      <c r="F2278">
        <f>'Arzneimittel-Packung (Download)'!S2278</f>
        <v>0</v>
      </c>
      <c r="G2278" t="str">
        <f>'Arzneimittel-Packung (Download)'!T2278</f>
        <v>OP25kg; Papier/PE-Beutel</v>
      </c>
      <c r="H2278" t="str">
        <f t="shared" si="35"/>
        <v>25 KG OP25kg; Papier/PE-Beutel</v>
      </c>
    </row>
    <row r="2279" spans="1:8" x14ac:dyDescent="0.25">
      <c r="A2279" t="str">
        <f>'Arzneimittel-Packung (Download)'!N2279 &amp; "-" &amp; 'Arzneimittel-Packung (Download)'!P2279</f>
        <v>2400515-1</v>
      </c>
      <c r="B2279">
        <f>'Arzneimittel-Packung (Download)'!N2279</f>
        <v>2400515</v>
      </c>
      <c r="C2279">
        <f>'Arzneimittel-Packung (Download)'!P2279</f>
        <v>1</v>
      </c>
      <c r="D2279" s="2">
        <f>'Arzneimittel-Packung (Download)'!Q2279</f>
        <v>1</v>
      </c>
      <c r="E2279" t="str">
        <f>'Arzneimittel-Packung (Download)'!R2279</f>
        <v>KG</v>
      </c>
      <c r="F2279">
        <f>'Arzneimittel-Packung (Download)'!S2279</f>
        <v>0</v>
      </c>
      <c r="G2279" t="str">
        <f>'Arzneimittel-Packung (Download)'!T2279</f>
        <v>OP1kg; PE-Dose</v>
      </c>
      <c r="H2279" t="str">
        <f t="shared" si="35"/>
        <v>1 KG OP1kg; PE-Dose</v>
      </c>
    </row>
    <row r="2280" spans="1:8" x14ac:dyDescent="0.25">
      <c r="A2280" t="str">
        <f>'Arzneimittel-Packung (Download)'!N2280 &amp; "-" &amp; 'Arzneimittel-Packung (Download)'!P2280</f>
        <v>2400515-11</v>
      </c>
      <c r="B2280">
        <f>'Arzneimittel-Packung (Download)'!N2280</f>
        <v>2400515</v>
      </c>
      <c r="C2280">
        <f>'Arzneimittel-Packung (Download)'!P2280</f>
        <v>11</v>
      </c>
      <c r="D2280" s="2">
        <f>'Arzneimittel-Packung (Download)'!Q2280</f>
        <v>6000</v>
      </c>
      <c r="E2280" t="str">
        <f>'Arzneimittel-Packung (Download)'!R2280</f>
        <v>G</v>
      </c>
      <c r="F2280">
        <f>'Arzneimittel-Packung (Download)'!S2280</f>
        <v>0</v>
      </c>
      <c r="G2280" t="str">
        <f>'Arzneimittel-Packung (Download)'!T2280</f>
        <v>OP[12x500g]; Papier/PE/Al/PE-Beutel</v>
      </c>
      <c r="H2280" t="str">
        <f t="shared" si="35"/>
        <v>6000 G OP[12x500g]; Papier/PE/Al/PE-Beutel</v>
      </c>
    </row>
    <row r="2281" spans="1:8" x14ac:dyDescent="0.25">
      <c r="A2281" t="str">
        <f>'Arzneimittel-Packung (Download)'!N2281 &amp; "-" &amp; 'Arzneimittel-Packung (Download)'!P2281</f>
        <v>246333-5</v>
      </c>
      <c r="B2281">
        <f>'Arzneimittel-Packung (Download)'!N2281</f>
        <v>246333</v>
      </c>
      <c r="C2281">
        <f>'Arzneimittel-Packung (Download)'!P2281</f>
        <v>5</v>
      </c>
      <c r="D2281" s="2">
        <f>'Arzneimittel-Packung (Download)'!Q2281</f>
        <v>250</v>
      </c>
      <c r="E2281" t="str">
        <f>'Arzneimittel-Packung (Download)'!R2281</f>
        <v>ML</v>
      </c>
      <c r="F2281">
        <f>'Arzneimittel-Packung (Download)'!S2281</f>
        <v>0</v>
      </c>
      <c r="G2281" t="str">
        <f>'Arzneimittel-Packung (Download)'!T2281</f>
        <v>OP250ml; PET-Durchstechflasche; BIIR-Stopfen</v>
      </c>
      <c r="H2281" t="str">
        <f t="shared" si="35"/>
        <v>250 ML OP250ml; PET-Durchstechflasche; BIIR-Stopfen</v>
      </c>
    </row>
    <row r="2282" spans="1:8" x14ac:dyDescent="0.25">
      <c r="A2282" t="str">
        <f>'Arzneimittel-Packung (Download)'!N2282 &amp; "-" &amp; 'Arzneimittel-Packung (Download)'!P2282</f>
        <v>246333-2</v>
      </c>
      <c r="B2282">
        <f>'Arzneimittel-Packung (Download)'!N2282</f>
        <v>246333</v>
      </c>
      <c r="C2282">
        <f>'Arzneimittel-Packung (Download)'!P2282</f>
        <v>2</v>
      </c>
      <c r="D2282" s="2">
        <f>'Arzneimittel-Packung (Download)'!Q2282</f>
        <v>1200</v>
      </c>
      <c r="E2282" t="str">
        <f>'Arzneimittel-Packung (Download)'!R2282</f>
        <v>ML</v>
      </c>
      <c r="F2282">
        <f>'Arzneimittel-Packung (Download)'!S2282</f>
        <v>0</v>
      </c>
      <c r="G2282" t="str">
        <f>'Arzneimittel-Packung (Download)'!T2282</f>
        <v>OP(12x100ml); PET-Durchstechflasche; BIIR-Stopfen</v>
      </c>
      <c r="H2282" t="str">
        <f t="shared" si="35"/>
        <v>1200 ML OP(12x100ml); PET-Durchstechflasche; BIIR-Stopfen</v>
      </c>
    </row>
    <row r="2283" spans="1:8" x14ac:dyDescent="0.25">
      <c r="A2283" t="str">
        <f>'Arzneimittel-Packung (Download)'!N2283 &amp; "-" &amp; 'Arzneimittel-Packung (Download)'!P2283</f>
        <v>246333-3</v>
      </c>
      <c r="B2283">
        <f>'Arzneimittel-Packung (Download)'!N2283</f>
        <v>246333</v>
      </c>
      <c r="C2283">
        <f>'Arzneimittel-Packung (Download)'!P2283</f>
        <v>3</v>
      </c>
      <c r="D2283" s="2">
        <f>'Arzneimittel-Packung (Download)'!Q2283</f>
        <v>3000</v>
      </c>
      <c r="E2283" t="str">
        <f>'Arzneimittel-Packung (Download)'!R2283</f>
        <v>ML</v>
      </c>
      <c r="F2283">
        <f>'Arzneimittel-Packung (Download)'!S2283</f>
        <v>0</v>
      </c>
      <c r="G2283" t="str">
        <f>'Arzneimittel-Packung (Download)'!T2283</f>
        <v>OP(12x250ml); PET-Durchstechflasche; BIIR-Stopfen</v>
      </c>
      <c r="H2283" t="str">
        <f t="shared" si="35"/>
        <v>3000 ML OP(12x250ml); PET-Durchstechflasche; BIIR-Stopfen</v>
      </c>
    </row>
    <row r="2284" spans="1:8" x14ac:dyDescent="0.25">
      <c r="A2284" t="str">
        <f>'Arzneimittel-Packung (Download)'!N2284 &amp; "-" &amp; 'Arzneimittel-Packung (Download)'!P2284</f>
        <v>246333-1</v>
      </c>
      <c r="B2284">
        <f>'Arzneimittel-Packung (Download)'!N2284</f>
        <v>246333</v>
      </c>
      <c r="C2284">
        <f>'Arzneimittel-Packung (Download)'!P2284</f>
        <v>1</v>
      </c>
      <c r="D2284" s="2">
        <f>'Arzneimittel-Packung (Download)'!Q2284</f>
        <v>1000</v>
      </c>
      <c r="E2284" t="str">
        <f>'Arzneimittel-Packung (Download)'!R2284</f>
        <v>ML</v>
      </c>
      <c r="F2284">
        <f>'Arzneimittel-Packung (Download)'!S2284</f>
        <v>0</v>
      </c>
      <c r="G2284" t="str">
        <f>'Arzneimittel-Packung (Download)'!T2284</f>
        <v>OP(10x100ml); PET-Durchstechflasche; BIIR-Stopfen</v>
      </c>
      <c r="H2284" t="str">
        <f t="shared" si="35"/>
        <v>1000 ML OP(10x100ml); PET-Durchstechflasche; BIIR-Stopfen</v>
      </c>
    </row>
    <row r="2285" spans="1:8" x14ac:dyDescent="0.25">
      <c r="A2285" t="str">
        <f>'Arzneimittel-Packung (Download)'!N2285 &amp; "-" &amp; 'Arzneimittel-Packung (Download)'!P2285</f>
        <v>246333-4</v>
      </c>
      <c r="B2285">
        <f>'Arzneimittel-Packung (Download)'!N2285</f>
        <v>246333</v>
      </c>
      <c r="C2285">
        <f>'Arzneimittel-Packung (Download)'!P2285</f>
        <v>4</v>
      </c>
      <c r="D2285" s="2">
        <f>'Arzneimittel-Packung (Download)'!Q2285</f>
        <v>100</v>
      </c>
      <c r="E2285" t="str">
        <f>'Arzneimittel-Packung (Download)'!R2285</f>
        <v>ML</v>
      </c>
      <c r="F2285">
        <f>'Arzneimittel-Packung (Download)'!S2285</f>
        <v>0</v>
      </c>
      <c r="G2285" t="str">
        <f>'Arzneimittel-Packung (Download)'!T2285</f>
        <v>OP100ml; PET-Durchstechflasche; BIIR-Stopfen</v>
      </c>
      <c r="H2285" t="str">
        <f t="shared" si="35"/>
        <v>100 ML OP100ml; PET-Durchstechflasche; BIIR-Stopfen</v>
      </c>
    </row>
    <row r="2286" spans="1:8" x14ac:dyDescent="0.25">
      <c r="A2286" t="str">
        <f>'Arzneimittel-Packung (Download)'!N2286 &amp; "-" &amp; 'Arzneimittel-Packung (Download)'!P2286</f>
        <v>2471337-1</v>
      </c>
      <c r="B2286">
        <f>'Arzneimittel-Packung (Download)'!N2286</f>
        <v>2471337</v>
      </c>
      <c r="C2286">
        <f>'Arzneimittel-Packung (Download)'!P2286</f>
        <v>1</v>
      </c>
      <c r="D2286" s="2">
        <f>'Arzneimittel-Packung (Download)'!Q2286</f>
        <v>20</v>
      </c>
      <c r="E2286" t="str">
        <f>'Arzneimittel-Packung (Download)'!R2286</f>
        <v>ML</v>
      </c>
      <c r="F2286">
        <f>'Arzneimittel-Packung (Download)'!S2286</f>
        <v>0</v>
      </c>
      <c r="G2286" t="str">
        <f>'Arzneimittel-Packung (Download)'!T2286</f>
        <v>OP(20x1ml); Laminat_Einzeldosistube</v>
      </c>
      <c r="H2286" t="str">
        <f t="shared" si="35"/>
        <v>20 ML OP(20x1ml); Laminat_Einzeldosistube</v>
      </c>
    </row>
    <row r="2287" spans="1:8" x14ac:dyDescent="0.25">
      <c r="A2287" t="str">
        <f>'Arzneimittel-Packung (Download)'!N2287 &amp; "-" &amp; 'Arzneimittel-Packung (Download)'!P2287</f>
        <v>2471335-1</v>
      </c>
      <c r="B2287">
        <f>'Arzneimittel-Packung (Download)'!N2287</f>
        <v>2471335</v>
      </c>
      <c r="C2287">
        <f>'Arzneimittel-Packung (Download)'!P2287</f>
        <v>1</v>
      </c>
      <c r="D2287" s="2">
        <f>'Arzneimittel-Packung (Download)'!Q2287</f>
        <v>2</v>
      </c>
      <c r="E2287" t="str">
        <f>'Arzneimittel-Packung (Download)'!R2287</f>
        <v>ML</v>
      </c>
      <c r="F2287">
        <f>'Arzneimittel-Packung (Download)'!S2287</f>
        <v>0</v>
      </c>
      <c r="G2287" t="str">
        <f>'Arzneimittel-Packung (Download)'!T2287</f>
        <v>OP(2x1ml); Laminat_Einzeldosistube</v>
      </c>
      <c r="H2287" t="str">
        <f t="shared" si="35"/>
        <v>2 ML OP(2x1ml); Laminat_Einzeldosistube</v>
      </c>
    </row>
    <row r="2288" spans="1:8" x14ac:dyDescent="0.25">
      <c r="A2288" t="str">
        <f>'Arzneimittel-Packung (Download)'!N2288 &amp; "-" &amp; 'Arzneimittel-Packung (Download)'!P2288</f>
        <v>2471336-1</v>
      </c>
      <c r="B2288">
        <f>'Arzneimittel-Packung (Download)'!N2288</f>
        <v>2471336</v>
      </c>
      <c r="C2288">
        <f>'Arzneimittel-Packung (Download)'!P2288</f>
        <v>1</v>
      </c>
      <c r="D2288" s="2">
        <f>'Arzneimittel-Packung (Download)'!Q2288</f>
        <v>10</v>
      </c>
      <c r="E2288" t="str">
        <f>'Arzneimittel-Packung (Download)'!R2288</f>
        <v>ML</v>
      </c>
      <c r="F2288">
        <f>'Arzneimittel-Packung (Download)'!S2288</f>
        <v>0</v>
      </c>
      <c r="G2288" t="str">
        <f>'Arzneimittel-Packung (Download)'!T2288</f>
        <v>OP(10x1ml); Laminat_Einzeldosistube</v>
      </c>
      <c r="H2288" t="str">
        <f t="shared" si="35"/>
        <v>10 ML OP(10x1ml); Laminat_Einzeldosistube</v>
      </c>
    </row>
    <row r="2289" spans="1:8" x14ac:dyDescent="0.25">
      <c r="A2289" t="str">
        <f>'Arzneimittel-Packung (Download)'!N2289 &amp; "-" &amp; 'Arzneimittel-Packung (Download)'!P2289</f>
        <v>7001302-1</v>
      </c>
      <c r="B2289">
        <f>'Arzneimittel-Packung (Download)'!N2289</f>
        <v>7001302</v>
      </c>
      <c r="C2289">
        <f>'Arzneimittel-Packung (Download)'!P2289</f>
        <v>1</v>
      </c>
      <c r="D2289" s="2">
        <f>'Arzneimittel-Packung (Download)'!Q2289</f>
        <v>1</v>
      </c>
      <c r="E2289" t="str">
        <f>'Arzneimittel-Packung (Download)'!R2289</f>
        <v>ML</v>
      </c>
      <c r="F2289">
        <f>'Arzneimittel-Packung (Download)'!S2289</f>
        <v>0</v>
      </c>
      <c r="G2289">
        <f>'Arzneimittel-Packung (Download)'!T2289</f>
        <v>0</v>
      </c>
      <c r="H2289" t="str">
        <f t="shared" si="35"/>
        <v>1 ML 0</v>
      </c>
    </row>
    <row r="2290" spans="1:8" x14ac:dyDescent="0.25">
      <c r="A2290" t="str">
        <f>'Arzneimittel-Packung (Download)'!N2290 &amp; "-" &amp; 'Arzneimittel-Packung (Download)'!P2290</f>
        <v>2401406-4</v>
      </c>
      <c r="B2290">
        <f>'Arzneimittel-Packung (Download)'!N2290</f>
        <v>2401406</v>
      </c>
      <c r="C2290">
        <f>'Arzneimittel-Packung (Download)'!P2290</f>
        <v>4</v>
      </c>
      <c r="D2290" s="2">
        <f>'Arzneimittel-Packung (Download)'!Q2290</f>
        <v>240</v>
      </c>
      <c r="E2290" t="str">
        <f>'Arzneimittel-Packung (Download)'!R2290</f>
        <v>STK</v>
      </c>
      <c r="F2290">
        <f>'Arzneimittel-Packung (Download)'!S2290</f>
        <v>0</v>
      </c>
      <c r="G2290" t="str">
        <f>'Arzneimittel-Packung (Download)'!T2290</f>
        <v>OP240; PA/Al/PVC//Al-Blisterpackung; 20x12er Blister pro FS</v>
      </c>
      <c r="H2290" t="str">
        <f t="shared" si="35"/>
        <v>240 STK OP240; PA/Al/PVC//Al-Blisterpackung; 20x12er Blister pro FS</v>
      </c>
    </row>
    <row r="2291" spans="1:8" x14ac:dyDescent="0.25">
      <c r="A2291" t="str">
        <f>'Arzneimittel-Packung (Download)'!N2291 &amp; "-" &amp; 'Arzneimittel-Packung (Download)'!P2291</f>
        <v>2401406-3</v>
      </c>
      <c r="B2291">
        <f>'Arzneimittel-Packung (Download)'!N2291</f>
        <v>2401406</v>
      </c>
      <c r="C2291">
        <f>'Arzneimittel-Packung (Download)'!P2291</f>
        <v>3</v>
      </c>
      <c r="D2291" s="2">
        <f>'Arzneimittel-Packung (Download)'!Q2291</f>
        <v>120</v>
      </c>
      <c r="E2291" t="str">
        <f>'Arzneimittel-Packung (Download)'!R2291</f>
        <v>STK</v>
      </c>
      <c r="F2291">
        <f>'Arzneimittel-Packung (Download)'!S2291</f>
        <v>0</v>
      </c>
      <c r="G2291" t="str">
        <f>'Arzneimittel-Packung (Download)'!T2291</f>
        <v>OP120; PA/Al/PVC//Al-Blisterpackung; 10x12er Blister pro FS</v>
      </c>
      <c r="H2291" t="str">
        <f t="shared" si="35"/>
        <v>120 STK OP120; PA/Al/PVC//Al-Blisterpackung; 10x12er Blister pro FS</v>
      </c>
    </row>
    <row r="2292" spans="1:8" x14ac:dyDescent="0.25">
      <c r="A2292" t="str">
        <f>'Arzneimittel-Packung (Download)'!N2292 &amp; "-" &amp; 'Arzneimittel-Packung (Download)'!P2292</f>
        <v>2401406-2</v>
      </c>
      <c r="B2292">
        <f>'Arzneimittel-Packung (Download)'!N2292</f>
        <v>2401406</v>
      </c>
      <c r="C2292">
        <f>'Arzneimittel-Packung (Download)'!P2292</f>
        <v>2</v>
      </c>
      <c r="D2292" s="2">
        <f>'Arzneimittel-Packung (Download)'!Q2292</f>
        <v>60</v>
      </c>
      <c r="E2292" t="str">
        <f>'Arzneimittel-Packung (Download)'!R2292</f>
        <v>STK</v>
      </c>
      <c r="F2292">
        <f>'Arzneimittel-Packung (Download)'!S2292</f>
        <v>0</v>
      </c>
      <c r="G2292" t="str">
        <f>'Arzneimittel-Packung (Download)'!T2292</f>
        <v>OP60; PA/Al/PVC//Al-Blisterpackung; 5x12er Blister pro FS</v>
      </c>
      <c r="H2292" t="str">
        <f t="shared" si="35"/>
        <v>60 STK OP60; PA/Al/PVC//Al-Blisterpackung; 5x12er Blister pro FS</v>
      </c>
    </row>
    <row r="2293" spans="1:8" x14ac:dyDescent="0.25">
      <c r="A2293" t="str">
        <f>'Arzneimittel-Packung (Download)'!N2293 &amp; "-" &amp; 'Arzneimittel-Packung (Download)'!P2293</f>
        <v>2401406-1</v>
      </c>
      <c r="B2293">
        <f>'Arzneimittel-Packung (Download)'!N2293</f>
        <v>2401406</v>
      </c>
      <c r="C2293">
        <f>'Arzneimittel-Packung (Download)'!P2293</f>
        <v>1</v>
      </c>
      <c r="D2293" s="2">
        <f>'Arzneimittel-Packung (Download)'!Q2293</f>
        <v>12</v>
      </c>
      <c r="E2293" t="str">
        <f>'Arzneimittel-Packung (Download)'!R2293</f>
        <v>STK</v>
      </c>
      <c r="F2293">
        <f>'Arzneimittel-Packung (Download)'!S2293</f>
        <v>0</v>
      </c>
      <c r="G2293" t="str">
        <f>'Arzneimittel-Packung (Download)'!T2293</f>
        <v>OP12; PA/Al/PVC//Al-Blisterpackung; 1x12er Blister pro FS</v>
      </c>
      <c r="H2293" t="str">
        <f t="shared" si="35"/>
        <v>12 STK OP12; PA/Al/PVC//Al-Blisterpackung; 1x12er Blister pro FS</v>
      </c>
    </row>
    <row r="2294" spans="1:8" x14ac:dyDescent="0.25">
      <c r="A2294" t="str">
        <f>'Arzneimittel-Packung (Download)'!N2294 &amp; "-" &amp; 'Arzneimittel-Packung (Download)'!P2294</f>
        <v>2401408-1</v>
      </c>
      <c r="B2294">
        <f>'Arzneimittel-Packung (Download)'!N2294</f>
        <v>2401408</v>
      </c>
      <c r="C2294">
        <f>'Arzneimittel-Packung (Download)'!P2294</f>
        <v>1</v>
      </c>
      <c r="D2294" s="2">
        <f>'Arzneimittel-Packung (Download)'!Q2294</f>
        <v>12</v>
      </c>
      <c r="E2294" t="str">
        <f>'Arzneimittel-Packung (Download)'!R2294</f>
        <v>STK</v>
      </c>
      <c r="F2294">
        <f>'Arzneimittel-Packung (Download)'!S2294</f>
        <v>0</v>
      </c>
      <c r="G2294" t="str">
        <f>'Arzneimittel-Packung (Download)'!T2294</f>
        <v>OP12; PA/Al/PVC//Al-Blisterpackung; 1x12er Blister pro FS</v>
      </c>
      <c r="H2294" t="str">
        <f t="shared" si="35"/>
        <v>12 STK OP12; PA/Al/PVC//Al-Blisterpackung; 1x12er Blister pro FS</v>
      </c>
    </row>
    <row r="2295" spans="1:8" x14ac:dyDescent="0.25">
      <c r="A2295" t="str">
        <f>'Arzneimittel-Packung (Download)'!N2295 &amp; "-" &amp; 'Arzneimittel-Packung (Download)'!P2295</f>
        <v>2401408-2</v>
      </c>
      <c r="B2295">
        <f>'Arzneimittel-Packung (Download)'!N2295</f>
        <v>2401408</v>
      </c>
      <c r="C2295">
        <f>'Arzneimittel-Packung (Download)'!P2295</f>
        <v>2</v>
      </c>
      <c r="D2295" s="2">
        <f>'Arzneimittel-Packung (Download)'!Q2295</f>
        <v>60</v>
      </c>
      <c r="E2295" t="str">
        <f>'Arzneimittel-Packung (Download)'!R2295</f>
        <v>STK</v>
      </c>
      <c r="F2295">
        <f>'Arzneimittel-Packung (Download)'!S2295</f>
        <v>0</v>
      </c>
      <c r="G2295" t="str">
        <f>'Arzneimittel-Packung (Download)'!T2295</f>
        <v>OP60; PA/Al/PVC//Al-Blisterpackung; 5x12er Blister pro FS</v>
      </c>
      <c r="H2295" t="str">
        <f t="shared" si="35"/>
        <v>60 STK OP60; PA/Al/PVC//Al-Blisterpackung; 5x12er Blister pro FS</v>
      </c>
    </row>
    <row r="2296" spans="1:8" x14ac:dyDescent="0.25">
      <c r="A2296" t="str">
        <f>'Arzneimittel-Packung (Download)'!N2296 &amp; "-" &amp; 'Arzneimittel-Packung (Download)'!P2296</f>
        <v>2401408-3</v>
      </c>
      <c r="B2296">
        <f>'Arzneimittel-Packung (Download)'!N2296</f>
        <v>2401408</v>
      </c>
      <c r="C2296">
        <f>'Arzneimittel-Packung (Download)'!P2296</f>
        <v>3</v>
      </c>
      <c r="D2296" s="2">
        <f>'Arzneimittel-Packung (Download)'!Q2296</f>
        <v>120</v>
      </c>
      <c r="E2296" t="str">
        <f>'Arzneimittel-Packung (Download)'!R2296</f>
        <v>STK</v>
      </c>
      <c r="F2296">
        <f>'Arzneimittel-Packung (Download)'!S2296</f>
        <v>0</v>
      </c>
      <c r="G2296" t="str">
        <f>'Arzneimittel-Packung (Download)'!T2296</f>
        <v>OP120; PA/Al/PVC//Al-Blisterpackung; 10x12er Blister pro FS</v>
      </c>
      <c r="H2296" t="str">
        <f t="shared" si="35"/>
        <v>120 STK OP120; PA/Al/PVC//Al-Blisterpackung; 10x12er Blister pro FS</v>
      </c>
    </row>
    <row r="2297" spans="1:8" x14ac:dyDescent="0.25">
      <c r="A2297" t="str">
        <f>'Arzneimittel-Packung (Download)'!N2297 &amp; "-" &amp; 'Arzneimittel-Packung (Download)'!P2297</f>
        <v>2401408-4</v>
      </c>
      <c r="B2297">
        <f>'Arzneimittel-Packung (Download)'!N2297</f>
        <v>2401408</v>
      </c>
      <c r="C2297">
        <f>'Arzneimittel-Packung (Download)'!P2297</f>
        <v>4</v>
      </c>
      <c r="D2297" s="2">
        <f>'Arzneimittel-Packung (Download)'!Q2297</f>
        <v>240</v>
      </c>
      <c r="E2297" t="str">
        <f>'Arzneimittel-Packung (Download)'!R2297</f>
        <v>STK</v>
      </c>
      <c r="F2297">
        <f>'Arzneimittel-Packung (Download)'!S2297</f>
        <v>0</v>
      </c>
      <c r="G2297" t="str">
        <f>'Arzneimittel-Packung (Download)'!T2297</f>
        <v>OP240; PA/Al/PVC//Al-Blisterpackung; 20x12er Blister pro FS</v>
      </c>
      <c r="H2297" t="str">
        <f t="shared" si="35"/>
        <v>240 STK OP240; PA/Al/PVC//Al-Blisterpackung; 20x12er Blister pro FS</v>
      </c>
    </row>
    <row r="2298" spans="1:8" x14ac:dyDescent="0.25">
      <c r="A2298" t="str">
        <f>'Arzneimittel-Packung (Download)'!N2298 &amp; "-" &amp; 'Arzneimittel-Packung (Download)'!P2298</f>
        <v>2401407-2</v>
      </c>
      <c r="B2298">
        <f>'Arzneimittel-Packung (Download)'!N2298</f>
        <v>2401407</v>
      </c>
      <c r="C2298">
        <f>'Arzneimittel-Packung (Download)'!P2298</f>
        <v>2</v>
      </c>
      <c r="D2298" s="2">
        <f>'Arzneimittel-Packung (Download)'!Q2298</f>
        <v>60</v>
      </c>
      <c r="E2298" t="str">
        <f>'Arzneimittel-Packung (Download)'!R2298</f>
        <v>STK</v>
      </c>
      <c r="F2298">
        <f>'Arzneimittel-Packung (Download)'!S2298</f>
        <v>0</v>
      </c>
      <c r="G2298" t="str">
        <f>'Arzneimittel-Packung (Download)'!T2298</f>
        <v>OP60; PA/Al/PVC//Al-Blisterpackung; 5x12er Blister pro FS</v>
      </c>
      <c r="H2298" t="str">
        <f t="shared" si="35"/>
        <v>60 STK OP60; PA/Al/PVC//Al-Blisterpackung; 5x12er Blister pro FS</v>
      </c>
    </row>
    <row r="2299" spans="1:8" x14ac:dyDescent="0.25">
      <c r="A2299" t="str">
        <f>'Arzneimittel-Packung (Download)'!N2299 &amp; "-" &amp; 'Arzneimittel-Packung (Download)'!P2299</f>
        <v>2401407-4</v>
      </c>
      <c r="B2299">
        <f>'Arzneimittel-Packung (Download)'!N2299</f>
        <v>2401407</v>
      </c>
      <c r="C2299">
        <f>'Arzneimittel-Packung (Download)'!P2299</f>
        <v>4</v>
      </c>
      <c r="D2299" s="2">
        <f>'Arzneimittel-Packung (Download)'!Q2299</f>
        <v>240</v>
      </c>
      <c r="E2299" t="str">
        <f>'Arzneimittel-Packung (Download)'!R2299</f>
        <v>STK</v>
      </c>
      <c r="F2299">
        <f>'Arzneimittel-Packung (Download)'!S2299</f>
        <v>0</v>
      </c>
      <c r="G2299" t="str">
        <f>'Arzneimittel-Packung (Download)'!T2299</f>
        <v>OP240; PA/Al/PVC//Al-Blisterpackung; 20x12er Blister pro FS</v>
      </c>
      <c r="H2299" t="str">
        <f t="shared" si="35"/>
        <v>240 STK OP240; PA/Al/PVC//Al-Blisterpackung; 20x12er Blister pro FS</v>
      </c>
    </row>
    <row r="2300" spans="1:8" x14ac:dyDescent="0.25">
      <c r="A2300" t="str">
        <f>'Arzneimittel-Packung (Download)'!N2300 &amp; "-" &amp; 'Arzneimittel-Packung (Download)'!P2300</f>
        <v>2401407-3</v>
      </c>
      <c r="B2300">
        <f>'Arzneimittel-Packung (Download)'!N2300</f>
        <v>2401407</v>
      </c>
      <c r="C2300">
        <f>'Arzneimittel-Packung (Download)'!P2300</f>
        <v>3</v>
      </c>
      <c r="D2300" s="2">
        <f>'Arzneimittel-Packung (Download)'!Q2300</f>
        <v>120</v>
      </c>
      <c r="E2300" t="str">
        <f>'Arzneimittel-Packung (Download)'!R2300</f>
        <v>STK</v>
      </c>
      <c r="F2300">
        <f>'Arzneimittel-Packung (Download)'!S2300</f>
        <v>0</v>
      </c>
      <c r="G2300" t="str">
        <f>'Arzneimittel-Packung (Download)'!T2300</f>
        <v>OP120; PA/Al/PVC//Al-Blisterpackung; 10x12er Blister pro FS</v>
      </c>
      <c r="H2300" t="str">
        <f t="shared" si="35"/>
        <v>120 STK OP120; PA/Al/PVC//Al-Blisterpackung; 10x12er Blister pro FS</v>
      </c>
    </row>
    <row r="2301" spans="1:8" x14ac:dyDescent="0.25">
      <c r="A2301" t="str">
        <f>'Arzneimittel-Packung (Download)'!N2301 &amp; "-" &amp; 'Arzneimittel-Packung (Download)'!P2301</f>
        <v>2401407-1</v>
      </c>
      <c r="B2301">
        <f>'Arzneimittel-Packung (Download)'!N2301</f>
        <v>2401407</v>
      </c>
      <c r="C2301">
        <f>'Arzneimittel-Packung (Download)'!P2301</f>
        <v>1</v>
      </c>
      <c r="D2301" s="2">
        <f>'Arzneimittel-Packung (Download)'!Q2301</f>
        <v>12</v>
      </c>
      <c r="E2301" t="str">
        <f>'Arzneimittel-Packung (Download)'!R2301</f>
        <v>STK</v>
      </c>
      <c r="F2301">
        <f>'Arzneimittel-Packung (Download)'!S2301</f>
        <v>0</v>
      </c>
      <c r="G2301" t="str">
        <f>'Arzneimittel-Packung (Download)'!T2301</f>
        <v>OP12; PA/Al/PVC//Al-Blisterpackung; 1x12er Blister pro FS</v>
      </c>
      <c r="H2301" t="str">
        <f t="shared" si="35"/>
        <v>12 STK OP12; PA/Al/PVC//Al-Blisterpackung; 1x12er Blister pro FS</v>
      </c>
    </row>
    <row r="2302" spans="1:8" x14ac:dyDescent="0.25">
      <c r="A2302" t="str">
        <f>'Arzneimittel-Packung (Download)'!N2302 &amp; "-" &amp; 'Arzneimittel-Packung (Download)'!P2302</f>
        <v>2401825-1</v>
      </c>
      <c r="B2302">
        <f>'Arzneimittel-Packung (Download)'!N2302</f>
        <v>2401825</v>
      </c>
      <c r="C2302">
        <f>'Arzneimittel-Packung (Download)'!P2302</f>
        <v>1</v>
      </c>
      <c r="D2302" s="2">
        <f>'Arzneimittel-Packung (Download)'!Q2302</f>
        <v>250</v>
      </c>
      <c r="E2302" t="str">
        <f>'Arzneimittel-Packung (Download)'!R2302</f>
        <v>ML</v>
      </c>
      <c r="F2302">
        <f>'Arzneimittel-Packung (Download)'!S2302</f>
        <v>0</v>
      </c>
      <c r="G2302" t="str">
        <f>'Arzneimittel-Packung (Download)'!T2302</f>
        <v>OP250ml; PP-Durchstechflasche; BIIR-Stopfen</v>
      </c>
      <c r="H2302" t="str">
        <f t="shared" si="35"/>
        <v>250 ML OP250ml; PP-Durchstechflasche; BIIR-Stopfen</v>
      </c>
    </row>
    <row r="2303" spans="1:8" x14ac:dyDescent="0.25">
      <c r="A2303" t="str">
        <f>'Arzneimittel-Packung (Download)'!N2303 &amp; "-" &amp; 'Arzneimittel-Packung (Download)'!P2303</f>
        <v>2401825-2</v>
      </c>
      <c r="B2303">
        <f>'Arzneimittel-Packung (Download)'!N2303</f>
        <v>2401825</v>
      </c>
      <c r="C2303">
        <f>'Arzneimittel-Packung (Download)'!P2303</f>
        <v>2</v>
      </c>
      <c r="D2303" s="2">
        <f>'Arzneimittel-Packung (Download)'!Q2303</f>
        <v>100</v>
      </c>
      <c r="E2303" t="str">
        <f>'Arzneimittel-Packung (Download)'!R2303</f>
        <v>ML</v>
      </c>
      <c r="F2303">
        <f>'Arzneimittel-Packung (Download)'!S2303</f>
        <v>0</v>
      </c>
      <c r="G2303" t="str">
        <f>'Arzneimittel-Packung (Download)'!T2303</f>
        <v>OP100ml; PP-Durchstechflasche; BIIR-Stopfen</v>
      </c>
      <c r="H2303" t="str">
        <f t="shared" si="35"/>
        <v>100 ML OP100ml; PP-Durchstechflasche; BIIR-Stopfen</v>
      </c>
    </row>
    <row r="2304" spans="1:8" x14ac:dyDescent="0.25">
      <c r="A2304" t="str">
        <f>'Arzneimittel-Packung (Download)'!N2304 &amp; "-" &amp; 'Arzneimittel-Packung (Download)'!P2304</f>
        <v>2401549-5</v>
      </c>
      <c r="B2304">
        <f>'Arzneimittel-Packung (Download)'!N2304</f>
        <v>2401549</v>
      </c>
      <c r="C2304">
        <f>'Arzneimittel-Packung (Download)'!P2304</f>
        <v>5</v>
      </c>
      <c r="D2304" s="2">
        <f>'Arzneimittel-Packung (Download)'!Q2304</f>
        <v>50</v>
      </c>
      <c r="E2304" t="str">
        <f>'Arzneimittel-Packung (Download)'!R2304</f>
        <v>ML</v>
      </c>
      <c r="F2304">
        <f>'Arzneimittel-Packung (Download)'!S2304</f>
        <v>0</v>
      </c>
      <c r="G2304" t="str">
        <f>'Arzneimittel-Packung (Download)'!T2304</f>
        <v>OP50ml; HDPE-Flasche; BIIR-Stopfen</v>
      </c>
      <c r="H2304" t="str">
        <f t="shared" si="35"/>
        <v>50 ML OP50ml; HDPE-Flasche; BIIR-Stopfen</v>
      </c>
    </row>
    <row r="2305" spans="1:8" x14ac:dyDescent="0.25">
      <c r="A2305" t="str">
        <f>'Arzneimittel-Packung (Download)'!N2305 &amp; "-" &amp; 'Arzneimittel-Packung (Download)'!P2305</f>
        <v>2401549-4</v>
      </c>
      <c r="B2305">
        <f>'Arzneimittel-Packung (Download)'!N2305</f>
        <v>2401549</v>
      </c>
      <c r="C2305">
        <f>'Arzneimittel-Packung (Download)'!P2305</f>
        <v>4</v>
      </c>
      <c r="D2305" s="2">
        <f>'Arzneimittel-Packung (Download)'!Q2305</f>
        <v>500</v>
      </c>
      <c r="E2305" t="str">
        <f>'Arzneimittel-Packung (Download)'!R2305</f>
        <v>ML</v>
      </c>
      <c r="F2305">
        <f>'Arzneimittel-Packung (Download)'!S2305</f>
        <v>0</v>
      </c>
      <c r="G2305" t="str">
        <f>'Arzneimittel-Packung (Download)'!T2305</f>
        <v>OP500ml; Glas-Flasche; BIIR-Stopfen</v>
      </c>
      <c r="H2305" t="str">
        <f t="shared" si="35"/>
        <v>500 ML OP500ml; Glas-Flasche; BIIR-Stopfen</v>
      </c>
    </row>
    <row r="2306" spans="1:8" x14ac:dyDescent="0.25">
      <c r="A2306" t="str">
        <f>'Arzneimittel-Packung (Download)'!N2306 &amp; "-" &amp; 'Arzneimittel-Packung (Download)'!P2306</f>
        <v>2401549-3</v>
      </c>
      <c r="B2306">
        <f>'Arzneimittel-Packung (Download)'!N2306</f>
        <v>2401549</v>
      </c>
      <c r="C2306">
        <f>'Arzneimittel-Packung (Download)'!P2306</f>
        <v>3</v>
      </c>
      <c r="D2306" s="2">
        <f>'Arzneimittel-Packung (Download)'!Q2306</f>
        <v>250</v>
      </c>
      <c r="E2306" t="str">
        <f>'Arzneimittel-Packung (Download)'!R2306</f>
        <v>ML</v>
      </c>
      <c r="F2306">
        <f>'Arzneimittel-Packung (Download)'!S2306</f>
        <v>0</v>
      </c>
      <c r="G2306" t="str">
        <f>'Arzneimittel-Packung (Download)'!T2306</f>
        <v>OP250ml; Glas-Flasche; BIIR-Stopfen</v>
      </c>
      <c r="H2306" t="str">
        <f t="shared" si="35"/>
        <v>250 ML OP250ml; Glas-Flasche; BIIR-Stopfen</v>
      </c>
    </row>
    <row r="2307" spans="1:8" x14ac:dyDescent="0.25">
      <c r="A2307" t="str">
        <f>'Arzneimittel-Packung (Download)'!N2307 &amp; "-" &amp; 'Arzneimittel-Packung (Download)'!P2307</f>
        <v>2401549-2</v>
      </c>
      <c r="B2307">
        <f>'Arzneimittel-Packung (Download)'!N2307</f>
        <v>2401549</v>
      </c>
      <c r="C2307">
        <f>'Arzneimittel-Packung (Download)'!P2307</f>
        <v>2</v>
      </c>
      <c r="D2307" s="2">
        <f>'Arzneimittel-Packung (Download)'!Q2307</f>
        <v>100</v>
      </c>
      <c r="E2307" t="str">
        <f>'Arzneimittel-Packung (Download)'!R2307</f>
        <v>ML</v>
      </c>
      <c r="F2307">
        <f>'Arzneimittel-Packung (Download)'!S2307</f>
        <v>0</v>
      </c>
      <c r="G2307" t="str">
        <f>'Arzneimittel-Packung (Download)'!T2307</f>
        <v>OP100ml; Glas-Flasche; BIIR-Stopfen</v>
      </c>
      <c r="H2307" t="str">
        <f t="shared" ref="H2307:H2370" si="36">D2307 &amp; " " &amp; E2307 &amp; " " &amp; G2307</f>
        <v>100 ML OP100ml; Glas-Flasche; BIIR-Stopfen</v>
      </c>
    </row>
    <row r="2308" spans="1:8" x14ac:dyDescent="0.25">
      <c r="A2308" t="str">
        <f>'Arzneimittel-Packung (Download)'!N2308 &amp; "-" &amp; 'Arzneimittel-Packung (Download)'!P2308</f>
        <v>2401549-7</v>
      </c>
      <c r="B2308">
        <f>'Arzneimittel-Packung (Download)'!N2308</f>
        <v>2401549</v>
      </c>
      <c r="C2308">
        <f>'Arzneimittel-Packung (Download)'!P2308</f>
        <v>7</v>
      </c>
      <c r="D2308" s="2">
        <f>'Arzneimittel-Packung (Download)'!Q2308</f>
        <v>250</v>
      </c>
      <c r="E2308" t="str">
        <f>'Arzneimittel-Packung (Download)'!R2308</f>
        <v>ML</v>
      </c>
      <c r="F2308">
        <f>'Arzneimittel-Packung (Download)'!S2308</f>
        <v>0</v>
      </c>
      <c r="G2308" t="str">
        <f>'Arzneimittel-Packung (Download)'!T2308</f>
        <v>OP250ml; HDPE-Flasche; BIIR-Stopfen</v>
      </c>
      <c r="H2308" t="str">
        <f t="shared" si="36"/>
        <v>250 ML OP250ml; HDPE-Flasche; BIIR-Stopfen</v>
      </c>
    </row>
    <row r="2309" spans="1:8" x14ac:dyDescent="0.25">
      <c r="A2309" t="str">
        <f>'Arzneimittel-Packung (Download)'!N2309 &amp; "-" &amp; 'Arzneimittel-Packung (Download)'!P2309</f>
        <v>2401549-6</v>
      </c>
      <c r="B2309">
        <f>'Arzneimittel-Packung (Download)'!N2309</f>
        <v>2401549</v>
      </c>
      <c r="C2309">
        <f>'Arzneimittel-Packung (Download)'!P2309</f>
        <v>6</v>
      </c>
      <c r="D2309" s="2">
        <f>'Arzneimittel-Packung (Download)'!Q2309</f>
        <v>100</v>
      </c>
      <c r="E2309" t="str">
        <f>'Arzneimittel-Packung (Download)'!R2309</f>
        <v>ML</v>
      </c>
      <c r="F2309">
        <f>'Arzneimittel-Packung (Download)'!S2309</f>
        <v>0</v>
      </c>
      <c r="G2309" t="str">
        <f>'Arzneimittel-Packung (Download)'!T2309</f>
        <v>OP100ml; HDPE-Flasche; BIIR-Stopfen</v>
      </c>
      <c r="H2309" t="str">
        <f t="shared" si="36"/>
        <v>100 ML OP100ml; HDPE-Flasche; BIIR-Stopfen</v>
      </c>
    </row>
    <row r="2310" spans="1:8" x14ac:dyDescent="0.25">
      <c r="A2310" t="str">
        <f>'Arzneimittel-Packung (Download)'!N2310 &amp; "-" &amp; 'Arzneimittel-Packung (Download)'!P2310</f>
        <v>2401549-1</v>
      </c>
      <c r="B2310">
        <f>'Arzneimittel-Packung (Download)'!N2310</f>
        <v>2401549</v>
      </c>
      <c r="C2310">
        <f>'Arzneimittel-Packung (Download)'!P2310</f>
        <v>1</v>
      </c>
      <c r="D2310" s="2">
        <f>'Arzneimittel-Packung (Download)'!Q2310</f>
        <v>50</v>
      </c>
      <c r="E2310" t="str">
        <f>'Arzneimittel-Packung (Download)'!R2310</f>
        <v>ML</v>
      </c>
      <c r="F2310">
        <f>'Arzneimittel-Packung (Download)'!S2310</f>
        <v>0</v>
      </c>
      <c r="G2310" t="str">
        <f>'Arzneimittel-Packung (Download)'!T2310</f>
        <v>OP50ml; Glas-Flasche; BIIR-Stopfen</v>
      </c>
      <c r="H2310" t="str">
        <f t="shared" si="36"/>
        <v>50 ML OP50ml; Glas-Flasche; BIIR-Stopfen</v>
      </c>
    </row>
    <row r="2311" spans="1:8" x14ac:dyDescent="0.25">
      <c r="A2311" t="str">
        <f>'Arzneimittel-Packung (Download)'!N2311 &amp; "-" &amp; 'Arzneimittel-Packung (Download)'!P2311</f>
        <v>2401549-8</v>
      </c>
      <c r="B2311">
        <f>'Arzneimittel-Packung (Download)'!N2311</f>
        <v>2401549</v>
      </c>
      <c r="C2311">
        <f>'Arzneimittel-Packung (Download)'!P2311</f>
        <v>8</v>
      </c>
      <c r="D2311" s="2">
        <f>'Arzneimittel-Packung (Download)'!Q2311</f>
        <v>500</v>
      </c>
      <c r="E2311" t="str">
        <f>'Arzneimittel-Packung (Download)'!R2311</f>
        <v>ML</v>
      </c>
      <c r="F2311">
        <f>'Arzneimittel-Packung (Download)'!S2311</f>
        <v>0</v>
      </c>
      <c r="G2311" t="str">
        <f>'Arzneimittel-Packung (Download)'!T2311</f>
        <v>OP500ml; HDPE-Flasche; BIIR-Stopfen</v>
      </c>
      <c r="H2311" t="str">
        <f t="shared" si="36"/>
        <v>500 ML OP500ml; HDPE-Flasche; BIIR-Stopfen</v>
      </c>
    </row>
    <row r="2312" spans="1:8" x14ac:dyDescent="0.25">
      <c r="A2312" t="str">
        <f>'Arzneimittel-Packung (Download)'!N2312 &amp; "-" &amp; 'Arzneimittel-Packung (Download)'!P2312</f>
        <v>2402467-2</v>
      </c>
      <c r="B2312">
        <f>'Arzneimittel-Packung (Download)'!N2312</f>
        <v>2402467</v>
      </c>
      <c r="C2312">
        <f>'Arzneimittel-Packung (Download)'!P2312</f>
        <v>2</v>
      </c>
      <c r="D2312" s="2">
        <f>'Arzneimittel-Packung (Download)'!Q2312</f>
        <v>36</v>
      </c>
      <c r="E2312" t="str">
        <f>'Arzneimittel-Packung (Download)'!R2312</f>
        <v>G</v>
      </c>
      <c r="F2312">
        <f>'Arzneimittel-Packung (Download)'!S2312</f>
        <v>0</v>
      </c>
      <c r="G2312" t="str">
        <f>'Arzneimittel-Packung (Download)'!T2312</f>
        <v>OP(12x3g); LDPE-Euterinjektor; FS</v>
      </c>
      <c r="H2312" t="str">
        <f t="shared" si="36"/>
        <v>36 G OP(12x3g); LDPE-Euterinjektor; FS</v>
      </c>
    </row>
    <row r="2313" spans="1:8" x14ac:dyDescent="0.25">
      <c r="A2313" t="str">
        <f>'Arzneimittel-Packung (Download)'!N2313 &amp; "-" &amp; 'Arzneimittel-Packung (Download)'!P2313</f>
        <v>2402467-3</v>
      </c>
      <c r="B2313">
        <f>'Arzneimittel-Packung (Download)'!N2313</f>
        <v>2402467</v>
      </c>
      <c r="C2313">
        <f>'Arzneimittel-Packung (Download)'!P2313</f>
        <v>3</v>
      </c>
      <c r="D2313" s="2">
        <f>'Arzneimittel-Packung (Download)'!Q2313</f>
        <v>72</v>
      </c>
      <c r="E2313" t="str">
        <f>'Arzneimittel-Packung (Download)'!R2313</f>
        <v>G</v>
      </c>
      <c r="F2313">
        <f>'Arzneimittel-Packung (Download)'!S2313</f>
        <v>0</v>
      </c>
      <c r="G2313" t="str">
        <f>'Arzneimittel-Packung (Download)'!T2313</f>
        <v>OP(24x3g); LDPE-Euterinjektor; FS</v>
      </c>
      <c r="H2313" t="str">
        <f t="shared" si="36"/>
        <v>72 G OP(24x3g); LDPE-Euterinjektor; FS</v>
      </c>
    </row>
    <row r="2314" spans="1:8" x14ac:dyDescent="0.25">
      <c r="A2314" t="str">
        <f>'Arzneimittel-Packung (Download)'!N2314 &amp; "-" &amp; 'Arzneimittel-Packung (Download)'!P2314</f>
        <v>2402467-1</v>
      </c>
      <c r="B2314">
        <f>'Arzneimittel-Packung (Download)'!N2314</f>
        <v>2402467</v>
      </c>
      <c r="C2314">
        <f>'Arzneimittel-Packung (Download)'!P2314</f>
        <v>1</v>
      </c>
      <c r="D2314" s="2">
        <f>'Arzneimittel-Packung (Download)'!Q2314</f>
        <v>9</v>
      </c>
      <c r="E2314" t="str">
        <f>'Arzneimittel-Packung (Download)'!R2314</f>
        <v>G</v>
      </c>
      <c r="F2314">
        <f>'Arzneimittel-Packung (Download)'!S2314</f>
        <v>0</v>
      </c>
      <c r="G2314" t="str">
        <f>'Arzneimittel-Packung (Download)'!T2314</f>
        <v>OP(3x3g); LDPE-Euterinjektor; FS</v>
      </c>
      <c r="H2314" t="str">
        <f t="shared" si="36"/>
        <v>9 G OP(3x3g); LDPE-Euterinjektor; FS</v>
      </c>
    </row>
    <row r="2315" spans="1:8" x14ac:dyDescent="0.25">
      <c r="A2315" t="str">
        <f>'Arzneimittel-Packung (Download)'!N2315 &amp; "-" &amp; 'Arzneimittel-Packung (Download)'!P2315</f>
        <v>2402467-4</v>
      </c>
      <c r="B2315">
        <f>'Arzneimittel-Packung (Download)'!N2315</f>
        <v>2402467</v>
      </c>
      <c r="C2315">
        <f>'Arzneimittel-Packung (Download)'!P2315</f>
        <v>4</v>
      </c>
      <c r="D2315" s="2">
        <f>'Arzneimittel-Packung (Download)'!Q2315</f>
        <v>360</v>
      </c>
      <c r="E2315" t="str">
        <f>'Arzneimittel-Packung (Download)'!R2315</f>
        <v>G</v>
      </c>
      <c r="F2315">
        <f>'Arzneimittel-Packung (Download)'!S2315</f>
        <v>0</v>
      </c>
      <c r="G2315" t="str">
        <f>'Arzneimittel-Packung (Download)'!T2315</f>
        <v>OP(120x3g); LDPE-Euterinjektor; Eimer</v>
      </c>
      <c r="H2315" t="str">
        <f t="shared" si="36"/>
        <v>360 G OP(120x3g); LDPE-Euterinjektor; Eimer</v>
      </c>
    </row>
    <row r="2316" spans="1:8" x14ac:dyDescent="0.25">
      <c r="A2316" t="str">
        <f>'Arzneimittel-Packung (Download)'!N2316 &amp; "-" &amp; 'Arzneimittel-Packung (Download)'!P2316</f>
        <v>2402684-1</v>
      </c>
      <c r="B2316">
        <f>'Arzneimittel-Packung (Download)'!N2316</f>
        <v>2402684</v>
      </c>
      <c r="C2316">
        <f>'Arzneimittel-Packung (Download)'!P2316</f>
        <v>1</v>
      </c>
      <c r="D2316" s="2">
        <f>'Arzneimittel-Packung (Download)'!Q2316</f>
        <v>100</v>
      </c>
      <c r="E2316" t="str">
        <f>'Arzneimittel-Packung (Download)'!R2316</f>
        <v>G</v>
      </c>
      <c r="F2316">
        <f>'Arzneimittel-Packung (Download)'!S2316</f>
        <v>0</v>
      </c>
      <c r="G2316" t="str">
        <f>'Arzneimittel-Packung (Download)'!T2316</f>
        <v>OP(10x10g); LLDPE-Euterinjektor</v>
      </c>
      <c r="H2316" t="str">
        <f t="shared" si="36"/>
        <v>100 G OP(10x10g); LLDPE-Euterinjektor</v>
      </c>
    </row>
    <row r="2317" spans="1:8" x14ac:dyDescent="0.25">
      <c r="A2317" t="str">
        <f>'Arzneimittel-Packung (Download)'!N2317 &amp; "-" &amp; 'Arzneimittel-Packung (Download)'!P2317</f>
        <v>2402684-3</v>
      </c>
      <c r="B2317">
        <f>'Arzneimittel-Packung (Download)'!N2317</f>
        <v>2402684</v>
      </c>
      <c r="C2317">
        <f>'Arzneimittel-Packung (Download)'!P2317</f>
        <v>3</v>
      </c>
      <c r="D2317" s="2">
        <f>'Arzneimittel-Packung (Download)'!Q2317</f>
        <v>240</v>
      </c>
      <c r="E2317" t="str">
        <f>'Arzneimittel-Packung (Download)'!R2317</f>
        <v>G</v>
      </c>
      <c r="F2317">
        <f>'Arzneimittel-Packung (Download)'!S2317</f>
        <v>0</v>
      </c>
      <c r="G2317">
        <f>'Arzneimittel-Packung (Download)'!T2317</f>
        <v>0</v>
      </c>
      <c r="H2317" t="str">
        <f t="shared" si="36"/>
        <v>240 G 0</v>
      </c>
    </row>
    <row r="2318" spans="1:8" x14ac:dyDescent="0.25">
      <c r="A2318" t="str">
        <f>'Arzneimittel-Packung (Download)'!N2318 &amp; "-" &amp; 'Arzneimittel-Packung (Download)'!P2318</f>
        <v>2402684-2</v>
      </c>
      <c r="B2318">
        <f>'Arzneimittel-Packung (Download)'!N2318</f>
        <v>2402684</v>
      </c>
      <c r="C2318">
        <f>'Arzneimittel-Packung (Download)'!P2318</f>
        <v>2</v>
      </c>
      <c r="D2318" s="2">
        <f>'Arzneimittel-Packung (Download)'!Q2318</f>
        <v>200</v>
      </c>
      <c r="E2318" t="str">
        <f>'Arzneimittel-Packung (Download)'!R2318</f>
        <v>G</v>
      </c>
      <c r="F2318">
        <f>'Arzneimittel-Packung (Download)'!S2318</f>
        <v>0</v>
      </c>
      <c r="G2318" t="str">
        <f>'Arzneimittel-Packung (Download)'!T2318</f>
        <v>OP(20x10g); LLDPE-Euterinjektor</v>
      </c>
      <c r="H2318" t="str">
        <f t="shared" si="36"/>
        <v>200 G OP(20x10g); LLDPE-Euterinjektor</v>
      </c>
    </row>
    <row r="2319" spans="1:8" x14ac:dyDescent="0.25">
      <c r="A2319" t="str">
        <f>'Arzneimittel-Packung (Download)'!N2319 &amp; "-" &amp; 'Arzneimittel-Packung (Download)'!P2319</f>
        <v>2401486-2</v>
      </c>
      <c r="B2319">
        <f>'Arzneimittel-Packung (Download)'!N2319</f>
        <v>2401486</v>
      </c>
      <c r="C2319">
        <f>'Arzneimittel-Packung (Download)'!P2319</f>
        <v>2</v>
      </c>
      <c r="D2319" s="2">
        <f>'Arzneimittel-Packung (Download)'!Q2319</f>
        <v>100</v>
      </c>
      <c r="E2319" t="str">
        <f>'Arzneimittel-Packung (Download)'!R2319</f>
        <v>ML</v>
      </c>
      <c r="F2319">
        <f>'Arzneimittel-Packung (Download)'!S2319</f>
        <v>0</v>
      </c>
      <c r="G2319" t="str">
        <f>'Arzneimittel-Packung (Download)'!T2319</f>
        <v>OP100ml; Glas-Durchstechflasche; BIIR-Stopfen</v>
      </c>
      <c r="H2319" t="str">
        <f t="shared" si="36"/>
        <v>100 ML OP100ml; Glas-Durchstechflasche; BIIR-Stopfen</v>
      </c>
    </row>
    <row r="2320" spans="1:8" x14ac:dyDescent="0.25">
      <c r="A2320" t="str">
        <f>'Arzneimittel-Packung (Download)'!N2320 &amp; "-" &amp; 'Arzneimittel-Packung (Download)'!P2320</f>
        <v>2401486-1</v>
      </c>
      <c r="B2320">
        <f>'Arzneimittel-Packung (Download)'!N2320</f>
        <v>2401486</v>
      </c>
      <c r="C2320">
        <f>'Arzneimittel-Packung (Download)'!P2320</f>
        <v>1</v>
      </c>
      <c r="D2320" s="2">
        <f>'Arzneimittel-Packung (Download)'!Q2320</f>
        <v>50</v>
      </c>
      <c r="E2320" t="str">
        <f>'Arzneimittel-Packung (Download)'!R2320</f>
        <v>ML</v>
      </c>
      <c r="F2320">
        <f>'Arzneimittel-Packung (Download)'!S2320</f>
        <v>0</v>
      </c>
      <c r="G2320" t="str">
        <f>'Arzneimittel-Packung (Download)'!T2320</f>
        <v>OP50ml; Glas-Durchstechflasche; BIIR-Stopfen</v>
      </c>
      <c r="H2320" t="str">
        <f t="shared" si="36"/>
        <v>50 ML OP50ml; Glas-Durchstechflasche; BIIR-Stopfen</v>
      </c>
    </row>
    <row r="2321" spans="1:8" x14ac:dyDescent="0.25">
      <c r="A2321" t="str">
        <f>'Arzneimittel-Packung (Download)'!N2321 &amp; "-" &amp; 'Arzneimittel-Packung (Download)'!P2321</f>
        <v>2401486-3</v>
      </c>
      <c r="B2321">
        <f>'Arzneimittel-Packung (Download)'!N2321</f>
        <v>2401486</v>
      </c>
      <c r="C2321">
        <f>'Arzneimittel-Packung (Download)'!P2321</f>
        <v>3</v>
      </c>
      <c r="D2321" s="2">
        <f>'Arzneimittel-Packung (Download)'!Q2321</f>
        <v>250</v>
      </c>
      <c r="E2321" t="str">
        <f>'Arzneimittel-Packung (Download)'!R2321</f>
        <v>ML</v>
      </c>
      <c r="F2321">
        <f>'Arzneimittel-Packung (Download)'!S2321</f>
        <v>0</v>
      </c>
      <c r="G2321" t="str">
        <f>'Arzneimittel-Packung (Download)'!T2321</f>
        <v>OP250ml; Glas-Durchstechflasche; BIIR-Stopfen</v>
      </c>
      <c r="H2321" t="str">
        <f t="shared" si="36"/>
        <v>250 ML OP250ml; Glas-Durchstechflasche; BIIR-Stopfen</v>
      </c>
    </row>
    <row r="2322" spans="1:8" x14ac:dyDescent="0.25">
      <c r="A2322" t="str">
        <f>'Arzneimittel-Packung (Download)'!N2322 &amp; "-" &amp; 'Arzneimittel-Packung (Download)'!P2322</f>
        <v>2401355-3</v>
      </c>
      <c r="B2322">
        <f>'Arzneimittel-Packung (Download)'!N2322</f>
        <v>2401355</v>
      </c>
      <c r="C2322">
        <f>'Arzneimittel-Packung (Download)'!P2322</f>
        <v>3</v>
      </c>
      <c r="D2322" s="2">
        <f>'Arzneimittel-Packung (Download)'!Q2322</f>
        <v>500</v>
      </c>
      <c r="E2322" t="str">
        <f>'Arzneimittel-Packung (Download)'!R2322</f>
        <v>G</v>
      </c>
      <c r="F2322">
        <f>'Arzneimittel-Packung (Download)'!S2322</f>
        <v>0</v>
      </c>
      <c r="G2322" t="str">
        <f>'Arzneimittel-Packung (Download)'!T2322</f>
        <v>OP500g; Al/PE-Beutel</v>
      </c>
      <c r="H2322" t="str">
        <f t="shared" si="36"/>
        <v>500 G OP500g; Al/PE-Beutel</v>
      </c>
    </row>
    <row r="2323" spans="1:8" x14ac:dyDescent="0.25">
      <c r="A2323" t="str">
        <f>'Arzneimittel-Packung (Download)'!N2323 &amp; "-" &amp; 'Arzneimittel-Packung (Download)'!P2323</f>
        <v>2401355-7</v>
      </c>
      <c r="B2323">
        <f>'Arzneimittel-Packung (Download)'!N2323</f>
        <v>2401355</v>
      </c>
      <c r="C2323">
        <f>'Arzneimittel-Packung (Download)'!P2323</f>
        <v>7</v>
      </c>
      <c r="D2323" s="2">
        <f>'Arzneimittel-Packung (Download)'!Q2323</f>
        <v>250</v>
      </c>
      <c r="E2323" t="str">
        <f>'Arzneimittel-Packung (Download)'!R2323</f>
        <v>G</v>
      </c>
      <c r="F2323">
        <f>'Arzneimittel-Packung (Download)'!S2323</f>
        <v>0</v>
      </c>
      <c r="G2323" t="str">
        <f>'Arzneimittel-Packung (Download)'!T2323</f>
        <v>OP250g; Polyester/Al/PA/PE-Beutel</v>
      </c>
      <c r="H2323" t="str">
        <f t="shared" si="36"/>
        <v>250 G OP250g; Polyester/Al/PA/PE-Beutel</v>
      </c>
    </row>
    <row r="2324" spans="1:8" x14ac:dyDescent="0.25">
      <c r="A2324" t="str">
        <f>'Arzneimittel-Packung (Download)'!N2324 &amp; "-" &amp; 'Arzneimittel-Packung (Download)'!P2324</f>
        <v>2401355-1</v>
      </c>
      <c r="B2324">
        <f>'Arzneimittel-Packung (Download)'!N2324</f>
        <v>2401355</v>
      </c>
      <c r="C2324">
        <f>'Arzneimittel-Packung (Download)'!P2324</f>
        <v>1</v>
      </c>
      <c r="D2324" s="2">
        <f>'Arzneimittel-Packung (Download)'!Q2324</f>
        <v>100</v>
      </c>
      <c r="E2324" t="str">
        <f>'Arzneimittel-Packung (Download)'!R2324</f>
        <v>G</v>
      </c>
      <c r="F2324">
        <f>'Arzneimittel-Packung (Download)'!S2324</f>
        <v>0</v>
      </c>
      <c r="G2324" t="str">
        <f>'Arzneimittel-Packung (Download)'!T2324</f>
        <v>OP100g; Al/PE-Beutel</v>
      </c>
      <c r="H2324" t="str">
        <f t="shared" si="36"/>
        <v>100 G OP100g; Al/PE-Beutel</v>
      </c>
    </row>
    <row r="2325" spans="1:8" x14ac:dyDescent="0.25">
      <c r="A2325" t="str">
        <f>'Arzneimittel-Packung (Download)'!N2325 &amp; "-" &amp; 'Arzneimittel-Packung (Download)'!P2325</f>
        <v>2401355-2</v>
      </c>
      <c r="B2325">
        <f>'Arzneimittel-Packung (Download)'!N2325</f>
        <v>2401355</v>
      </c>
      <c r="C2325">
        <f>'Arzneimittel-Packung (Download)'!P2325</f>
        <v>2</v>
      </c>
      <c r="D2325" s="2">
        <f>'Arzneimittel-Packung (Download)'!Q2325</f>
        <v>250</v>
      </c>
      <c r="E2325" t="str">
        <f>'Arzneimittel-Packung (Download)'!R2325</f>
        <v>G</v>
      </c>
      <c r="F2325">
        <f>'Arzneimittel-Packung (Download)'!S2325</f>
        <v>0</v>
      </c>
      <c r="G2325" t="str">
        <f>'Arzneimittel-Packung (Download)'!T2325</f>
        <v>OP250g; Al/PE-Beutel</v>
      </c>
      <c r="H2325" t="str">
        <f t="shared" si="36"/>
        <v>250 G OP250g; Al/PE-Beutel</v>
      </c>
    </row>
    <row r="2326" spans="1:8" x14ac:dyDescent="0.25">
      <c r="A2326" t="str">
        <f>'Arzneimittel-Packung (Download)'!N2326 &amp; "-" &amp; 'Arzneimittel-Packung (Download)'!P2326</f>
        <v>2401355-4</v>
      </c>
      <c r="B2326">
        <f>'Arzneimittel-Packung (Download)'!N2326</f>
        <v>2401355</v>
      </c>
      <c r="C2326">
        <f>'Arzneimittel-Packung (Download)'!P2326</f>
        <v>4</v>
      </c>
      <c r="D2326" s="2">
        <f>'Arzneimittel-Packung (Download)'!Q2326</f>
        <v>1000</v>
      </c>
      <c r="E2326" t="str">
        <f>'Arzneimittel-Packung (Download)'!R2326</f>
        <v>G</v>
      </c>
      <c r="F2326">
        <f>'Arzneimittel-Packung (Download)'!S2326</f>
        <v>0</v>
      </c>
      <c r="G2326" t="str">
        <f>'Arzneimittel-Packung (Download)'!T2326</f>
        <v>OP1000g; Al/PE-Beutel</v>
      </c>
      <c r="H2326" t="str">
        <f t="shared" si="36"/>
        <v>1000 G OP1000g; Al/PE-Beutel</v>
      </c>
    </row>
    <row r="2327" spans="1:8" x14ac:dyDescent="0.25">
      <c r="A2327" t="str">
        <f>'Arzneimittel-Packung (Download)'!N2327 &amp; "-" &amp; 'Arzneimittel-Packung (Download)'!P2327</f>
        <v>2401355-8</v>
      </c>
      <c r="B2327">
        <f>'Arzneimittel-Packung (Download)'!N2327</f>
        <v>2401355</v>
      </c>
      <c r="C2327">
        <f>'Arzneimittel-Packung (Download)'!P2327</f>
        <v>8</v>
      </c>
      <c r="D2327" s="2">
        <f>'Arzneimittel-Packung (Download)'!Q2327</f>
        <v>500</v>
      </c>
      <c r="E2327" t="str">
        <f>'Arzneimittel-Packung (Download)'!R2327</f>
        <v>G</v>
      </c>
      <c r="F2327">
        <f>'Arzneimittel-Packung (Download)'!S2327</f>
        <v>0</v>
      </c>
      <c r="G2327" t="str">
        <f>'Arzneimittel-Packung (Download)'!T2327</f>
        <v>OP500g; Polyester/Al/PA/PE-Beutel</v>
      </c>
      <c r="H2327" t="str">
        <f t="shared" si="36"/>
        <v>500 G OP500g; Polyester/Al/PA/PE-Beutel</v>
      </c>
    </row>
    <row r="2328" spans="1:8" x14ac:dyDescent="0.25">
      <c r="A2328" t="str">
        <f>'Arzneimittel-Packung (Download)'!N2328 &amp; "-" &amp; 'Arzneimittel-Packung (Download)'!P2328</f>
        <v>2401355-5</v>
      </c>
      <c r="B2328">
        <f>'Arzneimittel-Packung (Download)'!N2328</f>
        <v>2401355</v>
      </c>
      <c r="C2328">
        <f>'Arzneimittel-Packung (Download)'!P2328</f>
        <v>5</v>
      </c>
      <c r="D2328" s="2">
        <f>'Arzneimittel-Packung (Download)'!Q2328</f>
        <v>1000</v>
      </c>
      <c r="E2328" t="str">
        <f>'Arzneimittel-Packung (Download)'!R2328</f>
        <v>G</v>
      </c>
      <c r="F2328">
        <f>'Arzneimittel-Packung (Download)'!S2328</f>
        <v>0</v>
      </c>
      <c r="G2328" t="str">
        <f>'Arzneimittel-Packung (Download)'!T2328</f>
        <v>OP1000g; Polyester/Al/PA/PE-Beutel</v>
      </c>
      <c r="H2328" t="str">
        <f t="shared" si="36"/>
        <v>1000 G OP1000g; Polyester/Al/PA/PE-Beutel</v>
      </c>
    </row>
    <row r="2329" spans="1:8" x14ac:dyDescent="0.25">
      <c r="A2329" t="str">
        <f>'Arzneimittel-Packung (Download)'!N2329 &amp; "-" &amp; 'Arzneimittel-Packung (Download)'!P2329</f>
        <v>2401355-6</v>
      </c>
      <c r="B2329">
        <f>'Arzneimittel-Packung (Download)'!N2329</f>
        <v>2401355</v>
      </c>
      <c r="C2329">
        <f>'Arzneimittel-Packung (Download)'!P2329</f>
        <v>6</v>
      </c>
      <c r="D2329" s="2">
        <f>'Arzneimittel-Packung (Download)'!Q2329</f>
        <v>100</v>
      </c>
      <c r="E2329" t="str">
        <f>'Arzneimittel-Packung (Download)'!R2329</f>
        <v>G</v>
      </c>
      <c r="F2329">
        <f>'Arzneimittel-Packung (Download)'!S2329</f>
        <v>0</v>
      </c>
      <c r="G2329" t="str">
        <f>'Arzneimittel-Packung (Download)'!T2329</f>
        <v>OP100g; Polyester/Al/PA/PE-Beutel</v>
      </c>
      <c r="H2329" t="str">
        <f t="shared" si="36"/>
        <v>100 G OP100g; Polyester/Al/PA/PE-Beutel</v>
      </c>
    </row>
    <row r="2330" spans="1:8" x14ac:dyDescent="0.25">
      <c r="A2330" t="str">
        <f>'Arzneimittel-Packung (Download)'!N2330 &amp; "-" &amp; 'Arzneimittel-Packung (Download)'!P2330</f>
        <v>2401454-4</v>
      </c>
      <c r="B2330">
        <f>'Arzneimittel-Packung (Download)'!N2330</f>
        <v>2401454</v>
      </c>
      <c r="C2330">
        <f>'Arzneimittel-Packung (Download)'!P2330</f>
        <v>4</v>
      </c>
      <c r="D2330" s="2">
        <f>'Arzneimittel-Packung (Download)'!Q2330</f>
        <v>500</v>
      </c>
      <c r="E2330" t="str">
        <f>'Arzneimittel-Packung (Download)'!R2330</f>
        <v>G</v>
      </c>
      <c r="F2330">
        <f>'Arzneimittel-Packung (Download)'!S2330</f>
        <v>0</v>
      </c>
      <c r="G2330" t="str">
        <f>'Arzneimittel-Packung (Download)'!T2330</f>
        <v>OP500g; Polyester/Al/PA/PE-Beutel</v>
      </c>
      <c r="H2330" t="str">
        <f t="shared" si="36"/>
        <v>500 G OP500g; Polyester/Al/PA/PE-Beutel</v>
      </c>
    </row>
    <row r="2331" spans="1:8" x14ac:dyDescent="0.25">
      <c r="A2331" t="str">
        <f>'Arzneimittel-Packung (Download)'!N2331 &amp; "-" &amp; 'Arzneimittel-Packung (Download)'!P2331</f>
        <v>2401454-3</v>
      </c>
      <c r="B2331">
        <f>'Arzneimittel-Packung (Download)'!N2331</f>
        <v>2401454</v>
      </c>
      <c r="C2331">
        <f>'Arzneimittel-Packung (Download)'!P2331</f>
        <v>3</v>
      </c>
      <c r="D2331" s="2">
        <f>'Arzneimittel-Packung (Download)'!Q2331</f>
        <v>250</v>
      </c>
      <c r="E2331" t="str">
        <f>'Arzneimittel-Packung (Download)'!R2331</f>
        <v>G</v>
      </c>
      <c r="F2331">
        <f>'Arzneimittel-Packung (Download)'!S2331</f>
        <v>0</v>
      </c>
      <c r="G2331" t="str">
        <f>'Arzneimittel-Packung (Download)'!T2331</f>
        <v>OP250g; Polyester/Al/PA/PE-Beutel</v>
      </c>
      <c r="H2331" t="str">
        <f t="shared" si="36"/>
        <v>250 G OP250g; Polyester/Al/PA/PE-Beutel</v>
      </c>
    </row>
    <row r="2332" spans="1:8" x14ac:dyDescent="0.25">
      <c r="A2332" t="str">
        <f>'Arzneimittel-Packung (Download)'!N2332 &amp; "-" &amp; 'Arzneimittel-Packung (Download)'!P2332</f>
        <v>2401454-1</v>
      </c>
      <c r="B2332">
        <f>'Arzneimittel-Packung (Download)'!N2332</f>
        <v>2401454</v>
      </c>
      <c r="C2332">
        <f>'Arzneimittel-Packung (Download)'!P2332</f>
        <v>1</v>
      </c>
      <c r="D2332" s="2">
        <f>'Arzneimittel-Packung (Download)'!Q2332</f>
        <v>100</v>
      </c>
      <c r="E2332" t="str">
        <f>'Arzneimittel-Packung (Download)'!R2332</f>
        <v>G</v>
      </c>
      <c r="F2332">
        <f>'Arzneimittel-Packung (Download)'!S2332</f>
        <v>0</v>
      </c>
      <c r="G2332" t="str">
        <f>'Arzneimittel-Packung (Download)'!T2332</f>
        <v>OP100g; Polyester/Al/PA/PE-Beutel</v>
      </c>
      <c r="H2332" t="str">
        <f t="shared" si="36"/>
        <v>100 G OP100g; Polyester/Al/PA/PE-Beutel</v>
      </c>
    </row>
    <row r="2333" spans="1:8" x14ac:dyDescent="0.25">
      <c r="A2333" t="str">
        <f>'Arzneimittel-Packung (Download)'!N2333 &amp; "-" &amp; 'Arzneimittel-Packung (Download)'!P2333</f>
        <v>2401454-2</v>
      </c>
      <c r="B2333">
        <f>'Arzneimittel-Packung (Download)'!N2333</f>
        <v>2401454</v>
      </c>
      <c r="C2333">
        <f>'Arzneimittel-Packung (Download)'!P2333</f>
        <v>2</v>
      </c>
      <c r="D2333" s="2">
        <f>'Arzneimittel-Packung (Download)'!Q2333</f>
        <v>1</v>
      </c>
      <c r="E2333" t="str">
        <f>'Arzneimittel-Packung (Download)'!R2333</f>
        <v>KG</v>
      </c>
      <c r="F2333">
        <f>'Arzneimittel-Packung (Download)'!S2333</f>
        <v>0</v>
      </c>
      <c r="G2333" t="str">
        <f>'Arzneimittel-Packung (Download)'!T2333</f>
        <v>OP1kg; Polyester/Al/PA/PE-Beutel</v>
      </c>
      <c r="H2333" t="str">
        <f t="shared" si="36"/>
        <v>1 KG OP1kg; Polyester/Al/PA/PE-Beutel</v>
      </c>
    </row>
    <row r="2334" spans="1:8" x14ac:dyDescent="0.25">
      <c r="A2334" t="str">
        <f>'Arzneimittel-Packung (Download)'!N2334 &amp; "-" &amp; 'Arzneimittel-Packung (Download)'!P2334</f>
        <v>2401637-3</v>
      </c>
      <c r="B2334">
        <f>'Arzneimittel-Packung (Download)'!N2334</f>
        <v>2401637</v>
      </c>
      <c r="C2334">
        <f>'Arzneimittel-Packung (Download)'!P2334</f>
        <v>3</v>
      </c>
      <c r="D2334" s="2">
        <f>'Arzneimittel-Packung (Download)'!Q2334</f>
        <v>50</v>
      </c>
      <c r="E2334" t="str">
        <f>'Arzneimittel-Packung (Download)'!R2334</f>
        <v>ML</v>
      </c>
      <c r="F2334">
        <f>'Arzneimittel-Packung (Download)'!S2334</f>
        <v>0</v>
      </c>
      <c r="G2334" t="str">
        <f>'Arzneimittel-Packung (Download)'!T2334</f>
        <v>OP50ml; Braunglas-Durchstechflasche; BIIR-Stopfen; FS</v>
      </c>
      <c r="H2334" t="str">
        <f t="shared" si="36"/>
        <v>50 ML OP50ml; Braunglas-Durchstechflasche; BIIR-Stopfen; FS</v>
      </c>
    </row>
    <row r="2335" spans="1:8" x14ac:dyDescent="0.25">
      <c r="A2335" t="str">
        <f>'Arzneimittel-Packung (Download)'!N2335 &amp; "-" &amp; 'Arzneimittel-Packung (Download)'!P2335</f>
        <v>2401637-2</v>
      </c>
      <c r="B2335">
        <f>'Arzneimittel-Packung (Download)'!N2335</f>
        <v>2401637</v>
      </c>
      <c r="C2335">
        <f>'Arzneimittel-Packung (Download)'!P2335</f>
        <v>2</v>
      </c>
      <c r="D2335" s="2">
        <f>'Arzneimittel-Packung (Download)'!Q2335</f>
        <v>20</v>
      </c>
      <c r="E2335" t="str">
        <f>'Arzneimittel-Packung (Download)'!R2335</f>
        <v>ML</v>
      </c>
      <c r="F2335">
        <f>'Arzneimittel-Packung (Download)'!S2335</f>
        <v>0</v>
      </c>
      <c r="G2335" t="str">
        <f>'Arzneimittel-Packung (Download)'!T2335</f>
        <v>OP20ml; Braunglas-Durchstechflasche; BIIR-Stopfen; FS</v>
      </c>
      <c r="H2335" t="str">
        <f t="shared" si="36"/>
        <v>20 ML OP20ml; Braunglas-Durchstechflasche; BIIR-Stopfen; FS</v>
      </c>
    </row>
    <row r="2336" spans="1:8" x14ac:dyDescent="0.25">
      <c r="A2336" t="str">
        <f>'Arzneimittel-Packung (Download)'!N2336 &amp; "-" &amp; 'Arzneimittel-Packung (Download)'!P2336</f>
        <v>2401637-4</v>
      </c>
      <c r="B2336">
        <f>'Arzneimittel-Packung (Download)'!N2336</f>
        <v>2401637</v>
      </c>
      <c r="C2336">
        <f>'Arzneimittel-Packung (Download)'!P2336</f>
        <v>4</v>
      </c>
      <c r="D2336" s="2">
        <f>'Arzneimittel-Packung (Download)'!Q2336</f>
        <v>100</v>
      </c>
      <c r="E2336" t="str">
        <f>'Arzneimittel-Packung (Download)'!R2336</f>
        <v>ML</v>
      </c>
      <c r="F2336">
        <f>'Arzneimittel-Packung (Download)'!S2336</f>
        <v>0</v>
      </c>
      <c r="G2336" t="str">
        <f>'Arzneimittel-Packung (Download)'!T2336</f>
        <v>OP100ml; Braunglas-Durchstechflasche; BIIR-Stopfen; FS</v>
      </c>
      <c r="H2336" t="str">
        <f t="shared" si="36"/>
        <v>100 ML OP100ml; Braunglas-Durchstechflasche; BIIR-Stopfen; FS</v>
      </c>
    </row>
    <row r="2337" spans="1:8" x14ac:dyDescent="0.25">
      <c r="A2337" t="str">
        <f>'Arzneimittel-Packung (Download)'!N2337 &amp; "-" &amp; 'Arzneimittel-Packung (Download)'!P2337</f>
        <v>2401637-5</v>
      </c>
      <c r="B2337">
        <f>'Arzneimittel-Packung (Download)'!N2337</f>
        <v>2401637</v>
      </c>
      <c r="C2337">
        <f>'Arzneimittel-Packung (Download)'!P2337</f>
        <v>5</v>
      </c>
      <c r="D2337" s="2">
        <f>'Arzneimittel-Packung (Download)'!Q2337</f>
        <v>250</v>
      </c>
      <c r="E2337" t="str">
        <f>'Arzneimittel-Packung (Download)'!R2337</f>
        <v>ML</v>
      </c>
      <c r="F2337">
        <f>'Arzneimittel-Packung (Download)'!S2337</f>
        <v>0</v>
      </c>
      <c r="G2337" t="str">
        <f>'Arzneimittel-Packung (Download)'!T2337</f>
        <v>OP250ml; Braunglas-Durchstechflasche; BIIR-Stopfen; FS</v>
      </c>
      <c r="H2337" t="str">
        <f t="shared" si="36"/>
        <v>250 ML OP250ml; Braunglas-Durchstechflasche; BIIR-Stopfen; FS</v>
      </c>
    </row>
    <row r="2338" spans="1:8" x14ac:dyDescent="0.25">
      <c r="A2338" t="str">
        <f>'Arzneimittel-Packung (Download)'!N2338 &amp; "-" &amp; 'Arzneimittel-Packung (Download)'!P2338</f>
        <v>2401637-1</v>
      </c>
      <c r="B2338">
        <f>'Arzneimittel-Packung (Download)'!N2338</f>
        <v>2401637</v>
      </c>
      <c r="C2338">
        <f>'Arzneimittel-Packung (Download)'!P2338</f>
        <v>1</v>
      </c>
      <c r="D2338" s="2">
        <f>'Arzneimittel-Packung (Download)'!Q2338</f>
        <v>10</v>
      </c>
      <c r="E2338" t="str">
        <f>'Arzneimittel-Packung (Download)'!R2338</f>
        <v>ML</v>
      </c>
      <c r="F2338">
        <f>'Arzneimittel-Packung (Download)'!S2338</f>
        <v>0</v>
      </c>
      <c r="G2338" t="str">
        <f>'Arzneimittel-Packung (Download)'!T2338</f>
        <v>OP10ml; Braunglas-Durchstechflasche; BIIR-Stopfen; FS</v>
      </c>
      <c r="H2338" t="str">
        <f t="shared" si="36"/>
        <v>10 ML OP10ml; Braunglas-Durchstechflasche; BIIR-Stopfen; FS</v>
      </c>
    </row>
    <row r="2339" spans="1:8" x14ac:dyDescent="0.25">
      <c r="A2339" t="str">
        <f>'Arzneimittel-Packung (Download)'!N2339 &amp; "-" &amp; 'Arzneimittel-Packung (Download)'!P2339</f>
        <v>2401636-4</v>
      </c>
      <c r="B2339">
        <f>'Arzneimittel-Packung (Download)'!N2339</f>
        <v>2401636</v>
      </c>
      <c r="C2339">
        <f>'Arzneimittel-Packung (Download)'!P2339</f>
        <v>4</v>
      </c>
      <c r="D2339" s="2">
        <f>'Arzneimittel-Packung (Download)'!Q2339</f>
        <v>100</v>
      </c>
      <c r="E2339" t="str">
        <f>'Arzneimittel-Packung (Download)'!R2339</f>
        <v>ML</v>
      </c>
      <c r="F2339">
        <f>'Arzneimittel-Packung (Download)'!S2339</f>
        <v>0</v>
      </c>
      <c r="G2339" t="str">
        <f>'Arzneimittel-Packung (Download)'!T2339</f>
        <v>OP100ml; Braunglas-Durchstechflasche; BIIR-Stopfen; FS</v>
      </c>
      <c r="H2339" t="str">
        <f t="shared" si="36"/>
        <v>100 ML OP100ml; Braunglas-Durchstechflasche; BIIR-Stopfen; FS</v>
      </c>
    </row>
    <row r="2340" spans="1:8" x14ac:dyDescent="0.25">
      <c r="A2340" t="str">
        <f>'Arzneimittel-Packung (Download)'!N2340 &amp; "-" &amp; 'Arzneimittel-Packung (Download)'!P2340</f>
        <v>2401636-1</v>
      </c>
      <c r="B2340">
        <f>'Arzneimittel-Packung (Download)'!N2340</f>
        <v>2401636</v>
      </c>
      <c r="C2340">
        <f>'Arzneimittel-Packung (Download)'!P2340</f>
        <v>1</v>
      </c>
      <c r="D2340" s="2">
        <f>'Arzneimittel-Packung (Download)'!Q2340</f>
        <v>10</v>
      </c>
      <c r="E2340" t="str">
        <f>'Arzneimittel-Packung (Download)'!R2340</f>
        <v>ML</v>
      </c>
      <c r="F2340">
        <f>'Arzneimittel-Packung (Download)'!S2340</f>
        <v>0</v>
      </c>
      <c r="G2340" t="str">
        <f>'Arzneimittel-Packung (Download)'!T2340</f>
        <v>OP10ml; Braunglas-Durchstechflasche; BIIR-Stopfen; FS</v>
      </c>
      <c r="H2340" t="str">
        <f t="shared" si="36"/>
        <v>10 ML OP10ml; Braunglas-Durchstechflasche; BIIR-Stopfen; FS</v>
      </c>
    </row>
    <row r="2341" spans="1:8" x14ac:dyDescent="0.25">
      <c r="A2341" t="str">
        <f>'Arzneimittel-Packung (Download)'!N2341 &amp; "-" &amp; 'Arzneimittel-Packung (Download)'!P2341</f>
        <v>2401636-2</v>
      </c>
      <c r="B2341">
        <f>'Arzneimittel-Packung (Download)'!N2341</f>
        <v>2401636</v>
      </c>
      <c r="C2341">
        <f>'Arzneimittel-Packung (Download)'!P2341</f>
        <v>2</v>
      </c>
      <c r="D2341" s="2">
        <f>'Arzneimittel-Packung (Download)'!Q2341</f>
        <v>20</v>
      </c>
      <c r="E2341" t="str">
        <f>'Arzneimittel-Packung (Download)'!R2341</f>
        <v>ML</v>
      </c>
      <c r="F2341">
        <f>'Arzneimittel-Packung (Download)'!S2341</f>
        <v>0</v>
      </c>
      <c r="G2341" t="str">
        <f>'Arzneimittel-Packung (Download)'!T2341</f>
        <v>OP20ml; Braunglas-Durchstechflasche; BIIR-Stopfen; FS</v>
      </c>
      <c r="H2341" t="str">
        <f t="shared" si="36"/>
        <v>20 ML OP20ml; Braunglas-Durchstechflasche; BIIR-Stopfen; FS</v>
      </c>
    </row>
    <row r="2342" spans="1:8" x14ac:dyDescent="0.25">
      <c r="A2342" t="str">
        <f>'Arzneimittel-Packung (Download)'!N2342 &amp; "-" &amp; 'Arzneimittel-Packung (Download)'!P2342</f>
        <v>2401636-3</v>
      </c>
      <c r="B2342">
        <f>'Arzneimittel-Packung (Download)'!N2342</f>
        <v>2401636</v>
      </c>
      <c r="C2342">
        <f>'Arzneimittel-Packung (Download)'!P2342</f>
        <v>3</v>
      </c>
      <c r="D2342" s="2">
        <f>'Arzneimittel-Packung (Download)'!Q2342</f>
        <v>50</v>
      </c>
      <c r="E2342" t="str">
        <f>'Arzneimittel-Packung (Download)'!R2342</f>
        <v>ML</v>
      </c>
      <c r="F2342">
        <f>'Arzneimittel-Packung (Download)'!S2342</f>
        <v>0</v>
      </c>
      <c r="G2342" t="str">
        <f>'Arzneimittel-Packung (Download)'!T2342</f>
        <v>OP50ml; Braunglas-Durchstechflasche; BIIR-Stopfen; FS</v>
      </c>
      <c r="H2342" t="str">
        <f t="shared" si="36"/>
        <v>50 ML OP50ml; Braunglas-Durchstechflasche; BIIR-Stopfen; FS</v>
      </c>
    </row>
    <row r="2343" spans="1:8" x14ac:dyDescent="0.25">
      <c r="A2343" t="str">
        <f>'Arzneimittel-Packung (Download)'!N2343 &amp; "-" &amp; 'Arzneimittel-Packung (Download)'!P2343</f>
        <v>2401636-5</v>
      </c>
      <c r="B2343">
        <f>'Arzneimittel-Packung (Download)'!N2343</f>
        <v>2401636</v>
      </c>
      <c r="C2343">
        <f>'Arzneimittel-Packung (Download)'!P2343</f>
        <v>5</v>
      </c>
      <c r="D2343" s="2">
        <f>'Arzneimittel-Packung (Download)'!Q2343</f>
        <v>250</v>
      </c>
      <c r="E2343" t="str">
        <f>'Arzneimittel-Packung (Download)'!R2343</f>
        <v>ML</v>
      </c>
      <c r="F2343">
        <f>'Arzneimittel-Packung (Download)'!S2343</f>
        <v>0</v>
      </c>
      <c r="G2343" t="str">
        <f>'Arzneimittel-Packung (Download)'!T2343</f>
        <v>OP250ml; Braunglas-Durchstechflasche; BIIR-Stopfen; FS</v>
      </c>
      <c r="H2343" t="str">
        <f t="shared" si="36"/>
        <v>250 ML OP250ml; Braunglas-Durchstechflasche; BIIR-Stopfen; FS</v>
      </c>
    </row>
    <row r="2344" spans="1:8" x14ac:dyDescent="0.25">
      <c r="A2344" t="str">
        <f>'Arzneimittel-Packung (Download)'!N2344 &amp; "-" &amp; 'Arzneimittel-Packung (Download)'!P2344</f>
        <v>2402674-1</v>
      </c>
      <c r="B2344">
        <f>'Arzneimittel-Packung (Download)'!N2344</f>
        <v>2402674</v>
      </c>
      <c r="C2344">
        <f>'Arzneimittel-Packung (Download)'!P2344</f>
        <v>1</v>
      </c>
      <c r="D2344" s="2">
        <f>'Arzneimittel-Packung (Download)'!Q2344</f>
        <v>5</v>
      </c>
      <c r="E2344" t="str">
        <f>'Arzneimittel-Packung (Download)'!R2344</f>
        <v>G</v>
      </c>
      <c r="F2344">
        <f>'Arzneimittel-Packung (Download)'!S2344</f>
        <v>0</v>
      </c>
      <c r="G2344" t="str">
        <f>'Arzneimittel-Packung (Download)'!T2344</f>
        <v>OP5g; Al-Tube; HDPE-Verschluss</v>
      </c>
      <c r="H2344" t="str">
        <f t="shared" si="36"/>
        <v>5 G OP5g; Al-Tube; HDPE-Verschluss</v>
      </c>
    </row>
    <row r="2345" spans="1:8" x14ac:dyDescent="0.25">
      <c r="A2345" t="str">
        <f>'Arzneimittel-Packung (Download)'!N2345 &amp; "-" &amp; 'Arzneimittel-Packung (Download)'!P2345</f>
        <v>2402724-1</v>
      </c>
      <c r="B2345">
        <f>'Arzneimittel-Packung (Download)'!N2345</f>
        <v>2402724</v>
      </c>
      <c r="C2345">
        <f>'Arzneimittel-Packung (Download)'!P2345</f>
        <v>1</v>
      </c>
      <c r="D2345" s="2">
        <f>'Arzneimittel-Packung (Download)'!Q2345</f>
        <v>4</v>
      </c>
      <c r="E2345" t="str">
        <f>'Arzneimittel-Packung (Download)'!R2345</f>
        <v>G</v>
      </c>
      <c r="F2345">
        <f>'Arzneimittel-Packung (Download)'!S2345</f>
        <v>0</v>
      </c>
      <c r="G2345" t="str">
        <f>'Arzneimittel-Packung (Download)'!T2345</f>
        <v>OP4g;</v>
      </c>
      <c r="H2345" t="str">
        <f t="shared" si="36"/>
        <v>4 G OP4g;</v>
      </c>
    </row>
    <row r="2346" spans="1:8" x14ac:dyDescent="0.25">
      <c r="A2346" t="str">
        <f>'Arzneimittel-Packung (Download)'!N2346 &amp; "-" &amp; 'Arzneimittel-Packung (Download)'!P2346</f>
        <v>2117806-2</v>
      </c>
      <c r="B2346">
        <f>'Arzneimittel-Packung (Download)'!N2346</f>
        <v>2117806</v>
      </c>
      <c r="C2346">
        <f>'Arzneimittel-Packung (Download)'!P2346</f>
        <v>2</v>
      </c>
      <c r="D2346" s="2">
        <f>'Arzneimittel-Packung (Download)'!Q2346</f>
        <v>144</v>
      </c>
      <c r="E2346" t="str">
        <f>'Arzneimittel-Packung (Download)'!R2346</f>
        <v>G</v>
      </c>
      <c r="F2346">
        <f>'Arzneimittel-Packung (Download)'!S2346</f>
        <v>0</v>
      </c>
      <c r="G2346" t="str">
        <f>'Arzneimittel-Packung (Download)'!T2346</f>
        <v>OP(24x6g); PE-Euterinjektor</v>
      </c>
      <c r="H2346" t="str">
        <f t="shared" si="36"/>
        <v>144 G OP(24x6g); PE-Euterinjektor</v>
      </c>
    </row>
    <row r="2347" spans="1:8" x14ac:dyDescent="0.25">
      <c r="A2347" t="str">
        <f>'Arzneimittel-Packung (Download)'!N2347 &amp; "-" &amp; 'Arzneimittel-Packung (Download)'!P2347</f>
        <v>2117806-3</v>
      </c>
      <c r="B2347">
        <f>'Arzneimittel-Packung (Download)'!N2347</f>
        <v>2117806</v>
      </c>
      <c r="C2347">
        <f>'Arzneimittel-Packung (Download)'!P2347</f>
        <v>3</v>
      </c>
      <c r="D2347" s="2">
        <f>'Arzneimittel-Packung (Download)'!Q2347</f>
        <v>360</v>
      </c>
      <c r="E2347" t="str">
        <f>'Arzneimittel-Packung (Download)'!R2347</f>
        <v>G</v>
      </c>
      <c r="F2347">
        <f>'Arzneimittel-Packung (Download)'!S2347</f>
        <v>0</v>
      </c>
      <c r="G2347" t="str">
        <f>'Arzneimittel-Packung (Download)'!T2347</f>
        <v>OP(60x6g); PE-Euterinjektor</v>
      </c>
      <c r="H2347" t="str">
        <f t="shared" si="36"/>
        <v>360 G OP(60x6g); PE-Euterinjektor</v>
      </c>
    </row>
    <row r="2348" spans="1:8" x14ac:dyDescent="0.25">
      <c r="A2348" t="str">
        <f>'Arzneimittel-Packung (Download)'!N2348 &amp; "-" &amp; 'Arzneimittel-Packung (Download)'!P2348</f>
        <v>2402185-1</v>
      </c>
      <c r="B2348">
        <f>'Arzneimittel-Packung (Download)'!N2348</f>
        <v>2402185</v>
      </c>
      <c r="C2348">
        <f>'Arzneimittel-Packung (Download)'!P2348</f>
        <v>1</v>
      </c>
      <c r="D2348" s="2">
        <f>'Arzneimittel-Packung (Download)'!Q2348</f>
        <v>36</v>
      </c>
      <c r="E2348" t="str">
        <f>'Arzneimittel-Packung (Download)'!R2348</f>
        <v>G</v>
      </c>
      <c r="F2348">
        <f>'Arzneimittel-Packung (Download)'!S2348</f>
        <v>0</v>
      </c>
      <c r="G2348" t="str">
        <f>'Arzneimittel-Packung (Download)'!T2348</f>
        <v>OP(12x3g); LDPE-Euterinjektor</v>
      </c>
      <c r="H2348" t="str">
        <f t="shared" si="36"/>
        <v>36 G OP(12x3g); LDPE-Euterinjektor</v>
      </c>
    </row>
    <row r="2349" spans="1:8" x14ac:dyDescent="0.25">
      <c r="A2349" t="str">
        <f>'Arzneimittel-Packung (Download)'!N2349 &amp; "-" &amp; 'Arzneimittel-Packung (Download)'!P2349</f>
        <v>2402216-1</v>
      </c>
      <c r="B2349">
        <f>'Arzneimittel-Packung (Download)'!N2349</f>
        <v>2402216</v>
      </c>
      <c r="C2349">
        <f>'Arzneimittel-Packung (Download)'!P2349</f>
        <v>1</v>
      </c>
      <c r="D2349" s="2">
        <f>'Arzneimittel-Packung (Download)'!Q2349</f>
        <v>32</v>
      </c>
      <c r="E2349" t="str">
        <f>'Arzneimittel-Packung (Download)'!R2349</f>
        <v>G</v>
      </c>
      <c r="F2349">
        <f>'Arzneimittel-Packung (Download)'!S2349</f>
        <v>0</v>
      </c>
      <c r="G2349" t="str">
        <f>'Arzneimittel-Packung (Download)'!T2349</f>
        <v>OP(8x4g); Papier/PE/Al/PE-Beutel; FS</v>
      </c>
      <c r="H2349" t="str">
        <f t="shared" si="36"/>
        <v>32 G OP(8x4g); Papier/PE/Al/PE-Beutel; FS</v>
      </c>
    </row>
    <row r="2350" spans="1:8" x14ac:dyDescent="0.25">
      <c r="A2350" t="str">
        <f>'Arzneimittel-Packung (Download)'!N2350 &amp; "-" &amp; 'Arzneimittel-Packung (Download)'!P2350</f>
        <v>2402216-2</v>
      </c>
      <c r="B2350">
        <f>'Arzneimittel-Packung (Download)'!N2350</f>
        <v>2402216</v>
      </c>
      <c r="C2350">
        <f>'Arzneimittel-Packung (Download)'!P2350</f>
        <v>2</v>
      </c>
      <c r="D2350" s="2">
        <f>'Arzneimittel-Packung (Download)'!Q2350</f>
        <v>200</v>
      </c>
      <c r="E2350" t="str">
        <f>'Arzneimittel-Packung (Download)'!R2350</f>
        <v>G</v>
      </c>
      <c r="F2350">
        <f>'Arzneimittel-Packung (Download)'!S2350</f>
        <v>0</v>
      </c>
      <c r="G2350" t="str">
        <f>'Arzneimittel-Packung (Download)'!T2350</f>
        <v>OP200g; Papier/PE/Al/PE-Beutel; PP-Behältnis</v>
      </c>
      <c r="H2350" t="str">
        <f t="shared" si="36"/>
        <v>200 G OP200g; Papier/PE/Al/PE-Beutel; PP-Behältnis</v>
      </c>
    </row>
    <row r="2351" spans="1:8" x14ac:dyDescent="0.25">
      <c r="A2351" t="str">
        <f>'Arzneimittel-Packung (Download)'!N2351 &amp; "-" &amp; 'Arzneimittel-Packung (Download)'!P2351</f>
        <v>2402150-3</v>
      </c>
      <c r="B2351">
        <f>'Arzneimittel-Packung (Download)'!N2351</f>
        <v>2402150</v>
      </c>
      <c r="C2351">
        <f>'Arzneimittel-Packung (Download)'!P2351</f>
        <v>3</v>
      </c>
      <c r="D2351" s="2">
        <f>'Arzneimittel-Packung (Download)'!Q2351</f>
        <v>100</v>
      </c>
      <c r="E2351" t="str">
        <f>'Arzneimittel-Packung (Download)'!R2351</f>
        <v>ML</v>
      </c>
      <c r="F2351">
        <f>'Arzneimittel-Packung (Download)'!S2351</f>
        <v>0</v>
      </c>
      <c r="G2351" t="str">
        <f>'Arzneimittel-Packung (Download)'!T2351</f>
        <v>OP[10x10ml]; Braunglas-Flasche</v>
      </c>
      <c r="H2351" t="str">
        <f t="shared" si="36"/>
        <v>100 ML OP[10x10ml]; Braunglas-Flasche</v>
      </c>
    </row>
    <row r="2352" spans="1:8" x14ac:dyDescent="0.25">
      <c r="A2352" t="str">
        <f>'Arzneimittel-Packung (Download)'!N2352 &amp; "-" &amp; 'Arzneimittel-Packung (Download)'!P2352</f>
        <v>2402150-1</v>
      </c>
      <c r="B2352">
        <f>'Arzneimittel-Packung (Download)'!N2352</f>
        <v>2402150</v>
      </c>
      <c r="C2352">
        <f>'Arzneimittel-Packung (Download)'!P2352</f>
        <v>1</v>
      </c>
      <c r="D2352" s="2">
        <f>'Arzneimittel-Packung (Download)'!Q2352</f>
        <v>10</v>
      </c>
      <c r="E2352" t="str">
        <f>'Arzneimittel-Packung (Download)'!R2352</f>
        <v>ML</v>
      </c>
      <c r="F2352">
        <f>'Arzneimittel-Packung (Download)'!S2352</f>
        <v>0</v>
      </c>
      <c r="G2352" t="str">
        <f>'Arzneimittel-Packung (Download)'!T2352</f>
        <v>OP10ml; Braunglas-Flasche</v>
      </c>
      <c r="H2352" t="str">
        <f t="shared" si="36"/>
        <v>10 ML OP10ml; Braunglas-Flasche</v>
      </c>
    </row>
    <row r="2353" spans="1:8" x14ac:dyDescent="0.25">
      <c r="A2353" t="str">
        <f>'Arzneimittel-Packung (Download)'!N2353 &amp; "-" &amp; 'Arzneimittel-Packung (Download)'!P2353</f>
        <v>2402150-2</v>
      </c>
      <c r="B2353">
        <f>'Arzneimittel-Packung (Download)'!N2353</f>
        <v>2402150</v>
      </c>
      <c r="C2353">
        <f>'Arzneimittel-Packung (Download)'!P2353</f>
        <v>2</v>
      </c>
      <c r="D2353" s="2">
        <f>'Arzneimittel-Packung (Download)'!Q2353</f>
        <v>50</v>
      </c>
      <c r="E2353" t="str">
        <f>'Arzneimittel-Packung (Download)'!R2353</f>
        <v>ML</v>
      </c>
      <c r="F2353">
        <f>'Arzneimittel-Packung (Download)'!S2353</f>
        <v>0</v>
      </c>
      <c r="G2353" t="str">
        <f>'Arzneimittel-Packung (Download)'!T2353</f>
        <v>OP50ml; Braunglas-Flasche</v>
      </c>
      <c r="H2353" t="str">
        <f t="shared" si="36"/>
        <v>50 ML OP50ml; Braunglas-Flasche</v>
      </c>
    </row>
    <row r="2354" spans="1:8" x14ac:dyDescent="0.25">
      <c r="A2354" t="str">
        <f>'Arzneimittel-Packung (Download)'!N2354 &amp; "-" &amp; 'Arzneimittel-Packung (Download)'!P2354</f>
        <v>2402150-4</v>
      </c>
      <c r="B2354">
        <f>'Arzneimittel-Packung (Download)'!N2354</f>
        <v>2402150</v>
      </c>
      <c r="C2354">
        <f>'Arzneimittel-Packung (Download)'!P2354</f>
        <v>4</v>
      </c>
      <c r="D2354" s="2">
        <f>'Arzneimittel-Packung (Download)'!Q2354</f>
        <v>500</v>
      </c>
      <c r="E2354" t="str">
        <f>'Arzneimittel-Packung (Download)'!R2354</f>
        <v>ML</v>
      </c>
      <c r="F2354">
        <f>'Arzneimittel-Packung (Download)'!S2354</f>
        <v>0</v>
      </c>
      <c r="G2354" t="str">
        <f>'Arzneimittel-Packung (Download)'!T2354</f>
        <v>OP[10x50ml]; Braunglas-Flasche</v>
      </c>
      <c r="H2354" t="str">
        <f t="shared" si="36"/>
        <v>500 ML OP[10x50ml]; Braunglas-Flasche</v>
      </c>
    </row>
    <row r="2355" spans="1:8" x14ac:dyDescent="0.25">
      <c r="A2355" t="str">
        <f>'Arzneimittel-Packung (Download)'!N2355 &amp; "-" &amp; 'Arzneimittel-Packung (Download)'!P2355</f>
        <v>2470964-1</v>
      </c>
      <c r="B2355">
        <f>'Arzneimittel-Packung (Download)'!N2355</f>
        <v>2470964</v>
      </c>
      <c r="C2355">
        <f>'Arzneimittel-Packung (Download)'!P2355</f>
        <v>1</v>
      </c>
      <c r="D2355" s="2">
        <f>'Arzneimittel-Packung (Download)'!Q2355</f>
        <v>82</v>
      </c>
      <c r="E2355" t="str">
        <f>'Arzneimittel-Packung (Download)'!R2355</f>
        <v>G</v>
      </c>
      <c r="F2355">
        <f>'Arzneimittel-Packung (Download)'!S2355</f>
        <v>0</v>
      </c>
      <c r="G2355" t="str">
        <f>'Arzneimittel-Packung (Download)'!T2355</f>
        <v>OP(40x2.05g); PE/Al-Tube</v>
      </c>
      <c r="H2355" t="str">
        <f t="shared" si="36"/>
        <v>82 G OP(40x2.05g); PE/Al-Tube</v>
      </c>
    </row>
    <row r="2356" spans="1:8" x14ac:dyDescent="0.25">
      <c r="A2356" t="str">
        <f>'Arzneimittel-Packung (Download)'!N2356 &amp; "-" &amp; 'Arzneimittel-Packung (Download)'!P2356</f>
        <v>2470962-1</v>
      </c>
      <c r="B2356">
        <f>'Arzneimittel-Packung (Download)'!N2356</f>
        <v>2470962</v>
      </c>
      <c r="C2356">
        <f>'Arzneimittel-Packung (Download)'!P2356</f>
        <v>1</v>
      </c>
      <c r="D2356" s="2">
        <f>'Arzneimittel-Packung (Download)'!Q2356</f>
        <v>24.6</v>
      </c>
      <c r="E2356" t="str">
        <f>'Arzneimittel-Packung (Download)'!R2356</f>
        <v>G</v>
      </c>
      <c r="F2356">
        <f>'Arzneimittel-Packung (Download)'!S2356</f>
        <v>0</v>
      </c>
      <c r="G2356" t="str">
        <f>'Arzneimittel-Packung (Download)'!T2356</f>
        <v>OP(12x2.05g); PE/Al-Tube</v>
      </c>
      <c r="H2356" t="str">
        <f t="shared" si="36"/>
        <v>24,6 G OP(12x2.05g); PE/Al-Tube</v>
      </c>
    </row>
    <row r="2357" spans="1:8" x14ac:dyDescent="0.25">
      <c r="A2357" t="str">
        <f>'Arzneimittel-Packung (Download)'!N2357 &amp; "-" &amp; 'Arzneimittel-Packung (Download)'!P2357</f>
        <v>2470963-1</v>
      </c>
      <c r="B2357">
        <f>'Arzneimittel-Packung (Download)'!N2357</f>
        <v>2470963</v>
      </c>
      <c r="C2357">
        <f>'Arzneimittel-Packung (Download)'!P2357</f>
        <v>1</v>
      </c>
      <c r="D2357" s="2">
        <f>'Arzneimittel-Packung (Download)'!Q2357</f>
        <v>41</v>
      </c>
      <c r="E2357" t="str">
        <f>'Arzneimittel-Packung (Download)'!R2357</f>
        <v>G</v>
      </c>
      <c r="F2357">
        <f>'Arzneimittel-Packung (Download)'!S2357</f>
        <v>0</v>
      </c>
      <c r="G2357" t="str">
        <f>'Arzneimittel-Packung (Download)'!T2357</f>
        <v>OP(20x2.05g); PE/Al-Tube</v>
      </c>
      <c r="H2357" t="str">
        <f t="shared" si="36"/>
        <v>41 G OP(20x2.05g); PE/Al-Tube</v>
      </c>
    </row>
    <row r="2358" spans="1:8" x14ac:dyDescent="0.25">
      <c r="A2358" t="str">
        <f>'Arzneimittel-Packung (Download)'!N2358 &amp; "-" &amp; 'Arzneimittel-Packung (Download)'!P2358</f>
        <v>2470961-1</v>
      </c>
      <c r="B2358">
        <f>'Arzneimittel-Packung (Download)'!N2358</f>
        <v>2470961</v>
      </c>
      <c r="C2358">
        <f>'Arzneimittel-Packung (Download)'!P2358</f>
        <v>1</v>
      </c>
      <c r="D2358" s="2">
        <f>'Arzneimittel-Packung (Download)'!Q2358</f>
        <v>4.0999999999999996</v>
      </c>
      <c r="E2358" t="str">
        <f>'Arzneimittel-Packung (Download)'!R2358</f>
        <v>G</v>
      </c>
      <c r="F2358">
        <f>'Arzneimittel-Packung (Download)'!S2358</f>
        <v>0</v>
      </c>
      <c r="G2358" t="str">
        <f>'Arzneimittel-Packung (Download)'!T2358</f>
        <v>OP(2x2.05g); PE/Al-Tube</v>
      </c>
      <c r="H2358" t="str">
        <f t="shared" si="36"/>
        <v>4,1 G OP(2x2.05g); PE/Al-Tube</v>
      </c>
    </row>
    <row r="2359" spans="1:8" x14ac:dyDescent="0.25">
      <c r="A2359" t="str">
        <f>'Arzneimittel-Packung (Download)'!N2359 &amp; "-" &amp; 'Arzneimittel-Packung (Download)'!P2359</f>
        <v>540943-1</v>
      </c>
      <c r="B2359">
        <f>'Arzneimittel-Packung (Download)'!N2359</f>
        <v>540943</v>
      </c>
      <c r="C2359">
        <f>'Arzneimittel-Packung (Download)'!P2359</f>
        <v>1</v>
      </c>
      <c r="D2359" s="2">
        <f>'Arzneimittel-Packung (Download)'!Q2359</f>
        <v>20</v>
      </c>
      <c r="E2359" t="str">
        <f>'Arzneimittel-Packung (Download)'!R2359</f>
        <v>ML</v>
      </c>
      <c r="F2359">
        <f>'Arzneimittel-Packung (Download)'!S2359</f>
        <v>0</v>
      </c>
      <c r="G2359" t="str">
        <f>'Arzneimittel-Packung (Download)'!T2359</f>
        <v>OP20ml; Tropfflasche</v>
      </c>
      <c r="H2359" t="str">
        <f t="shared" si="36"/>
        <v>20 ML OP20ml; Tropfflasche</v>
      </c>
    </row>
    <row r="2360" spans="1:8" x14ac:dyDescent="0.25">
      <c r="A2360" t="str">
        <f>'Arzneimittel-Packung (Download)'!N2360 &amp; "-" &amp; 'Arzneimittel-Packung (Download)'!P2360</f>
        <v>2400382-23</v>
      </c>
      <c r="B2360">
        <f>'Arzneimittel-Packung (Download)'!N2360</f>
        <v>2400382</v>
      </c>
      <c r="C2360">
        <f>'Arzneimittel-Packung (Download)'!P2360</f>
        <v>23</v>
      </c>
      <c r="D2360" s="2">
        <f>'Arzneimittel-Packung (Download)'!Q2360</f>
        <v>102</v>
      </c>
      <c r="E2360" t="str">
        <f>'Arzneimittel-Packung (Download)'!R2360</f>
        <v>ML</v>
      </c>
      <c r="F2360">
        <f>'Arzneimittel-Packung (Download)'!S2360</f>
        <v>0</v>
      </c>
      <c r="G2360" t="str">
        <f>'Arzneimittel-Packung (Download)'!T2360</f>
        <v>OP(6x17ml); Tube</v>
      </c>
      <c r="H2360" t="str">
        <f t="shared" si="36"/>
        <v>102 ML OP(6x17ml); Tube</v>
      </c>
    </row>
    <row r="2361" spans="1:8" x14ac:dyDescent="0.25">
      <c r="A2361" t="str">
        <f>'Arzneimittel-Packung (Download)'!N2361 &amp; "-" &amp; 'Arzneimittel-Packung (Download)'!P2361</f>
        <v>2400382-13</v>
      </c>
      <c r="B2361">
        <f>'Arzneimittel-Packung (Download)'!N2361</f>
        <v>2400382</v>
      </c>
      <c r="C2361">
        <f>'Arzneimittel-Packung (Download)'!P2361</f>
        <v>13</v>
      </c>
      <c r="D2361" s="2">
        <f>'Arzneimittel-Packung (Download)'!Q2361</f>
        <v>34</v>
      </c>
      <c r="E2361" t="str">
        <f>'Arzneimittel-Packung (Download)'!R2361</f>
        <v>ML</v>
      </c>
      <c r="F2361">
        <f>'Arzneimittel-Packung (Download)'!S2361</f>
        <v>0</v>
      </c>
      <c r="G2361" t="str">
        <f>'Arzneimittel-Packung (Download)'!T2361</f>
        <v>OP34ml; Flasche</v>
      </c>
      <c r="H2361" t="str">
        <f t="shared" si="36"/>
        <v>34 ML OP34ml; Flasche</v>
      </c>
    </row>
    <row r="2362" spans="1:8" x14ac:dyDescent="0.25">
      <c r="A2362" t="str">
        <f>'Arzneimittel-Packung (Download)'!N2362 &amp; "-" &amp; 'Arzneimittel-Packung (Download)'!P2362</f>
        <v>2400382-3</v>
      </c>
      <c r="B2362">
        <f>'Arzneimittel-Packung (Download)'!N2362</f>
        <v>2400382</v>
      </c>
      <c r="C2362">
        <f>'Arzneimittel-Packung (Download)'!P2362</f>
        <v>3</v>
      </c>
      <c r="D2362" s="2">
        <f>'Arzneimittel-Packung (Download)'!Q2362</f>
        <v>8.5</v>
      </c>
      <c r="E2362" t="str">
        <f>'Arzneimittel-Packung (Download)'!R2362</f>
        <v>ML</v>
      </c>
      <c r="F2362">
        <f>'Arzneimittel-Packung (Download)'!S2362</f>
        <v>0</v>
      </c>
      <c r="G2362" t="str">
        <f>'Arzneimittel-Packung (Download)'!T2362</f>
        <v>OP8.5ml; Tube</v>
      </c>
      <c r="H2362" t="str">
        <f t="shared" si="36"/>
        <v>8,5 ML OP8.5ml; Tube</v>
      </c>
    </row>
    <row r="2363" spans="1:8" x14ac:dyDescent="0.25">
      <c r="A2363" t="str">
        <f>'Arzneimittel-Packung (Download)'!N2363 &amp; "-" &amp; 'Arzneimittel-Packung (Download)'!P2363</f>
        <v>2400382-2</v>
      </c>
      <c r="B2363">
        <f>'Arzneimittel-Packung (Download)'!N2363</f>
        <v>2400382</v>
      </c>
      <c r="C2363">
        <f>'Arzneimittel-Packung (Download)'!P2363</f>
        <v>2</v>
      </c>
      <c r="D2363" s="2">
        <f>'Arzneimittel-Packung (Download)'!Q2363</f>
        <v>17</v>
      </c>
      <c r="E2363" t="str">
        <f>'Arzneimittel-Packung (Download)'!R2363</f>
        <v>ML</v>
      </c>
      <c r="F2363">
        <f>'Arzneimittel-Packung (Download)'!S2363</f>
        <v>0</v>
      </c>
      <c r="G2363" t="str">
        <f>'Arzneimittel-Packung (Download)'!T2363</f>
        <v>OP17ml; Tube</v>
      </c>
      <c r="H2363" t="str">
        <f t="shared" si="36"/>
        <v>17 ML OP17ml; Tube</v>
      </c>
    </row>
    <row r="2364" spans="1:8" x14ac:dyDescent="0.25">
      <c r="A2364" t="str">
        <f>'Arzneimittel-Packung (Download)'!N2364 &amp; "-" &amp; 'Arzneimittel-Packung (Download)'!P2364</f>
        <v>2400382-1</v>
      </c>
      <c r="B2364">
        <f>'Arzneimittel-Packung (Download)'!N2364</f>
        <v>2400382</v>
      </c>
      <c r="C2364">
        <f>'Arzneimittel-Packung (Download)'!P2364</f>
        <v>1</v>
      </c>
      <c r="D2364" s="2">
        <f>'Arzneimittel-Packung (Download)'!Q2364</f>
        <v>14</v>
      </c>
      <c r="E2364" t="str">
        <f>'Arzneimittel-Packung (Download)'!R2364</f>
        <v>ML</v>
      </c>
      <c r="F2364">
        <f>'Arzneimittel-Packung (Download)'!S2364</f>
        <v>0</v>
      </c>
      <c r="G2364" t="str">
        <f>'Arzneimittel-Packung (Download)'!T2364</f>
        <v>OP14ml; Flasche</v>
      </c>
      <c r="H2364" t="str">
        <f t="shared" si="36"/>
        <v>14 ML OP14ml; Flasche</v>
      </c>
    </row>
    <row r="2365" spans="1:8" x14ac:dyDescent="0.25">
      <c r="A2365" t="str">
        <f>'Arzneimittel-Packung (Download)'!N2365 &amp; "-" &amp; 'Arzneimittel-Packung (Download)'!P2365</f>
        <v>2400382-53</v>
      </c>
      <c r="B2365">
        <f>'Arzneimittel-Packung (Download)'!N2365</f>
        <v>2400382</v>
      </c>
      <c r="C2365">
        <f>'Arzneimittel-Packung (Download)'!P2365</f>
        <v>53</v>
      </c>
      <c r="D2365" s="2">
        <f>'Arzneimittel-Packung (Download)'!Q2365</f>
        <v>102</v>
      </c>
      <c r="E2365" t="str">
        <f>'Arzneimittel-Packung (Download)'!R2365</f>
        <v>ML</v>
      </c>
      <c r="F2365">
        <f>'Arzneimittel-Packung (Download)'!S2365</f>
        <v>0</v>
      </c>
      <c r="G2365" t="str">
        <f>'Arzneimittel-Packung (Download)'!T2365</f>
        <v>OP(12x8.5ml); Tube</v>
      </c>
      <c r="H2365" t="str">
        <f t="shared" si="36"/>
        <v>102 ML OP(12x8.5ml); Tube</v>
      </c>
    </row>
    <row r="2366" spans="1:8" x14ac:dyDescent="0.25">
      <c r="A2366" t="str">
        <f>'Arzneimittel-Packung (Download)'!N2366 &amp; "-" &amp; 'Arzneimittel-Packung (Download)'!P2366</f>
        <v>2400382-43</v>
      </c>
      <c r="B2366">
        <f>'Arzneimittel-Packung (Download)'!N2366</f>
        <v>2400382</v>
      </c>
      <c r="C2366">
        <f>'Arzneimittel-Packung (Download)'!P2366</f>
        <v>43</v>
      </c>
      <c r="D2366" s="2">
        <f>'Arzneimittel-Packung (Download)'!Q2366</f>
        <v>51</v>
      </c>
      <c r="E2366" t="str">
        <f>'Arzneimittel-Packung (Download)'!R2366</f>
        <v>ML</v>
      </c>
      <c r="F2366">
        <f>'Arzneimittel-Packung (Download)'!S2366</f>
        <v>0</v>
      </c>
      <c r="G2366" t="str">
        <f>'Arzneimittel-Packung (Download)'!T2366</f>
        <v>OP(6x8.5ml); Tube</v>
      </c>
      <c r="H2366" t="str">
        <f t="shared" si="36"/>
        <v>51 ML OP(6x8.5ml); Tube</v>
      </c>
    </row>
    <row r="2367" spans="1:8" x14ac:dyDescent="0.25">
      <c r="A2367" t="str">
        <f>'Arzneimittel-Packung (Download)'!N2367 &amp; "-" &amp; 'Arzneimittel-Packung (Download)'!P2367</f>
        <v>2400382-33</v>
      </c>
      <c r="B2367">
        <f>'Arzneimittel-Packung (Download)'!N2367</f>
        <v>2400382</v>
      </c>
      <c r="C2367">
        <f>'Arzneimittel-Packung (Download)'!P2367</f>
        <v>33</v>
      </c>
      <c r="D2367" s="2">
        <f>'Arzneimittel-Packung (Download)'!Q2367</f>
        <v>204</v>
      </c>
      <c r="E2367" t="str">
        <f>'Arzneimittel-Packung (Download)'!R2367</f>
        <v>ML</v>
      </c>
      <c r="F2367">
        <f>'Arzneimittel-Packung (Download)'!S2367</f>
        <v>0</v>
      </c>
      <c r="G2367" t="str">
        <f>'Arzneimittel-Packung (Download)'!T2367</f>
        <v>OP(12x17ml); Tube</v>
      </c>
      <c r="H2367" t="str">
        <f t="shared" si="36"/>
        <v>204 ML OP(12x17ml); Tube</v>
      </c>
    </row>
    <row r="2368" spans="1:8" x14ac:dyDescent="0.25">
      <c r="A2368" t="str">
        <f>'Arzneimittel-Packung (Download)'!N2368 &amp; "-" &amp; 'Arzneimittel-Packung (Download)'!P2368</f>
        <v>2402648-3</v>
      </c>
      <c r="B2368">
        <f>'Arzneimittel-Packung (Download)'!N2368</f>
        <v>2402648</v>
      </c>
      <c r="C2368">
        <f>'Arzneimittel-Packung (Download)'!P2368</f>
        <v>3</v>
      </c>
      <c r="D2368" s="2">
        <f>'Arzneimittel-Packung (Download)'!Q2368</f>
        <v>100</v>
      </c>
      <c r="E2368" t="str">
        <f>'Arzneimittel-Packung (Download)'!R2368</f>
        <v>ML</v>
      </c>
      <c r="F2368">
        <f>'Arzneimittel-Packung (Download)'!S2368</f>
        <v>0</v>
      </c>
      <c r="G2368" t="str">
        <f>'Arzneimittel-Packung (Download)'!T2368</f>
        <v>OP100ml; LDPE-Flasche</v>
      </c>
      <c r="H2368" t="str">
        <f t="shared" si="36"/>
        <v>100 ML OP100ml; LDPE-Flasche</v>
      </c>
    </row>
    <row r="2369" spans="1:8" x14ac:dyDescent="0.25">
      <c r="A2369" t="str">
        <f>'Arzneimittel-Packung (Download)'!N2369 &amp; "-" &amp; 'Arzneimittel-Packung (Download)'!P2369</f>
        <v>2402648-1</v>
      </c>
      <c r="B2369">
        <f>'Arzneimittel-Packung (Download)'!N2369</f>
        <v>2402648</v>
      </c>
      <c r="C2369">
        <f>'Arzneimittel-Packung (Download)'!P2369</f>
        <v>1</v>
      </c>
      <c r="D2369" s="2">
        <f>'Arzneimittel-Packung (Download)'!Q2369</f>
        <v>15</v>
      </c>
      <c r="E2369" t="str">
        <f>'Arzneimittel-Packung (Download)'!R2369</f>
        <v>ML</v>
      </c>
      <c r="F2369">
        <f>'Arzneimittel-Packung (Download)'!S2369</f>
        <v>0</v>
      </c>
      <c r="G2369" t="str">
        <f>'Arzneimittel-Packung (Download)'!T2369</f>
        <v>OP15ml; LDPE-Flasche</v>
      </c>
      <c r="H2369" t="str">
        <f t="shared" si="36"/>
        <v>15 ML OP15ml; LDPE-Flasche</v>
      </c>
    </row>
    <row r="2370" spans="1:8" x14ac:dyDescent="0.25">
      <c r="A2370" t="str">
        <f>'Arzneimittel-Packung (Download)'!N2370 &amp; "-" &amp; 'Arzneimittel-Packung (Download)'!P2370</f>
        <v>2402648-2</v>
      </c>
      <c r="B2370">
        <f>'Arzneimittel-Packung (Download)'!N2370</f>
        <v>2402648</v>
      </c>
      <c r="C2370">
        <f>'Arzneimittel-Packung (Download)'!P2370</f>
        <v>2</v>
      </c>
      <c r="D2370" s="2">
        <f>'Arzneimittel-Packung (Download)'!Q2370</f>
        <v>30</v>
      </c>
      <c r="E2370" t="str">
        <f>'Arzneimittel-Packung (Download)'!R2370</f>
        <v>ML</v>
      </c>
      <c r="F2370">
        <f>'Arzneimittel-Packung (Download)'!S2370</f>
        <v>0</v>
      </c>
      <c r="G2370" t="str">
        <f>'Arzneimittel-Packung (Download)'!T2370</f>
        <v>OP30ml; LDPE-Flasche</v>
      </c>
      <c r="H2370" t="str">
        <f t="shared" si="36"/>
        <v>30 ML OP30ml; LDPE-Flasche</v>
      </c>
    </row>
    <row r="2371" spans="1:8" x14ac:dyDescent="0.25">
      <c r="A2371" t="str">
        <f>'Arzneimittel-Packung (Download)'!N2371 &amp; "-" &amp; 'Arzneimittel-Packung (Download)'!P2371</f>
        <v>2402309-1</v>
      </c>
      <c r="B2371">
        <f>'Arzneimittel-Packung (Download)'!N2371</f>
        <v>2402309</v>
      </c>
      <c r="C2371">
        <f>'Arzneimittel-Packung (Download)'!P2371</f>
        <v>1</v>
      </c>
      <c r="D2371" s="2">
        <f>'Arzneimittel-Packung (Download)'!Q2371</f>
        <v>10</v>
      </c>
      <c r="E2371" t="str">
        <f>'Arzneimittel-Packung (Download)'!R2371</f>
        <v>ML</v>
      </c>
      <c r="F2371">
        <f>'Arzneimittel-Packung (Download)'!S2371</f>
        <v>0</v>
      </c>
      <c r="G2371" t="str">
        <f>'Arzneimittel-Packung (Download)'!T2371</f>
        <v>OP10ml; LDPE-Flasche; HDPE-Verschluss; 1 Tropfaufsatz</v>
      </c>
      <c r="H2371" t="str">
        <f t="shared" ref="H2371:H2434" si="37">D2371 &amp; " " &amp; E2371 &amp; " " &amp; G2371</f>
        <v>10 ML OP10ml; LDPE-Flasche; HDPE-Verschluss; 1 Tropfaufsatz</v>
      </c>
    </row>
    <row r="2372" spans="1:8" x14ac:dyDescent="0.25">
      <c r="A2372" t="str">
        <f>'Arzneimittel-Packung (Download)'!N2372 &amp; "-" &amp; 'Arzneimittel-Packung (Download)'!P2372</f>
        <v>2402309-3</v>
      </c>
      <c r="B2372">
        <f>'Arzneimittel-Packung (Download)'!N2372</f>
        <v>2402309</v>
      </c>
      <c r="C2372">
        <f>'Arzneimittel-Packung (Download)'!P2372</f>
        <v>3</v>
      </c>
      <c r="D2372" s="2">
        <f>'Arzneimittel-Packung (Download)'!Q2372</f>
        <v>30</v>
      </c>
      <c r="E2372" t="str">
        <f>'Arzneimittel-Packung (Download)'!R2372</f>
        <v>ML</v>
      </c>
      <c r="F2372">
        <f>'Arzneimittel-Packung (Download)'!S2372</f>
        <v>0</v>
      </c>
      <c r="G2372" t="str">
        <f>'Arzneimittel-Packung (Download)'!T2372</f>
        <v>OP30ml; LDPE-Flasche; HDPE-Verschluss; 3 Tropfaufsätze</v>
      </c>
      <c r="H2372" t="str">
        <f t="shared" si="37"/>
        <v>30 ML OP30ml; LDPE-Flasche; HDPE-Verschluss; 3 Tropfaufsätze</v>
      </c>
    </row>
    <row r="2373" spans="1:8" x14ac:dyDescent="0.25">
      <c r="A2373" t="str">
        <f>'Arzneimittel-Packung (Download)'!N2373 &amp; "-" &amp; 'Arzneimittel-Packung (Download)'!P2373</f>
        <v>2402309-2</v>
      </c>
      <c r="B2373">
        <f>'Arzneimittel-Packung (Download)'!N2373</f>
        <v>2402309</v>
      </c>
      <c r="C2373">
        <f>'Arzneimittel-Packung (Download)'!P2373</f>
        <v>2</v>
      </c>
      <c r="D2373" s="2">
        <f>'Arzneimittel-Packung (Download)'!Q2373</f>
        <v>20</v>
      </c>
      <c r="E2373" t="str">
        <f>'Arzneimittel-Packung (Download)'!R2373</f>
        <v>ML</v>
      </c>
      <c r="F2373">
        <f>'Arzneimittel-Packung (Download)'!S2373</f>
        <v>0</v>
      </c>
      <c r="G2373" t="str">
        <f>'Arzneimittel-Packung (Download)'!T2373</f>
        <v>OP20ml; LDPE-Flasche; HDPE-Verschluss; 2 Tropfaufsätze</v>
      </c>
      <c r="H2373" t="str">
        <f t="shared" si="37"/>
        <v>20 ML OP20ml; LDPE-Flasche; HDPE-Verschluss; 2 Tropfaufsätze</v>
      </c>
    </row>
    <row r="2374" spans="1:8" x14ac:dyDescent="0.25">
      <c r="A2374" t="str">
        <f>'Arzneimittel-Packung (Download)'!N2374 &amp; "-" &amp; 'Arzneimittel-Packung (Download)'!P2374</f>
        <v>750675-2</v>
      </c>
      <c r="B2374">
        <f>'Arzneimittel-Packung (Download)'!N2374</f>
        <v>750675</v>
      </c>
      <c r="C2374">
        <f>'Arzneimittel-Packung (Download)'!P2374</f>
        <v>2</v>
      </c>
      <c r="D2374" s="2">
        <f>'Arzneimittel-Packung (Download)'!Q2374</f>
        <v>200</v>
      </c>
      <c r="E2374" t="str">
        <f>'Arzneimittel-Packung (Download)'!R2374</f>
        <v>G</v>
      </c>
      <c r="F2374">
        <f>'Arzneimittel-Packung (Download)'!S2374</f>
        <v>0</v>
      </c>
      <c r="G2374" t="str">
        <f>'Arzneimittel-Packung (Download)'!T2374</f>
        <v>OP(20x10g); LDPE-Euterinjektor</v>
      </c>
      <c r="H2374" t="str">
        <f t="shared" si="37"/>
        <v>200 G OP(20x10g); LDPE-Euterinjektor</v>
      </c>
    </row>
    <row r="2375" spans="1:8" x14ac:dyDescent="0.25">
      <c r="A2375" t="str">
        <f>'Arzneimittel-Packung (Download)'!N2375 &amp; "-" &amp; 'Arzneimittel-Packung (Download)'!P2375</f>
        <v>750675-4</v>
      </c>
      <c r="B2375">
        <f>'Arzneimittel-Packung (Download)'!N2375</f>
        <v>750675</v>
      </c>
      <c r="C2375">
        <f>'Arzneimittel-Packung (Download)'!P2375</f>
        <v>4</v>
      </c>
      <c r="D2375" s="2">
        <f>'Arzneimittel-Packung (Download)'!Q2375</f>
        <v>240</v>
      </c>
      <c r="E2375" t="str">
        <f>'Arzneimittel-Packung (Download)'!R2375</f>
        <v>G</v>
      </c>
      <c r="F2375">
        <f>'Arzneimittel-Packung (Download)'!S2375</f>
        <v>0</v>
      </c>
      <c r="G2375">
        <f>'Arzneimittel-Packung (Download)'!T2375</f>
        <v>0</v>
      </c>
      <c r="H2375" t="str">
        <f t="shared" si="37"/>
        <v>240 G 0</v>
      </c>
    </row>
    <row r="2376" spans="1:8" x14ac:dyDescent="0.25">
      <c r="A2376" t="str">
        <f>'Arzneimittel-Packung (Download)'!N2376 &amp; "-" &amp; 'Arzneimittel-Packung (Download)'!P2376</f>
        <v>750675-3</v>
      </c>
      <c r="B2376">
        <f>'Arzneimittel-Packung (Download)'!N2376</f>
        <v>750675</v>
      </c>
      <c r="C2376">
        <f>'Arzneimittel-Packung (Download)'!P2376</f>
        <v>3</v>
      </c>
      <c r="D2376" s="2">
        <f>'Arzneimittel-Packung (Download)'!Q2376</f>
        <v>100</v>
      </c>
      <c r="E2376" t="str">
        <f>'Arzneimittel-Packung (Download)'!R2376</f>
        <v>G</v>
      </c>
      <c r="F2376">
        <f>'Arzneimittel-Packung (Download)'!S2376</f>
        <v>0</v>
      </c>
      <c r="G2376" t="str">
        <f>'Arzneimittel-Packung (Download)'!T2376</f>
        <v>OP(10x10g); LDPE-Euterinjektor</v>
      </c>
      <c r="H2376" t="str">
        <f t="shared" si="37"/>
        <v>100 G OP(10x10g); LDPE-Euterinjektor</v>
      </c>
    </row>
    <row r="2377" spans="1:8" x14ac:dyDescent="0.25">
      <c r="A2377" t="str">
        <f>'Arzneimittel-Packung (Download)'!N2377 &amp; "-" &amp; 'Arzneimittel-Packung (Download)'!P2377</f>
        <v>2402687-6</v>
      </c>
      <c r="B2377">
        <f>'Arzneimittel-Packung (Download)'!N2377</f>
        <v>2402687</v>
      </c>
      <c r="C2377">
        <f>'Arzneimittel-Packung (Download)'!P2377</f>
        <v>6</v>
      </c>
      <c r="D2377" s="2">
        <f>'Arzneimittel-Packung (Download)'!Q2377</f>
        <v>1000</v>
      </c>
      <c r="E2377" t="str">
        <f>'Arzneimittel-Packung (Download)'!R2377</f>
        <v>ML</v>
      </c>
      <c r="F2377">
        <f>'Arzneimittel-Packung (Download)'!S2377</f>
        <v>0</v>
      </c>
      <c r="G2377" t="str">
        <f>'Arzneimittel-Packung (Download)'!T2377</f>
        <v>OP10x100ml; Braunglas-Durchstechflasche</v>
      </c>
      <c r="H2377" t="str">
        <f t="shared" si="37"/>
        <v>1000 ML OP10x100ml; Braunglas-Durchstechflasche</v>
      </c>
    </row>
    <row r="2378" spans="1:8" x14ac:dyDescent="0.25">
      <c r="A2378" t="str">
        <f>'Arzneimittel-Packung (Download)'!N2378 &amp; "-" &amp; 'Arzneimittel-Packung (Download)'!P2378</f>
        <v>2402687-4</v>
      </c>
      <c r="B2378">
        <f>'Arzneimittel-Packung (Download)'!N2378</f>
        <v>2402687</v>
      </c>
      <c r="C2378">
        <f>'Arzneimittel-Packung (Download)'!P2378</f>
        <v>4</v>
      </c>
      <c r="D2378" s="2">
        <f>'Arzneimittel-Packung (Download)'!Q2378</f>
        <v>250</v>
      </c>
      <c r="E2378" t="str">
        <f>'Arzneimittel-Packung (Download)'!R2378</f>
        <v>ML</v>
      </c>
      <c r="F2378">
        <f>'Arzneimittel-Packung (Download)'!S2378</f>
        <v>0</v>
      </c>
      <c r="G2378" t="str">
        <f>'Arzneimittel-Packung (Download)'!T2378</f>
        <v>OP250ml; Braunglas-Durchstechflasche</v>
      </c>
      <c r="H2378" t="str">
        <f t="shared" si="37"/>
        <v>250 ML OP250ml; Braunglas-Durchstechflasche</v>
      </c>
    </row>
    <row r="2379" spans="1:8" x14ac:dyDescent="0.25">
      <c r="A2379" t="str">
        <f>'Arzneimittel-Packung (Download)'!N2379 &amp; "-" &amp; 'Arzneimittel-Packung (Download)'!P2379</f>
        <v>2402687-3</v>
      </c>
      <c r="B2379">
        <f>'Arzneimittel-Packung (Download)'!N2379</f>
        <v>2402687</v>
      </c>
      <c r="C2379">
        <f>'Arzneimittel-Packung (Download)'!P2379</f>
        <v>3</v>
      </c>
      <c r="D2379" s="2">
        <f>'Arzneimittel-Packung (Download)'!Q2379</f>
        <v>100</v>
      </c>
      <c r="E2379" t="str">
        <f>'Arzneimittel-Packung (Download)'!R2379</f>
        <v>ML</v>
      </c>
      <c r="F2379">
        <f>'Arzneimittel-Packung (Download)'!S2379</f>
        <v>0</v>
      </c>
      <c r="G2379" t="str">
        <f>'Arzneimittel-Packung (Download)'!T2379</f>
        <v>OP100ml; Braunglas-Durchstechflasche</v>
      </c>
      <c r="H2379" t="str">
        <f t="shared" si="37"/>
        <v>100 ML OP100ml; Braunglas-Durchstechflasche</v>
      </c>
    </row>
    <row r="2380" spans="1:8" x14ac:dyDescent="0.25">
      <c r="A2380" t="str">
        <f>'Arzneimittel-Packung (Download)'!N2380 &amp; "-" &amp; 'Arzneimittel-Packung (Download)'!P2380</f>
        <v>2402687-2</v>
      </c>
      <c r="B2380">
        <f>'Arzneimittel-Packung (Download)'!N2380</f>
        <v>2402687</v>
      </c>
      <c r="C2380">
        <f>'Arzneimittel-Packung (Download)'!P2380</f>
        <v>2</v>
      </c>
      <c r="D2380" s="2">
        <f>'Arzneimittel-Packung (Download)'!Q2380</f>
        <v>50</v>
      </c>
      <c r="E2380" t="str">
        <f>'Arzneimittel-Packung (Download)'!R2380</f>
        <v>ML</v>
      </c>
      <c r="F2380">
        <f>'Arzneimittel-Packung (Download)'!S2380</f>
        <v>0</v>
      </c>
      <c r="G2380" t="str">
        <f>'Arzneimittel-Packung (Download)'!T2380</f>
        <v>OP50ml; Braunglas-Durchstechflasche</v>
      </c>
      <c r="H2380" t="str">
        <f t="shared" si="37"/>
        <v>50 ML OP50ml; Braunglas-Durchstechflasche</v>
      </c>
    </row>
    <row r="2381" spans="1:8" x14ac:dyDescent="0.25">
      <c r="A2381" t="str">
        <f>'Arzneimittel-Packung (Download)'!N2381 &amp; "-" &amp; 'Arzneimittel-Packung (Download)'!P2381</f>
        <v>2402687-1</v>
      </c>
      <c r="B2381">
        <f>'Arzneimittel-Packung (Download)'!N2381</f>
        <v>2402687</v>
      </c>
      <c r="C2381">
        <f>'Arzneimittel-Packung (Download)'!P2381</f>
        <v>1</v>
      </c>
      <c r="D2381" s="2">
        <f>'Arzneimittel-Packung (Download)'!Q2381</f>
        <v>20</v>
      </c>
      <c r="E2381" t="str">
        <f>'Arzneimittel-Packung (Download)'!R2381</f>
        <v>ML</v>
      </c>
      <c r="F2381">
        <f>'Arzneimittel-Packung (Download)'!S2381</f>
        <v>0</v>
      </c>
      <c r="G2381" t="str">
        <f>'Arzneimittel-Packung (Download)'!T2381</f>
        <v>OP20ml; Braunglas-Durchstechflasche</v>
      </c>
      <c r="H2381" t="str">
        <f t="shared" si="37"/>
        <v>20 ML OP20ml; Braunglas-Durchstechflasche</v>
      </c>
    </row>
    <row r="2382" spans="1:8" x14ac:dyDescent="0.25">
      <c r="A2382" t="str">
        <f>'Arzneimittel-Packung (Download)'!N2382 &amp; "-" &amp; 'Arzneimittel-Packung (Download)'!P2382</f>
        <v>2402687-8</v>
      </c>
      <c r="B2382">
        <f>'Arzneimittel-Packung (Download)'!N2382</f>
        <v>2402687</v>
      </c>
      <c r="C2382">
        <f>'Arzneimittel-Packung (Download)'!P2382</f>
        <v>8</v>
      </c>
      <c r="D2382" s="2">
        <f>'Arzneimittel-Packung (Download)'!Q2382</f>
        <v>250</v>
      </c>
      <c r="E2382" t="str">
        <f>'Arzneimittel-Packung (Download)'!R2382</f>
        <v>ML</v>
      </c>
      <c r="F2382">
        <f>'Arzneimittel-Packung (Download)'!S2382</f>
        <v>0</v>
      </c>
      <c r="G2382" t="str">
        <f>'Arzneimittel-Packung (Download)'!T2382</f>
        <v>OP250ml; Braunglas-Durchstechflasche</v>
      </c>
      <c r="H2382" t="str">
        <f t="shared" si="37"/>
        <v>250 ML OP250ml; Braunglas-Durchstechflasche</v>
      </c>
    </row>
    <row r="2383" spans="1:8" x14ac:dyDescent="0.25">
      <c r="A2383" t="str">
        <f>'Arzneimittel-Packung (Download)'!N2383 &amp; "-" &amp; 'Arzneimittel-Packung (Download)'!P2383</f>
        <v>2402687-7</v>
      </c>
      <c r="B2383">
        <f>'Arzneimittel-Packung (Download)'!N2383</f>
        <v>2402687</v>
      </c>
      <c r="C2383">
        <f>'Arzneimittel-Packung (Download)'!P2383</f>
        <v>7</v>
      </c>
      <c r="D2383" s="2">
        <f>'Arzneimittel-Packung (Download)'!Q2383</f>
        <v>100</v>
      </c>
      <c r="E2383" t="str">
        <f>'Arzneimittel-Packung (Download)'!R2383</f>
        <v>ML</v>
      </c>
      <c r="F2383">
        <f>'Arzneimittel-Packung (Download)'!S2383</f>
        <v>0</v>
      </c>
      <c r="G2383" t="str">
        <f>'Arzneimittel-Packung (Download)'!T2383</f>
        <v>OP100ml; Braunglas-Durchstechflasche</v>
      </c>
      <c r="H2383" t="str">
        <f t="shared" si="37"/>
        <v>100 ML OP100ml; Braunglas-Durchstechflasche</v>
      </c>
    </row>
    <row r="2384" spans="1:8" x14ac:dyDescent="0.25">
      <c r="A2384" t="str">
        <f>'Arzneimittel-Packung (Download)'!N2384 &amp; "-" &amp; 'Arzneimittel-Packung (Download)'!P2384</f>
        <v>2402687-5</v>
      </c>
      <c r="B2384">
        <f>'Arzneimittel-Packung (Download)'!N2384</f>
        <v>2402687</v>
      </c>
      <c r="C2384">
        <f>'Arzneimittel-Packung (Download)'!P2384</f>
        <v>5</v>
      </c>
      <c r="D2384" s="2">
        <f>'Arzneimittel-Packung (Download)'!Q2384</f>
        <v>1000</v>
      </c>
      <c r="E2384" t="str">
        <f>'Arzneimittel-Packung (Download)'!R2384</f>
        <v>ML</v>
      </c>
      <c r="F2384">
        <f>'Arzneimittel-Packung (Download)'!S2384</f>
        <v>0</v>
      </c>
      <c r="G2384" t="str">
        <f>'Arzneimittel-Packung (Download)'!T2384</f>
        <v>OP10x100ml; Braunglas-Durchstechflasche</v>
      </c>
      <c r="H2384" t="str">
        <f t="shared" si="37"/>
        <v>1000 ML OP10x100ml; Braunglas-Durchstechflasche</v>
      </c>
    </row>
    <row r="2385" spans="1:8" x14ac:dyDescent="0.25">
      <c r="A2385" t="str">
        <f>'Arzneimittel-Packung (Download)'!N2385 &amp; "-" &amp; 'Arzneimittel-Packung (Download)'!P2385</f>
        <v>2400023-4</v>
      </c>
      <c r="B2385">
        <f>'Arzneimittel-Packung (Download)'!N2385</f>
        <v>2400023</v>
      </c>
      <c r="C2385">
        <f>'Arzneimittel-Packung (Download)'!P2385</f>
        <v>4</v>
      </c>
      <c r="D2385" s="2">
        <f>'Arzneimittel-Packung (Download)'!Q2385</f>
        <v>250</v>
      </c>
      <c r="E2385" t="str">
        <f>'Arzneimittel-Packung (Download)'!R2385</f>
        <v>ML</v>
      </c>
      <c r="F2385">
        <f>'Arzneimittel-Packung (Download)'!S2385</f>
        <v>0</v>
      </c>
      <c r="G2385" t="str">
        <f>'Arzneimittel-Packung (Download)'!T2385</f>
        <v>OP250ml; Durchstechflasche</v>
      </c>
      <c r="H2385" t="str">
        <f t="shared" si="37"/>
        <v>250 ML OP250ml; Durchstechflasche</v>
      </c>
    </row>
    <row r="2386" spans="1:8" x14ac:dyDescent="0.25">
      <c r="A2386" t="str">
        <f>'Arzneimittel-Packung (Download)'!N2386 &amp; "-" &amp; 'Arzneimittel-Packung (Download)'!P2386</f>
        <v>2400023-1</v>
      </c>
      <c r="B2386">
        <f>'Arzneimittel-Packung (Download)'!N2386</f>
        <v>2400023</v>
      </c>
      <c r="C2386">
        <f>'Arzneimittel-Packung (Download)'!P2386</f>
        <v>1</v>
      </c>
      <c r="D2386" s="2">
        <f>'Arzneimittel-Packung (Download)'!Q2386</f>
        <v>100</v>
      </c>
      <c r="E2386" t="str">
        <f>'Arzneimittel-Packung (Download)'!R2386</f>
        <v>ML</v>
      </c>
      <c r="F2386">
        <f>'Arzneimittel-Packung (Download)'!S2386</f>
        <v>0</v>
      </c>
      <c r="G2386" t="str">
        <f>'Arzneimittel-Packung (Download)'!T2386</f>
        <v>OP(10x10ml); Durchstechflasche</v>
      </c>
      <c r="H2386" t="str">
        <f t="shared" si="37"/>
        <v>100 ML OP(10x10ml); Durchstechflasche</v>
      </c>
    </row>
    <row r="2387" spans="1:8" x14ac:dyDescent="0.25">
      <c r="A2387" t="str">
        <f>'Arzneimittel-Packung (Download)'!N2387 &amp; "-" &amp; 'Arzneimittel-Packung (Download)'!P2387</f>
        <v>2400023-2</v>
      </c>
      <c r="B2387">
        <f>'Arzneimittel-Packung (Download)'!N2387</f>
        <v>2400023</v>
      </c>
      <c r="C2387">
        <f>'Arzneimittel-Packung (Download)'!P2387</f>
        <v>2</v>
      </c>
      <c r="D2387" s="2">
        <f>'Arzneimittel-Packung (Download)'!Q2387</f>
        <v>500</v>
      </c>
      <c r="E2387" t="str">
        <f>'Arzneimittel-Packung (Download)'!R2387</f>
        <v>ML</v>
      </c>
      <c r="F2387">
        <f>'Arzneimittel-Packung (Download)'!S2387</f>
        <v>0</v>
      </c>
      <c r="G2387" t="str">
        <f>'Arzneimittel-Packung (Download)'!T2387</f>
        <v>OP(10x50ml); Durchstechflasche</v>
      </c>
      <c r="H2387" t="str">
        <f t="shared" si="37"/>
        <v>500 ML OP(10x50ml); Durchstechflasche</v>
      </c>
    </row>
    <row r="2388" spans="1:8" x14ac:dyDescent="0.25">
      <c r="A2388" t="str">
        <f>'Arzneimittel-Packung (Download)'!N2388 &amp; "-" &amp; 'Arzneimittel-Packung (Download)'!P2388</f>
        <v>2400023-3</v>
      </c>
      <c r="B2388">
        <f>'Arzneimittel-Packung (Download)'!N2388</f>
        <v>2400023</v>
      </c>
      <c r="C2388">
        <f>'Arzneimittel-Packung (Download)'!P2388</f>
        <v>3</v>
      </c>
      <c r="D2388" s="2">
        <f>'Arzneimittel-Packung (Download)'!Q2388</f>
        <v>100</v>
      </c>
      <c r="E2388" t="str">
        <f>'Arzneimittel-Packung (Download)'!R2388</f>
        <v>ML</v>
      </c>
      <c r="F2388">
        <f>'Arzneimittel-Packung (Download)'!S2388</f>
        <v>0</v>
      </c>
      <c r="G2388" t="str">
        <f>'Arzneimittel-Packung (Download)'!T2388</f>
        <v>OP100ml; Durchstechflasche</v>
      </c>
      <c r="H2388" t="str">
        <f t="shared" si="37"/>
        <v>100 ML OP100ml; Durchstechflasche</v>
      </c>
    </row>
    <row r="2389" spans="1:8" x14ac:dyDescent="0.25">
      <c r="A2389" t="str">
        <f>'Arzneimittel-Packung (Download)'!N2389 &amp; "-" &amp; 'Arzneimittel-Packung (Download)'!P2389</f>
        <v>2400023-5</v>
      </c>
      <c r="B2389">
        <f>'Arzneimittel-Packung (Download)'!N2389</f>
        <v>2400023</v>
      </c>
      <c r="C2389">
        <f>'Arzneimittel-Packung (Download)'!P2389</f>
        <v>5</v>
      </c>
      <c r="D2389" s="2">
        <f>'Arzneimittel-Packung (Download)'!Q2389</f>
        <v>3000</v>
      </c>
      <c r="E2389" t="str">
        <f>'Arzneimittel-Packung (Download)'!R2389</f>
        <v>ML</v>
      </c>
      <c r="F2389">
        <f>'Arzneimittel-Packung (Download)'!S2389</f>
        <v>0</v>
      </c>
      <c r="G2389" t="str">
        <f>'Arzneimittel-Packung (Download)'!T2389</f>
        <v>OP(12x250ml); Durchstechflasche</v>
      </c>
      <c r="H2389" t="str">
        <f t="shared" si="37"/>
        <v>3000 ML OP(12x250ml); Durchstechflasche</v>
      </c>
    </row>
    <row r="2390" spans="1:8" x14ac:dyDescent="0.25">
      <c r="A2390" t="str">
        <f>'Arzneimittel-Packung (Download)'!N2390 &amp; "-" &amp; 'Arzneimittel-Packung (Download)'!P2390</f>
        <v>187493-2</v>
      </c>
      <c r="B2390">
        <f>'Arzneimittel-Packung (Download)'!N2390</f>
        <v>187493</v>
      </c>
      <c r="C2390">
        <f>'Arzneimittel-Packung (Download)'!P2390</f>
        <v>2</v>
      </c>
      <c r="D2390" s="2">
        <f>'Arzneimittel-Packung (Download)'!Q2390</f>
        <v>100</v>
      </c>
      <c r="E2390" t="str">
        <f>'Arzneimittel-Packung (Download)'!R2390</f>
        <v>STK</v>
      </c>
      <c r="F2390">
        <f>'Arzneimittel-Packung (Download)'!S2390</f>
        <v>0</v>
      </c>
      <c r="G2390" t="str">
        <f>'Arzneimittel-Packung (Download)'!T2390</f>
        <v>OP100; Al/PVC-Blisterpackung</v>
      </c>
      <c r="H2390" t="str">
        <f t="shared" si="37"/>
        <v>100 STK OP100; Al/PVC-Blisterpackung</v>
      </c>
    </row>
    <row r="2391" spans="1:8" x14ac:dyDescent="0.25">
      <c r="A2391" t="str">
        <f>'Arzneimittel-Packung (Download)'!N2391 &amp; "-" &amp; 'Arzneimittel-Packung (Download)'!P2391</f>
        <v>187493-3</v>
      </c>
      <c r="B2391">
        <f>'Arzneimittel-Packung (Download)'!N2391</f>
        <v>187493</v>
      </c>
      <c r="C2391">
        <f>'Arzneimittel-Packung (Download)'!P2391</f>
        <v>3</v>
      </c>
      <c r="D2391" s="2">
        <f>'Arzneimittel-Packung (Download)'!Q2391</f>
        <v>200</v>
      </c>
      <c r="E2391" t="str">
        <f>'Arzneimittel-Packung (Download)'!R2391</f>
        <v>STK</v>
      </c>
      <c r="F2391">
        <f>'Arzneimittel-Packung (Download)'!S2391</f>
        <v>0</v>
      </c>
      <c r="G2391" t="str">
        <f>'Arzneimittel-Packung (Download)'!T2391</f>
        <v>OP200; Al//PVC-Blisterpackung</v>
      </c>
      <c r="H2391" t="str">
        <f t="shared" si="37"/>
        <v>200 STK OP200; Al//PVC-Blisterpackung</v>
      </c>
    </row>
    <row r="2392" spans="1:8" x14ac:dyDescent="0.25">
      <c r="A2392" t="str">
        <f>'Arzneimittel-Packung (Download)'!N2392 &amp; "-" &amp; 'Arzneimittel-Packung (Download)'!P2392</f>
        <v>187493-1</v>
      </c>
      <c r="B2392">
        <f>'Arzneimittel-Packung (Download)'!N2392</f>
        <v>187493</v>
      </c>
      <c r="C2392">
        <f>'Arzneimittel-Packung (Download)'!P2392</f>
        <v>1</v>
      </c>
      <c r="D2392" s="2">
        <f>'Arzneimittel-Packung (Download)'!Q2392</f>
        <v>10</v>
      </c>
      <c r="E2392" t="str">
        <f>'Arzneimittel-Packung (Download)'!R2392</f>
        <v>STK</v>
      </c>
      <c r="F2392">
        <f>'Arzneimittel-Packung (Download)'!S2392</f>
        <v>0</v>
      </c>
      <c r="G2392" t="str">
        <f>'Arzneimittel-Packung (Download)'!T2392</f>
        <v>OP10; Al/PVC-Blisterpackung</v>
      </c>
      <c r="H2392" t="str">
        <f t="shared" si="37"/>
        <v>10 STK OP10; Al/PVC-Blisterpackung</v>
      </c>
    </row>
    <row r="2393" spans="1:8" x14ac:dyDescent="0.25">
      <c r="A2393" t="str">
        <f>'Arzneimittel-Packung (Download)'!N2393 &amp; "-" &amp; 'Arzneimittel-Packung (Download)'!P2393</f>
        <v>2402318-3</v>
      </c>
      <c r="B2393">
        <f>'Arzneimittel-Packung (Download)'!N2393</f>
        <v>2402318</v>
      </c>
      <c r="C2393">
        <f>'Arzneimittel-Packung (Download)'!P2393</f>
        <v>3</v>
      </c>
      <c r="D2393" s="2">
        <f>'Arzneimittel-Packung (Download)'!Q2393</f>
        <v>500</v>
      </c>
      <c r="E2393" t="str">
        <f>'Arzneimittel-Packung (Download)'!R2393</f>
        <v>ML</v>
      </c>
      <c r="F2393">
        <f>'Arzneimittel-Packung (Download)'!S2393</f>
        <v>0</v>
      </c>
      <c r="G2393" t="str">
        <f>'Arzneimittel-Packung (Download)'!T2393</f>
        <v>OP500ml; HDPE-Flasche; PP-Schraubverschluss</v>
      </c>
      <c r="H2393" t="str">
        <f t="shared" si="37"/>
        <v>500 ML OP500ml; HDPE-Flasche; PP-Schraubverschluss</v>
      </c>
    </row>
    <row r="2394" spans="1:8" x14ac:dyDescent="0.25">
      <c r="A2394" t="str">
        <f>'Arzneimittel-Packung (Download)'!N2394 &amp; "-" &amp; 'Arzneimittel-Packung (Download)'!P2394</f>
        <v>2402318-2</v>
      </c>
      <c r="B2394">
        <f>'Arzneimittel-Packung (Download)'!N2394</f>
        <v>2402318</v>
      </c>
      <c r="C2394">
        <f>'Arzneimittel-Packung (Download)'!P2394</f>
        <v>2</v>
      </c>
      <c r="D2394" s="2">
        <f>'Arzneimittel-Packung (Download)'!Q2394</f>
        <v>250</v>
      </c>
      <c r="E2394" t="str">
        <f>'Arzneimittel-Packung (Download)'!R2394</f>
        <v>ML</v>
      </c>
      <c r="F2394">
        <f>'Arzneimittel-Packung (Download)'!S2394</f>
        <v>0</v>
      </c>
      <c r="G2394" t="str">
        <f>'Arzneimittel-Packung (Download)'!T2394</f>
        <v>OP250ml; HDPE-Flasche; PP-Schraubverschluss</v>
      </c>
      <c r="H2394" t="str">
        <f t="shared" si="37"/>
        <v>250 ML OP250ml; HDPE-Flasche; PP-Schraubverschluss</v>
      </c>
    </row>
    <row r="2395" spans="1:8" x14ac:dyDescent="0.25">
      <c r="A2395" t="str">
        <f>'Arzneimittel-Packung (Download)'!N2395 &amp; "-" &amp; 'Arzneimittel-Packung (Download)'!P2395</f>
        <v>2402318-1</v>
      </c>
      <c r="B2395">
        <f>'Arzneimittel-Packung (Download)'!N2395</f>
        <v>2402318</v>
      </c>
      <c r="C2395">
        <f>'Arzneimittel-Packung (Download)'!P2395</f>
        <v>1</v>
      </c>
      <c r="D2395" s="2">
        <f>'Arzneimittel-Packung (Download)'!Q2395</f>
        <v>125</v>
      </c>
      <c r="E2395" t="str">
        <f>'Arzneimittel-Packung (Download)'!R2395</f>
        <v>ML</v>
      </c>
      <c r="F2395">
        <f>'Arzneimittel-Packung (Download)'!S2395</f>
        <v>0</v>
      </c>
      <c r="G2395" t="str">
        <f>'Arzneimittel-Packung (Download)'!T2395</f>
        <v>OP125ml; HDPE-Flasche; PP-Schraubverschluss</v>
      </c>
      <c r="H2395" t="str">
        <f t="shared" si="37"/>
        <v>125 ML OP125ml; HDPE-Flasche; PP-Schraubverschluss</v>
      </c>
    </row>
    <row r="2396" spans="1:8" x14ac:dyDescent="0.25">
      <c r="A2396" t="str">
        <f>'Arzneimittel-Packung (Download)'!N2396 &amp; "-" &amp; 'Arzneimittel-Packung (Download)'!P2396</f>
        <v>2402318-4</v>
      </c>
      <c r="B2396">
        <f>'Arzneimittel-Packung (Download)'!N2396</f>
        <v>2402318</v>
      </c>
      <c r="C2396">
        <f>'Arzneimittel-Packung (Download)'!P2396</f>
        <v>4</v>
      </c>
      <c r="D2396" s="2">
        <f>'Arzneimittel-Packung (Download)'!Q2396</f>
        <v>1</v>
      </c>
      <c r="E2396" t="str">
        <f>'Arzneimittel-Packung (Download)'!R2396</f>
        <v>L</v>
      </c>
      <c r="F2396">
        <f>'Arzneimittel-Packung (Download)'!S2396</f>
        <v>0</v>
      </c>
      <c r="G2396" t="str">
        <f>'Arzneimittel-Packung (Download)'!T2396</f>
        <v>OP1l; HDPE-Flasche; PP-Schraubverschluss</v>
      </c>
      <c r="H2396" t="str">
        <f t="shared" si="37"/>
        <v>1 L OP1l; HDPE-Flasche; PP-Schraubverschluss</v>
      </c>
    </row>
    <row r="2397" spans="1:8" x14ac:dyDescent="0.25">
      <c r="A2397" t="str">
        <f>'Arzneimittel-Packung (Download)'!N2397 &amp; "-" &amp; 'Arzneimittel-Packung (Download)'!P2397</f>
        <v>2401969-2</v>
      </c>
      <c r="B2397">
        <f>'Arzneimittel-Packung (Download)'!N2397</f>
        <v>2401969</v>
      </c>
      <c r="C2397">
        <f>'Arzneimittel-Packung (Download)'!P2397</f>
        <v>2</v>
      </c>
      <c r="D2397" s="2">
        <f>'Arzneimittel-Packung (Download)'!Q2397</f>
        <v>250</v>
      </c>
      <c r="E2397" t="str">
        <f>'Arzneimittel-Packung (Download)'!R2397</f>
        <v>G</v>
      </c>
      <c r="F2397">
        <f>'Arzneimittel-Packung (Download)'!S2397</f>
        <v>0</v>
      </c>
      <c r="G2397" t="str">
        <f>'Arzneimittel-Packung (Download)'!T2397</f>
        <v>OP250g; PET/Al/PE-Beutel</v>
      </c>
      <c r="H2397" t="str">
        <f t="shared" si="37"/>
        <v>250 G OP250g; PET/Al/PE-Beutel</v>
      </c>
    </row>
    <row r="2398" spans="1:8" x14ac:dyDescent="0.25">
      <c r="A2398" t="str">
        <f>'Arzneimittel-Packung (Download)'!N2398 &amp; "-" &amp; 'Arzneimittel-Packung (Download)'!P2398</f>
        <v>2401969-3</v>
      </c>
      <c r="B2398">
        <f>'Arzneimittel-Packung (Download)'!N2398</f>
        <v>2401969</v>
      </c>
      <c r="C2398">
        <f>'Arzneimittel-Packung (Download)'!P2398</f>
        <v>3</v>
      </c>
      <c r="D2398" s="2">
        <f>'Arzneimittel-Packung (Download)'!Q2398</f>
        <v>500</v>
      </c>
      <c r="E2398" t="str">
        <f>'Arzneimittel-Packung (Download)'!R2398</f>
        <v>G</v>
      </c>
      <c r="F2398">
        <f>'Arzneimittel-Packung (Download)'!S2398</f>
        <v>0</v>
      </c>
      <c r="G2398" t="str">
        <f>'Arzneimittel-Packung (Download)'!T2398</f>
        <v>OP500g; PET/Al/PE-Beutel</v>
      </c>
      <c r="H2398" t="str">
        <f t="shared" si="37"/>
        <v>500 G OP500g; PET/Al/PE-Beutel</v>
      </c>
    </row>
    <row r="2399" spans="1:8" x14ac:dyDescent="0.25">
      <c r="A2399" t="str">
        <f>'Arzneimittel-Packung (Download)'!N2399 &amp; "-" &amp; 'Arzneimittel-Packung (Download)'!P2399</f>
        <v>2401969-4</v>
      </c>
      <c r="B2399">
        <f>'Arzneimittel-Packung (Download)'!N2399</f>
        <v>2401969</v>
      </c>
      <c r="C2399">
        <f>'Arzneimittel-Packung (Download)'!P2399</f>
        <v>4</v>
      </c>
      <c r="D2399" s="2">
        <f>'Arzneimittel-Packung (Download)'!Q2399</f>
        <v>1000</v>
      </c>
      <c r="E2399" t="str">
        <f>'Arzneimittel-Packung (Download)'!R2399</f>
        <v>G</v>
      </c>
      <c r="F2399">
        <f>'Arzneimittel-Packung (Download)'!S2399</f>
        <v>0</v>
      </c>
      <c r="G2399" t="str">
        <f>'Arzneimittel-Packung (Download)'!T2399</f>
        <v>OP(40x25g); PET/Al/PE-Beutel</v>
      </c>
      <c r="H2399" t="str">
        <f t="shared" si="37"/>
        <v>1000 G OP(40x25g); PET/Al/PE-Beutel</v>
      </c>
    </row>
    <row r="2400" spans="1:8" x14ac:dyDescent="0.25">
      <c r="A2400" t="str">
        <f>'Arzneimittel-Packung (Download)'!N2400 &amp; "-" &amp; 'Arzneimittel-Packung (Download)'!P2400</f>
        <v>2401969-1</v>
      </c>
      <c r="B2400">
        <f>'Arzneimittel-Packung (Download)'!N2400</f>
        <v>2401969</v>
      </c>
      <c r="C2400">
        <f>'Arzneimittel-Packung (Download)'!P2400</f>
        <v>1</v>
      </c>
      <c r="D2400" s="2">
        <f>'Arzneimittel-Packung (Download)'!Q2400</f>
        <v>1</v>
      </c>
      <c r="E2400" t="str">
        <f>'Arzneimittel-Packung (Download)'!R2400</f>
        <v>KG</v>
      </c>
      <c r="F2400">
        <f>'Arzneimittel-Packung (Download)'!S2400</f>
        <v>0</v>
      </c>
      <c r="G2400" t="str">
        <f>'Arzneimittel-Packung (Download)'!T2400</f>
        <v>OP1kg; PET/Al/PE-Beutel</v>
      </c>
      <c r="H2400" t="str">
        <f t="shared" si="37"/>
        <v>1 KG OP1kg; PET/Al/PE-Beutel</v>
      </c>
    </row>
    <row r="2401" spans="1:8" x14ac:dyDescent="0.25">
      <c r="A2401" t="str">
        <f>'Arzneimittel-Packung (Download)'!N2401 &amp; "-" &amp; 'Arzneimittel-Packung (Download)'!P2401</f>
        <v>2402136-4</v>
      </c>
      <c r="B2401">
        <f>'Arzneimittel-Packung (Download)'!N2401</f>
        <v>2402136</v>
      </c>
      <c r="C2401">
        <f>'Arzneimittel-Packung (Download)'!P2401</f>
        <v>4</v>
      </c>
      <c r="D2401" s="2">
        <f>'Arzneimittel-Packung (Download)'!Q2401</f>
        <v>1</v>
      </c>
      <c r="E2401" t="str">
        <f>'Arzneimittel-Packung (Download)'!R2401</f>
        <v>*</v>
      </c>
      <c r="F2401">
        <f>'Arzneimittel-Packung (Download)'!S2401</f>
        <v>0</v>
      </c>
      <c r="G2401" t="str">
        <f>'Arzneimittel-Packung (Download)'!T2401</f>
        <v>OP(9.5g+36ml); Glas-Durchstechflasche + Glas-Durchstechflasche; BIIR-Stopfen</v>
      </c>
      <c r="H2401" t="str">
        <f t="shared" si="37"/>
        <v>1 * OP(9.5g+36ml); Glas-Durchstechflasche + Glas-Durchstechflasche; BIIR-Stopfen</v>
      </c>
    </row>
    <row r="2402" spans="1:8" x14ac:dyDescent="0.25">
      <c r="A2402" t="str">
        <f>'Arzneimittel-Packung (Download)'!N2402 &amp; "-" &amp; 'Arzneimittel-Packung (Download)'!P2402</f>
        <v>2402136-5</v>
      </c>
      <c r="B2402">
        <f>'Arzneimittel-Packung (Download)'!N2402</f>
        <v>2402136</v>
      </c>
      <c r="C2402">
        <f>'Arzneimittel-Packung (Download)'!P2402</f>
        <v>5</v>
      </c>
      <c r="D2402" s="2">
        <f>'Arzneimittel-Packung (Download)'!Q2402</f>
        <v>1</v>
      </c>
      <c r="E2402" t="str">
        <f>'Arzneimittel-Packung (Download)'!R2402</f>
        <v>*</v>
      </c>
      <c r="F2402">
        <f>'Arzneimittel-Packung (Download)'!S2402</f>
        <v>0</v>
      </c>
      <c r="G2402" t="str">
        <f>'Arzneimittel-Packung (Download)'!T2402</f>
        <v>OP(5x(9.5g+36ml)); Glas-Durchstechflasche + Glas-Durchstechflasche; BIIR-Stopfen</v>
      </c>
      <c r="H2402" t="str">
        <f t="shared" si="37"/>
        <v>1 * OP(5x(9.5g+36ml)); Glas-Durchstechflasche + Glas-Durchstechflasche; BIIR-Stopfen</v>
      </c>
    </row>
    <row r="2403" spans="1:8" x14ac:dyDescent="0.25">
      <c r="A2403" t="str">
        <f>'Arzneimittel-Packung (Download)'!N2403 &amp; "-" &amp; 'Arzneimittel-Packung (Download)'!P2403</f>
        <v>2402136-6</v>
      </c>
      <c r="B2403">
        <f>'Arzneimittel-Packung (Download)'!N2403</f>
        <v>2402136</v>
      </c>
      <c r="C2403">
        <f>'Arzneimittel-Packung (Download)'!P2403</f>
        <v>6</v>
      </c>
      <c r="D2403" s="2">
        <f>'Arzneimittel-Packung (Download)'!Q2403</f>
        <v>1</v>
      </c>
      <c r="E2403" t="str">
        <f>'Arzneimittel-Packung (Download)'!R2403</f>
        <v>*</v>
      </c>
      <c r="F2403">
        <f>'Arzneimittel-Packung (Download)'!S2403</f>
        <v>0</v>
      </c>
      <c r="G2403" t="str">
        <f>'Arzneimittel-Packung (Download)'!T2403</f>
        <v>OP(10x(9.5g+36ml)); Glas-Durchstechflasche + Glas-Durchstechflasche; BIIR-Stopfen</v>
      </c>
      <c r="H2403" t="str">
        <f t="shared" si="37"/>
        <v>1 * OP(10x(9.5g+36ml)); Glas-Durchstechflasche + Glas-Durchstechflasche; BIIR-Stopfen</v>
      </c>
    </row>
    <row r="2404" spans="1:8" x14ac:dyDescent="0.25">
      <c r="A2404" t="str">
        <f>'Arzneimittel-Packung (Download)'!N2404 &amp; "-" &amp; 'Arzneimittel-Packung (Download)'!P2404</f>
        <v>2402136-3</v>
      </c>
      <c r="B2404">
        <f>'Arzneimittel-Packung (Download)'!N2404</f>
        <v>2402136</v>
      </c>
      <c r="C2404">
        <f>'Arzneimittel-Packung (Download)'!P2404</f>
        <v>3</v>
      </c>
      <c r="D2404" s="2">
        <f>'Arzneimittel-Packung (Download)'!Q2404</f>
        <v>1</v>
      </c>
      <c r="E2404" t="str">
        <f>'Arzneimittel-Packung (Download)'!R2404</f>
        <v>*</v>
      </c>
      <c r="F2404">
        <f>'Arzneimittel-Packung (Download)'!S2404</f>
        <v>0</v>
      </c>
      <c r="G2404" t="str">
        <f>'Arzneimittel-Packung (Download)'!T2404</f>
        <v>OP(10x(4.75g+18ml)); Glas-Durchstechflasche + Glas-Durchstechflasche; BIIR-Stopfen</v>
      </c>
      <c r="H2404" t="str">
        <f t="shared" si="37"/>
        <v>1 * OP(10x(4.75g+18ml)); Glas-Durchstechflasche + Glas-Durchstechflasche; BIIR-Stopfen</v>
      </c>
    </row>
    <row r="2405" spans="1:8" x14ac:dyDescent="0.25">
      <c r="A2405" t="str">
        <f>'Arzneimittel-Packung (Download)'!N2405 &amp; "-" &amp; 'Arzneimittel-Packung (Download)'!P2405</f>
        <v>2402136-2</v>
      </c>
      <c r="B2405">
        <f>'Arzneimittel-Packung (Download)'!N2405</f>
        <v>2402136</v>
      </c>
      <c r="C2405">
        <f>'Arzneimittel-Packung (Download)'!P2405</f>
        <v>2</v>
      </c>
      <c r="D2405" s="2">
        <f>'Arzneimittel-Packung (Download)'!Q2405</f>
        <v>1</v>
      </c>
      <c r="E2405" t="str">
        <f>'Arzneimittel-Packung (Download)'!R2405</f>
        <v>*</v>
      </c>
      <c r="F2405">
        <f>'Arzneimittel-Packung (Download)'!S2405</f>
        <v>0</v>
      </c>
      <c r="G2405" t="str">
        <f>'Arzneimittel-Packung (Download)'!T2405</f>
        <v>OP(5x(4.75g+18ml)); Glas-Durchstechflasche + Glas-Durchstechflasche; BIIR-Stopfen</v>
      </c>
      <c r="H2405" t="str">
        <f t="shared" si="37"/>
        <v>1 * OP(5x(4.75g+18ml)); Glas-Durchstechflasche + Glas-Durchstechflasche; BIIR-Stopfen</v>
      </c>
    </row>
    <row r="2406" spans="1:8" x14ac:dyDescent="0.25">
      <c r="A2406" t="str">
        <f>'Arzneimittel-Packung (Download)'!N2406 &amp; "-" &amp; 'Arzneimittel-Packung (Download)'!P2406</f>
        <v>2402136-1</v>
      </c>
      <c r="B2406">
        <f>'Arzneimittel-Packung (Download)'!N2406</f>
        <v>2402136</v>
      </c>
      <c r="C2406">
        <f>'Arzneimittel-Packung (Download)'!P2406</f>
        <v>1</v>
      </c>
      <c r="D2406" s="2">
        <f>'Arzneimittel-Packung (Download)'!Q2406</f>
        <v>1</v>
      </c>
      <c r="E2406" t="str">
        <f>'Arzneimittel-Packung (Download)'!R2406</f>
        <v>*</v>
      </c>
      <c r="F2406">
        <f>'Arzneimittel-Packung (Download)'!S2406</f>
        <v>0</v>
      </c>
      <c r="G2406" t="str">
        <f>'Arzneimittel-Packung (Download)'!T2406</f>
        <v>OP(4.75g+18ml); Glas-Durchstechflasche + Glas-Durchstechflasche; BIIR-Stopfen</v>
      </c>
      <c r="H2406" t="str">
        <f t="shared" si="37"/>
        <v>1 * OP(4.75g+18ml); Glas-Durchstechflasche + Glas-Durchstechflasche; BIIR-Stopfen</v>
      </c>
    </row>
    <row r="2407" spans="1:8" x14ac:dyDescent="0.25">
      <c r="A2407" t="str">
        <f>'Arzneimittel-Packung (Download)'!N2407 &amp; "-" &amp; 'Arzneimittel-Packung (Download)'!P2407</f>
        <v>495958-1</v>
      </c>
      <c r="B2407">
        <f>'Arzneimittel-Packung (Download)'!N2407</f>
        <v>495958</v>
      </c>
      <c r="C2407">
        <f>'Arzneimittel-Packung (Download)'!P2407</f>
        <v>1</v>
      </c>
      <c r="D2407" s="2">
        <f>'Arzneimittel-Packung (Download)'!Q2407</f>
        <v>100</v>
      </c>
      <c r="E2407" t="str">
        <f>'Arzneimittel-Packung (Download)'!R2407</f>
        <v>ML</v>
      </c>
      <c r="F2407">
        <f>'Arzneimittel-Packung (Download)'!S2407</f>
        <v>0</v>
      </c>
      <c r="G2407" t="str">
        <f>'Arzneimittel-Packung (Download)'!T2407</f>
        <v>OP100ml; Glas-Flasche</v>
      </c>
      <c r="H2407" t="str">
        <f t="shared" si="37"/>
        <v>100 ML OP100ml; Glas-Flasche</v>
      </c>
    </row>
    <row r="2408" spans="1:8" x14ac:dyDescent="0.25">
      <c r="A2408" t="str">
        <f>'Arzneimittel-Packung (Download)'!N2408 &amp; "-" &amp; 'Arzneimittel-Packung (Download)'!P2408</f>
        <v>495958-2</v>
      </c>
      <c r="B2408">
        <f>'Arzneimittel-Packung (Download)'!N2408</f>
        <v>495958</v>
      </c>
      <c r="C2408">
        <f>'Arzneimittel-Packung (Download)'!P2408</f>
        <v>2</v>
      </c>
      <c r="D2408" s="2">
        <f>'Arzneimittel-Packung (Download)'!Q2408</f>
        <v>1200</v>
      </c>
      <c r="E2408" t="str">
        <f>'Arzneimittel-Packung (Download)'!R2408</f>
        <v>ML</v>
      </c>
      <c r="F2408">
        <f>'Arzneimittel-Packung (Download)'!S2408</f>
        <v>0</v>
      </c>
      <c r="G2408" t="str">
        <f>'Arzneimittel-Packung (Download)'!T2408</f>
        <v>OP(12x100ml); Glas-Flasche</v>
      </c>
      <c r="H2408" t="str">
        <f t="shared" si="37"/>
        <v>1200 ML OP(12x100ml); Glas-Flasche</v>
      </c>
    </row>
    <row r="2409" spans="1:8" x14ac:dyDescent="0.25">
      <c r="A2409" t="str">
        <f>'Arzneimittel-Packung (Download)'!N2409 &amp; "-" &amp; 'Arzneimittel-Packung (Download)'!P2409</f>
        <v>933217-12</v>
      </c>
      <c r="B2409">
        <f>'Arzneimittel-Packung (Download)'!N2409</f>
        <v>933217</v>
      </c>
      <c r="C2409">
        <f>'Arzneimittel-Packung (Download)'!P2409</f>
        <v>12</v>
      </c>
      <c r="D2409" s="2">
        <f>'Arzneimittel-Packung (Download)'!Q2409</f>
        <v>1</v>
      </c>
      <c r="E2409" t="str">
        <f>'Arzneimittel-Packung (Download)'!R2409</f>
        <v>*</v>
      </c>
      <c r="F2409">
        <f>'Arzneimittel-Packung (Download)'!S2409</f>
        <v>0</v>
      </c>
      <c r="G2409" t="str">
        <f>'Arzneimittel-Packung (Download)'!T2409</f>
        <v>OP[6x[4x(6x(8.985g+43.75ml))]]; Braunglas-Durchstechflasche + Braunglas-Durchstechflasche; Glasart II + Glasart II</v>
      </c>
      <c r="H2409" t="str">
        <f t="shared" si="37"/>
        <v>1 * OP[6x[4x(6x(8.985g+43.75ml))]]; Braunglas-Durchstechflasche + Braunglas-Durchstechflasche; Glasart II + Glasart II</v>
      </c>
    </row>
    <row r="2410" spans="1:8" x14ac:dyDescent="0.25">
      <c r="A2410" t="str">
        <f>'Arzneimittel-Packung (Download)'!N2410 &amp; "-" &amp; 'Arzneimittel-Packung (Download)'!P2410</f>
        <v>933217-11</v>
      </c>
      <c r="B2410">
        <f>'Arzneimittel-Packung (Download)'!N2410</f>
        <v>933217</v>
      </c>
      <c r="C2410">
        <f>'Arzneimittel-Packung (Download)'!P2410</f>
        <v>11</v>
      </c>
      <c r="D2410" s="2">
        <f>'Arzneimittel-Packung (Download)'!Q2410</f>
        <v>1</v>
      </c>
      <c r="E2410" t="str">
        <f>'Arzneimittel-Packung (Download)'!R2410</f>
        <v>*</v>
      </c>
      <c r="F2410">
        <f>'Arzneimittel-Packung (Download)'!S2410</f>
        <v>0</v>
      </c>
      <c r="G2410" t="str">
        <f>'Arzneimittel-Packung (Download)'!T2410</f>
        <v>OP[4x(6x(8.985g+43.75ml))]; Braunglas-Durchstechflasche + Braunglas-Durchstechflasche; Glasart II + Glasart II</v>
      </c>
      <c r="H2410" t="str">
        <f t="shared" si="37"/>
        <v>1 * OP[4x(6x(8.985g+43.75ml))]; Braunglas-Durchstechflasche + Braunglas-Durchstechflasche; Glasart II + Glasart II</v>
      </c>
    </row>
    <row r="2411" spans="1:8" x14ac:dyDescent="0.25">
      <c r="A2411" t="str">
        <f>'Arzneimittel-Packung (Download)'!N2411 &amp; "-" &amp; 'Arzneimittel-Packung (Download)'!P2411</f>
        <v>933217-10</v>
      </c>
      <c r="B2411">
        <f>'Arzneimittel-Packung (Download)'!N2411</f>
        <v>933217</v>
      </c>
      <c r="C2411">
        <f>'Arzneimittel-Packung (Download)'!P2411</f>
        <v>10</v>
      </c>
      <c r="D2411" s="2">
        <f>'Arzneimittel-Packung (Download)'!Q2411</f>
        <v>1</v>
      </c>
      <c r="E2411" t="str">
        <f>'Arzneimittel-Packung (Download)'!R2411</f>
        <v>*</v>
      </c>
      <c r="F2411">
        <f>'Arzneimittel-Packung (Download)'!S2411</f>
        <v>0</v>
      </c>
      <c r="G2411" t="str">
        <f>'Arzneimittel-Packung (Download)'!T2411</f>
        <v>OP(6x(8.985g+43.75ml)); Braunglas-Durchstechflasche + Braunglas-Durchstechflasche; Glasart II + Glasart II</v>
      </c>
      <c r="H2411" t="str">
        <f t="shared" si="37"/>
        <v>1 * OP(6x(8.985g+43.75ml)); Braunglas-Durchstechflasche + Braunglas-Durchstechflasche; Glasart II + Glasart II</v>
      </c>
    </row>
    <row r="2412" spans="1:8" x14ac:dyDescent="0.25">
      <c r="A2412" t="str">
        <f>'Arzneimittel-Packung (Download)'!N2412 &amp; "-" &amp; 'Arzneimittel-Packung (Download)'!P2412</f>
        <v>933217-6</v>
      </c>
      <c r="B2412">
        <f>'Arzneimittel-Packung (Download)'!N2412</f>
        <v>933217</v>
      </c>
      <c r="C2412">
        <f>'Arzneimittel-Packung (Download)'!P2412</f>
        <v>6</v>
      </c>
      <c r="D2412" s="2">
        <f>'Arzneimittel-Packung (Download)'!Q2412</f>
        <v>1</v>
      </c>
      <c r="E2412" t="str">
        <f>'Arzneimittel-Packung (Download)'!R2412</f>
        <v>*</v>
      </c>
      <c r="F2412">
        <f>'Arzneimittel-Packung (Download)'!S2412</f>
        <v>0</v>
      </c>
      <c r="G2412" t="str">
        <f>'Arzneimittel-Packung (Download)'!T2412</f>
        <v>OP(8.985g+43.75ml); Braunglas-Durchstechflasche + Braunglas-Durchstechflasche; Glasart II + Glasart II</v>
      </c>
      <c r="H2412" t="str">
        <f t="shared" si="37"/>
        <v>1 * OP(8.985g+43.75ml); Braunglas-Durchstechflasche + Braunglas-Durchstechflasche; Glasart II + Glasart II</v>
      </c>
    </row>
    <row r="2413" spans="1:8" x14ac:dyDescent="0.25">
      <c r="A2413" t="str">
        <f>'Arzneimittel-Packung (Download)'!N2413 &amp; "-" &amp; 'Arzneimittel-Packung (Download)'!P2413</f>
        <v>933217-4</v>
      </c>
      <c r="B2413">
        <f>'Arzneimittel-Packung (Download)'!N2413</f>
        <v>933217</v>
      </c>
      <c r="C2413">
        <f>'Arzneimittel-Packung (Download)'!P2413</f>
        <v>4</v>
      </c>
      <c r="D2413" s="2">
        <f>'Arzneimittel-Packung (Download)'!Q2413</f>
        <v>1</v>
      </c>
      <c r="E2413" t="str">
        <f>'Arzneimittel-Packung (Download)'!R2413</f>
        <v>*</v>
      </c>
      <c r="F2413">
        <f>'Arzneimittel-Packung (Download)'!S2413</f>
        <v>0</v>
      </c>
      <c r="G2413" t="str">
        <f>'Arzneimittel-Packung (Download)'!T2413</f>
        <v>OP[4x(6x(1.797g+8.75ml))]; Braunglas-Durchstechflasche + Braunglas-Durchstechflasche</v>
      </c>
      <c r="H2413" t="str">
        <f t="shared" si="37"/>
        <v>1 * OP[4x(6x(1.797g+8.75ml))]; Braunglas-Durchstechflasche + Braunglas-Durchstechflasche</v>
      </c>
    </row>
    <row r="2414" spans="1:8" x14ac:dyDescent="0.25">
      <c r="A2414" t="str">
        <f>'Arzneimittel-Packung (Download)'!N2414 &amp; "-" &amp; 'Arzneimittel-Packung (Download)'!P2414</f>
        <v>2402321-4</v>
      </c>
      <c r="B2414">
        <f>'Arzneimittel-Packung (Download)'!N2414</f>
        <v>2402321</v>
      </c>
      <c r="C2414">
        <f>'Arzneimittel-Packung (Download)'!P2414</f>
        <v>4</v>
      </c>
      <c r="D2414" s="2">
        <f>'Arzneimittel-Packung (Download)'!Q2414</f>
        <v>1600</v>
      </c>
      <c r="E2414" t="str">
        <f>'Arzneimittel-Packung (Download)'!R2414</f>
        <v>G</v>
      </c>
      <c r="F2414">
        <f>'Arzneimittel-Packung (Download)'!S2414</f>
        <v>0</v>
      </c>
      <c r="G2414" t="str">
        <f>'Arzneimittel-Packung (Download)'!T2414</f>
        <v>OP(80x20g); LLDPE-Euterinjektor</v>
      </c>
      <c r="H2414" t="str">
        <f t="shared" si="37"/>
        <v>1600 G OP(80x20g); LLDPE-Euterinjektor</v>
      </c>
    </row>
    <row r="2415" spans="1:8" x14ac:dyDescent="0.25">
      <c r="A2415" t="str">
        <f>'Arzneimittel-Packung (Download)'!N2415 &amp; "-" &amp; 'Arzneimittel-Packung (Download)'!P2415</f>
        <v>2402321-3</v>
      </c>
      <c r="B2415">
        <f>'Arzneimittel-Packung (Download)'!N2415</f>
        <v>2402321</v>
      </c>
      <c r="C2415">
        <f>'Arzneimittel-Packung (Download)'!P2415</f>
        <v>3</v>
      </c>
      <c r="D2415" s="2">
        <f>'Arzneimittel-Packung (Download)'!Q2415</f>
        <v>400</v>
      </c>
      <c r="E2415" t="str">
        <f>'Arzneimittel-Packung (Download)'!R2415</f>
        <v>G</v>
      </c>
      <c r="F2415">
        <f>'Arzneimittel-Packung (Download)'!S2415</f>
        <v>0</v>
      </c>
      <c r="G2415" t="str">
        <f>'Arzneimittel-Packung (Download)'!T2415</f>
        <v>OP(20x20g); LLDPE-Euterinjektor</v>
      </c>
      <c r="H2415" t="str">
        <f t="shared" si="37"/>
        <v>400 G OP(20x20g); LLDPE-Euterinjektor</v>
      </c>
    </row>
    <row r="2416" spans="1:8" x14ac:dyDescent="0.25">
      <c r="A2416" t="str">
        <f>'Arzneimittel-Packung (Download)'!N2416 &amp; "-" &amp; 'Arzneimittel-Packung (Download)'!P2416</f>
        <v>2402321-2</v>
      </c>
      <c r="B2416">
        <f>'Arzneimittel-Packung (Download)'!N2416</f>
        <v>2402321</v>
      </c>
      <c r="C2416">
        <f>'Arzneimittel-Packung (Download)'!P2416</f>
        <v>2</v>
      </c>
      <c r="D2416" s="2">
        <f>'Arzneimittel-Packung (Download)'!Q2416</f>
        <v>240</v>
      </c>
      <c r="E2416" t="str">
        <f>'Arzneimittel-Packung (Download)'!R2416</f>
        <v>G</v>
      </c>
      <c r="F2416">
        <f>'Arzneimittel-Packung (Download)'!S2416</f>
        <v>0</v>
      </c>
      <c r="G2416" t="str">
        <f>'Arzneimittel-Packung (Download)'!T2416</f>
        <v>OP(12x20g); LLDPE-Euterinjektor</v>
      </c>
      <c r="H2416" t="str">
        <f t="shared" si="37"/>
        <v>240 G OP(12x20g); LLDPE-Euterinjektor</v>
      </c>
    </row>
    <row r="2417" spans="1:8" x14ac:dyDescent="0.25">
      <c r="A2417" t="str">
        <f>'Arzneimittel-Packung (Download)'!N2417 &amp; "-" &amp; 'Arzneimittel-Packung (Download)'!P2417</f>
        <v>2402321-1</v>
      </c>
      <c r="B2417">
        <f>'Arzneimittel-Packung (Download)'!N2417</f>
        <v>2402321</v>
      </c>
      <c r="C2417">
        <f>'Arzneimittel-Packung (Download)'!P2417</f>
        <v>1</v>
      </c>
      <c r="D2417" s="2">
        <f>'Arzneimittel-Packung (Download)'!Q2417</f>
        <v>200</v>
      </c>
      <c r="E2417" t="str">
        <f>'Arzneimittel-Packung (Download)'!R2417</f>
        <v>G</v>
      </c>
      <c r="F2417">
        <f>'Arzneimittel-Packung (Download)'!S2417</f>
        <v>0</v>
      </c>
      <c r="G2417" t="str">
        <f>'Arzneimittel-Packung (Download)'!T2417</f>
        <v>OP(10x20g); LLDPE-Euterinjektor</v>
      </c>
      <c r="H2417" t="str">
        <f t="shared" si="37"/>
        <v>200 G OP(10x20g); LLDPE-Euterinjektor</v>
      </c>
    </row>
    <row r="2418" spans="1:8" x14ac:dyDescent="0.25">
      <c r="A2418" t="str">
        <f>'Arzneimittel-Packung (Download)'!N2418 &amp; "-" &amp; 'Arzneimittel-Packung (Download)'!P2418</f>
        <v>2113226-1</v>
      </c>
      <c r="B2418">
        <f>'Arzneimittel-Packung (Download)'!N2418</f>
        <v>2113226</v>
      </c>
      <c r="C2418">
        <f>'Arzneimittel-Packung (Download)'!P2418</f>
        <v>1</v>
      </c>
      <c r="D2418" s="2">
        <f>'Arzneimittel-Packung (Download)'!Q2418</f>
        <v>100</v>
      </c>
      <c r="E2418" t="str">
        <f>'Arzneimittel-Packung (Download)'!R2418</f>
        <v>ML</v>
      </c>
      <c r="F2418">
        <f>'Arzneimittel-Packung (Download)'!S2418</f>
        <v>0</v>
      </c>
      <c r="G2418" t="str">
        <f>'Arzneimittel-Packung (Download)'!T2418</f>
        <v>OP(10x10ml); Euterinjektor</v>
      </c>
      <c r="H2418" t="str">
        <f t="shared" si="37"/>
        <v>100 ML OP(10x10ml); Euterinjektor</v>
      </c>
    </row>
    <row r="2419" spans="1:8" x14ac:dyDescent="0.25">
      <c r="A2419" t="str">
        <f>'Arzneimittel-Packung (Download)'!N2419 &amp; "-" &amp; 'Arzneimittel-Packung (Download)'!P2419</f>
        <v>2402137-6</v>
      </c>
      <c r="B2419">
        <f>'Arzneimittel-Packung (Download)'!N2419</f>
        <v>2402137</v>
      </c>
      <c r="C2419">
        <f>'Arzneimittel-Packung (Download)'!P2419</f>
        <v>6</v>
      </c>
      <c r="D2419" s="2">
        <f>'Arzneimittel-Packung (Download)'!Q2419</f>
        <v>1</v>
      </c>
      <c r="E2419" t="str">
        <f>'Arzneimittel-Packung (Download)'!R2419</f>
        <v>*</v>
      </c>
      <c r="F2419">
        <f>'Arzneimittel-Packung (Download)'!S2419</f>
        <v>0</v>
      </c>
      <c r="G2419" t="str">
        <f>'Arzneimittel-Packung (Download)'!T2419</f>
        <v>OP(10x(9.5g+36ml)); Glas-Durchstechflasche + Glas-Durchstechflasche; BIIR-Stopfen</v>
      </c>
      <c r="H2419" t="str">
        <f t="shared" si="37"/>
        <v>1 * OP(10x(9.5g+36ml)); Glas-Durchstechflasche + Glas-Durchstechflasche; BIIR-Stopfen</v>
      </c>
    </row>
    <row r="2420" spans="1:8" x14ac:dyDescent="0.25">
      <c r="A2420" t="str">
        <f>'Arzneimittel-Packung (Download)'!N2420 &amp; "-" &amp; 'Arzneimittel-Packung (Download)'!P2420</f>
        <v>2402137-1</v>
      </c>
      <c r="B2420">
        <f>'Arzneimittel-Packung (Download)'!N2420</f>
        <v>2402137</v>
      </c>
      <c r="C2420">
        <f>'Arzneimittel-Packung (Download)'!P2420</f>
        <v>1</v>
      </c>
      <c r="D2420" s="2">
        <f>'Arzneimittel-Packung (Download)'!Q2420</f>
        <v>1</v>
      </c>
      <c r="E2420" t="str">
        <f>'Arzneimittel-Packung (Download)'!R2420</f>
        <v>*</v>
      </c>
      <c r="F2420">
        <f>'Arzneimittel-Packung (Download)'!S2420</f>
        <v>0</v>
      </c>
      <c r="G2420" t="str">
        <f>'Arzneimittel-Packung (Download)'!T2420</f>
        <v>OP(4.75g+18ml); Glas-Durchstechflasche + Glas-Durchstechflasche; BIIR-Stopfen</v>
      </c>
      <c r="H2420" t="str">
        <f t="shared" si="37"/>
        <v>1 * OP(4.75g+18ml); Glas-Durchstechflasche + Glas-Durchstechflasche; BIIR-Stopfen</v>
      </c>
    </row>
    <row r="2421" spans="1:8" x14ac:dyDescent="0.25">
      <c r="A2421" t="str">
        <f>'Arzneimittel-Packung (Download)'!N2421 &amp; "-" &amp; 'Arzneimittel-Packung (Download)'!P2421</f>
        <v>2402137-2</v>
      </c>
      <c r="B2421">
        <f>'Arzneimittel-Packung (Download)'!N2421</f>
        <v>2402137</v>
      </c>
      <c r="C2421">
        <f>'Arzneimittel-Packung (Download)'!P2421</f>
        <v>2</v>
      </c>
      <c r="D2421" s="2">
        <f>'Arzneimittel-Packung (Download)'!Q2421</f>
        <v>1</v>
      </c>
      <c r="E2421" t="str">
        <f>'Arzneimittel-Packung (Download)'!R2421</f>
        <v>*</v>
      </c>
      <c r="F2421">
        <f>'Arzneimittel-Packung (Download)'!S2421</f>
        <v>0</v>
      </c>
      <c r="G2421" t="str">
        <f>'Arzneimittel-Packung (Download)'!T2421</f>
        <v>OP(5x(4.75g+18ml)); Glas-Durchstechflasche + Glas-Durchstechflasche; BIIR-Stopfen</v>
      </c>
      <c r="H2421" t="str">
        <f t="shared" si="37"/>
        <v>1 * OP(5x(4.75g+18ml)); Glas-Durchstechflasche + Glas-Durchstechflasche; BIIR-Stopfen</v>
      </c>
    </row>
    <row r="2422" spans="1:8" x14ac:dyDescent="0.25">
      <c r="A2422" t="str">
        <f>'Arzneimittel-Packung (Download)'!N2422 &amp; "-" &amp; 'Arzneimittel-Packung (Download)'!P2422</f>
        <v>2402137-3</v>
      </c>
      <c r="B2422">
        <f>'Arzneimittel-Packung (Download)'!N2422</f>
        <v>2402137</v>
      </c>
      <c r="C2422">
        <f>'Arzneimittel-Packung (Download)'!P2422</f>
        <v>3</v>
      </c>
      <c r="D2422" s="2">
        <f>'Arzneimittel-Packung (Download)'!Q2422</f>
        <v>1</v>
      </c>
      <c r="E2422" t="str">
        <f>'Arzneimittel-Packung (Download)'!R2422</f>
        <v>*</v>
      </c>
      <c r="F2422">
        <f>'Arzneimittel-Packung (Download)'!S2422</f>
        <v>0</v>
      </c>
      <c r="G2422" t="str">
        <f>'Arzneimittel-Packung (Download)'!T2422</f>
        <v>OP(10x(4.75g+18ml)); Glas-Durchstechflasche + Glas-Durchstechflasche; BIIR-Stopfen</v>
      </c>
      <c r="H2422" t="str">
        <f t="shared" si="37"/>
        <v>1 * OP(10x(4.75g+18ml)); Glas-Durchstechflasche + Glas-Durchstechflasche; BIIR-Stopfen</v>
      </c>
    </row>
    <row r="2423" spans="1:8" x14ac:dyDescent="0.25">
      <c r="A2423" t="str">
        <f>'Arzneimittel-Packung (Download)'!N2423 &amp; "-" &amp; 'Arzneimittel-Packung (Download)'!P2423</f>
        <v>2402137-4</v>
      </c>
      <c r="B2423">
        <f>'Arzneimittel-Packung (Download)'!N2423</f>
        <v>2402137</v>
      </c>
      <c r="C2423">
        <f>'Arzneimittel-Packung (Download)'!P2423</f>
        <v>4</v>
      </c>
      <c r="D2423" s="2">
        <f>'Arzneimittel-Packung (Download)'!Q2423</f>
        <v>1</v>
      </c>
      <c r="E2423" t="str">
        <f>'Arzneimittel-Packung (Download)'!R2423</f>
        <v>*</v>
      </c>
      <c r="F2423">
        <f>'Arzneimittel-Packung (Download)'!S2423</f>
        <v>0</v>
      </c>
      <c r="G2423" t="str">
        <f>'Arzneimittel-Packung (Download)'!T2423</f>
        <v>OP(9.5g+36ml); Glas-Durchstechflasche + Glas-Durchstechflasche; BIIR-Stopfen</v>
      </c>
      <c r="H2423" t="str">
        <f t="shared" si="37"/>
        <v>1 * OP(9.5g+36ml); Glas-Durchstechflasche + Glas-Durchstechflasche; BIIR-Stopfen</v>
      </c>
    </row>
    <row r="2424" spans="1:8" x14ac:dyDescent="0.25">
      <c r="A2424" t="str">
        <f>'Arzneimittel-Packung (Download)'!N2424 &amp; "-" &amp; 'Arzneimittel-Packung (Download)'!P2424</f>
        <v>2402137-5</v>
      </c>
      <c r="B2424">
        <f>'Arzneimittel-Packung (Download)'!N2424</f>
        <v>2402137</v>
      </c>
      <c r="C2424">
        <f>'Arzneimittel-Packung (Download)'!P2424</f>
        <v>5</v>
      </c>
      <c r="D2424" s="2">
        <f>'Arzneimittel-Packung (Download)'!Q2424</f>
        <v>1</v>
      </c>
      <c r="E2424" t="str">
        <f>'Arzneimittel-Packung (Download)'!R2424</f>
        <v>*</v>
      </c>
      <c r="F2424">
        <f>'Arzneimittel-Packung (Download)'!S2424</f>
        <v>0</v>
      </c>
      <c r="G2424" t="str">
        <f>'Arzneimittel-Packung (Download)'!T2424</f>
        <v>OP(5x(9.5g+36ml)); Glas-Durchstechflasche + Glas-Durchstechflasche; BIIR-Stopfen</v>
      </c>
      <c r="H2424" t="str">
        <f t="shared" si="37"/>
        <v>1 * OP(5x(9.5g+36ml)); Glas-Durchstechflasche + Glas-Durchstechflasche; BIIR-Stopfen</v>
      </c>
    </row>
    <row r="2425" spans="1:8" x14ac:dyDescent="0.25">
      <c r="A2425" t="str">
        <f>'Arzneimittel-Packung (Download)'!N2425 &amp; "-" &amp; 'Arzneimittel-Packung (Download)'!P2425</f>
        <v>2402733-2</v>
      </c>
      <c r="B2425">
        <f>'Arzneimittel-Packung (Download)'!N2425</f>
        <v>2402733</v>
      </c>
      <c r="C2425">
        <f>'Arzneimittel-Packung (Download)'!P2425</f>
        <v>2</v>
      </c>
      <c r="D2425" s="2">
        <f>'Arzneimittel-Packung (Download)'!Q2425</f>
        <v>172.8</v>
      </c>
      <c r="E2425" t="str">
        <f>'Arzneimittel-Packung (Download)'!R2425</f>
        <v>G</v>
      </c>
      <c r="F2425">
        <f>'Arzneimittel-Packung (Download)'!S2425</f>
        <v>0</v>
      </c>
      <c r="G2425">
        <f>'Arzneimittel-Packung (Download)'!T2425</f>
        <v>0</v>
      </c>
      <c r="H2425" t="str">
        <f t="shared" si="37"/>
        <v>172,8 G 0</v>
      </c>
    </row>
    <row r="2426" spans="1:8" x14ac:dyDescent="0.25">
      <c r="A2426" t="str">
        <f>'Arzneimittel-Packung (Download)'!N2426 &amp; "-" &amp; 'Arzneimittel-Packung (Download)'!P2426</f>
        <v>2402733-1</v>
      </c>
      <c r="B2426">
        <f>'Arzneimittel-Packung (Download)'!N2426</f>
        <v>2402733</v>
      </c>
      <c r="C2426">
        <f>'Arzneimittel-Packung (Download)'!P2426</f>
        <v>1</v>
      </c>
      <c r="D2426" s="2">
        <f>'Arzneimittel-Packung (Download)'!Q2426</f>
        <v>86.4</v>
      </c>
      <c r="E2426" t="str">
        <f>'Arzneimittel-Packung (Download)'!R2426</f>
        <v>G</v>
      </c>
      <c r="F2426">
        <f>'Arzneimittel-Packung (Download)'!S2426</f>
        <v>0</v>
      </c>
      <c r="G2426">
        <f>'Arzneimittel-Packung (Download)'!T2426</f>
        <v>0</v>
      </c>
      <c r="H2426" t="str">
        <f t="shared" si="37"/>
        <v>86,4 G 0</v>
      </c>
    </row>
    <row r="2427" spans="1:8" x14ac:dyDescent="0.25">
      <c r="A2427" t="str">
        <f>'Arzneimittel-Packung (Download)'!N2427 &amp; "-" &amp; 'Arzneimittel-Packung (Download)'!P2427</f>
        <v>2402733-3</v>
      </c>
      <c r="B2427">
        <f>'Arzneimittel-Packung (Download)'!N2427</f>
        <v>2402733</v>
      </c>
      <c r="C2427">
        <f>'Arzneimittel-Packung (Download)'!P2427</f>
        <v>3</v>
      </c>
      <c r="D2427" s="2">
        <f>'Arzneimittel-Packung (Download)'!Q2427</f>
        <v>345.6</v>
      </c>
      <c r="E2427" t="str">
        <f>'Arzneimittel-Packung (Download)'!R2427</f>
        <v>G</v>
      </c>
      <c r="F2427">
        <f>'Arzneimittel-Packung (Download)'!S2427</f>
        <v>0</v>
      </c>
      <c r="G2427">
        <f>'Arzneimittel-Packung (Download)'!T2427</f>
        <v>0</v>
      </c>
      <c r="H2427" t="str">
        <f t="shared" si="37"/>
        <v>345,6 G 0</v>
      </c>
    </row>
    <row r="2428" spans="1:8" x14ac:dyDescent="0.25">
      <c r="A2428" t="str">
        <f>'Arzneimittel-Packung (Download)'!N2428 &amp; "-" &amp; 'Arzneimittel-Packung (Download)'!P2428</f>
        <v>2401522-1</v>
      </c>
      <c r="B2428">
        <f>'Arzneimittel-Packung (Download)'!N2428</f>
        <v>2401522</v>
      </c>
      <c r="C2428">
        <f>'Arzneimittel-Packung (Download)'!P2428</f>
        <v>1</v>
      </c>
      <c r="D2428" s="2">
        <f>'Arzneimittel-Packung (Download)'!Q2428</f>
        <v>1.1000000000000001</v>
      </c>
      <c r="E2428" t="str">
        <f>'Arzneimittel-Packung (Download)'!R2428</f>
        <v>KG</v>
      </c>
      <c r="F2428">
        <f>'Arzneimittel-Packung (Download)'!S2428</f>
        <v>0</v>
      </c>
      <c r="G2428" t="str">
        <f>'Arzneimittel-Packung (Download)'!T2428</f>
        <v>OP1.1kg; PET/Al/PE-Beutel</v>
      </c>
      <c r="H2428" t="str">
        <f t="shared" si="37"/>
        <v>1,1 KG OP1.1kg; PET/Al/PE-Beutel</v>
      </c>
    </row>
    <row r="2429" spans="1:8" x14ac:dyDescent="0.25">
      <c r="A2429" t="str">
        <f>'Arzneimittel-Packung (Download)'!N2429 &amp; "-" &amp; 'Arzneimittel-Packung (Download)'!P2429</f>
        <v>2401522-2</v>
      </c>
      <c r="B2429">
        <f>'Arzneimittel-Packung (Download)'!N2429</f>
        <v>2401522</v>
      </c>
      <c r="C2429">
        <f>'Arzneimittel-Packung (Download)'!P2429</f>
        <v>2</v>
      </c>
      <c r="D2429" s="2">
        <f>'Arzneimittel-Packung (Download)'!Q2429</f>
        <v>110</v>
      </c>
      <c r="E2429" t="str">
        <f>'Arzneimittel-Packung (Download)'!R2429</f>
        <v>G</v>
      </c>
      <c r="F2429">
        <f>'Arzneimittel-Packung (Download)'!S2429</f>
        <v>0</v>
      </c>
      <c r="G2429" t="str">
        <f>'Arzneimittel-Packung (Download)'!T2429</f>
        <v>OP110g; HDPE-Dose; Polypropylen-Verschluss</v>
      </c>
      <c r="H2429" t="str">
        <f t="shared" si="37"/>
        <v>110 G OP110g; HDPE-Dose; Polypropylen-Verschluss</v>
      </c>
    </row>
    <row r="2430" spans="1:8" x14ac:dyDescent="0.25">
      <c r="A2430" t="str">
        <f>'Arzneimittel-Packung (Download)'!N2430 &amp; "-" &amp; 'Arzneimittel-Packung (Download)'!P2430</f>
        <v>2401072-1</v>
      </c>
      <c r="B2430">
        <f>'Arzneimittel-Packung (Download)'!N2430</f>
        <v>2401072</v>
      </c>
      <c r="C2430">
        <f>'Arzneimittel-Packung (Download)'!P2430</f>
        <v>1</v>
      </c>
      <c r="D2430" s="2">
        <f>'Arzneimittel-Packung (Download)'!Q2430</f>
        <v>1</v>
      </c>
      <c r="E2430" t="str">
        <f>'Arzneimittel-Packung (Download)'!R2430</f>
        <v>KG</v>
      </c>
      <c r="F2430">
        <f>'Arzneimittel-Packung (Download)'!S2430</f>
        <v>0</v>
      </c>
      <c r="G2430" t="str">
        <f>'Arzneimittel-Packung (Download)'!T2430</f>
        <v>OP1kg; Papier/LDPE-Beutel</v>
      </c>
      <c r="H2430" t="str">
        <f t="shared" si="37"/>
        <v>1 KG OP1kg; Papier/LDPE-Beutel</v>
      </c>
    </row>
    <row r="2431" spans="1:8" x14ac:dyDescent="0.25">
      <c r="A2431" t="str">
        <f>'Arzneimittel-Packung (Download)'!N2431 &amp; "-" &amp; 'Arzneimittel-Packung (Download)'!P2431</f>
        <v>2401072-2</v>
      </c>
      <c r="B2431">
        <f>'Arzneimittel-Packung (Download)'!N2431</f>
        <v>2401072</v>
      </c>
      <c r="C2431">
        <f>'Arzneimittel-Packung (Download)'!P2431</f>
        <v>2</v>
      </c>
      <c r="D2431" s="2">
        <f>'Arzneimittel-Packung (Download)'!Q2431</f>
        <v>5</v>
      </c>
      <c r="E2431" t="str">
        <f>'Arzneimittel-Packung (Download)'!R2431</f>
        <v>KG</v>
      </c>
      <c r="F2431">
        <f>'Arzneimittel-Packung (Download)'!S2431</f>
        <v>0</v>
      </c>
      <c r="G2431" t="str">
        <f>'Arzneimittel-Packung (Download)'!T2431</f>
        <v>OP5kg; Papier/LDPE-Beutel</v>
      </c>
      <c r="H2431" t="str">
        <f t="shared" si="37"/>
        <v>5 KG OP5kg; Papier/LDPE-Beutel</v>
      </c>
    </row>
    <row r="2432" spans="1:8" x14ac:dyDescent="0.25">
      <c r="A2432" t="str">
        <f>'Arzneimittel-Packung (Download)'!N2432 &amp; "-" &amp; 'Arzneimittel-Packung (Download)'!P2432</f>
        <v>2401654-1</v>
      </c>
      <c r="B2432">
        <f>'Arzneimittel-Packung (Download)'!N2432</f>
        <v>2401654</v>
      </c>
      <c r="C2432">
        <f>'Arzneimittel-Packung (Download)'!P2432</f>
        <v>1</v>
      </c>
      <c r="D2432" s="2">
        <f>'Arzneimittel-Packung (Download)'!Q2432</f>
        <v>50</v>
      </c>
      <c r="E2432" t="str">
        <f>'Arzneimittel-Packung (Download)'!R2432</f>
        <v>ML</v>
      </c>
      <c r="F2432">
        <f>'Arzneimittel-Packung (Download)'!S2432</f>
        <v>0</v>
      </c>
      <c r="G2432" t="str">
        <f>'Arzneimittel-Packung (Download)'!T2432</f>
        <v>OP50ml; Glas-Durchstechflasche; BIIR-Stopfen</v>
      </c>
      <c r="H2432" t="str">
        <f t="shared" si="37"/>
        <v>50 ML OP50ml; Glas-Durchstechflasche; BIIR-Stopfen</v>
      </c>
    </row>
    <row r="2433" spans="1:8" x14ac:dyDescent="0.25">
      <c r="A2433" t="str">
        <f>'Arzneimittel-Packung (Download)'!N2433 &amp; "-" &amp; 'Arzneimittel-Packung (Download)'!P2433</f>
        <v>2401654-3</v>
      </c>
      <c r="B2433">
        <f>'Arzneimittel-Packung (Download)'!N2433</f>
        <v>2401654</v>
      </c>
      <c r="C2433">
        <f>'Arzneimittel-Packung (Download)'!P2433</f>
        <v>3</v>
      </c>
      <c r="D2433" s="2">
        <f>'Arzneimittel-Packung (Download)'!Q2433</f>
        <v>250</v>
      </c>
      <c r="E2433" t="str">
        <f>'Arzneimittel-Packung (Download)'!R2433</f>
        <v>ML</v>
      </c>
      <c r="F2433">
        <f>'Arzneimittel-Packung (Download)'!S2433</f>
        <v>0</v>
      </c>
      <c r="G2433" t="str">
        <f>'Arzneimittel-Packung (Download)'!T2433</f>
        <v>OP250ml; Glas-Durchstechflasche; BIIR-Stopfen</v>
      </c>
      <c r="H2433" t="str">
        <f t="shared" si="37"/>
        <v>250 ML OP250ml; Glas-Durchstechflasche; BIIR-Stopfen</v>
      </c>
    </row>
    <row r="2434" spans="1:8" x14ac:dyDescent="0.25">
      <c r="A2434" t="str">
        <f>'Arzneimittel-Packung (Download)'!N2434 &amp; "-" &amp; 'Arzneimittel-Packung (Download)'!P2434</f>
        <v>2401654-2</v>
      </c>
      <c r="B2434">
        <f>'Arzneimittel-Packung (Download)'!N2434</f>
        <v>2401654</v>
      </c>
      <c r="C2434">
        <f>'Arzneimittel-Packung (Download)'!P2434</f>
        <v>2</v>
      </c>
      <c r="D2434" s="2">
        <f>'Arzneimittel-Packung (Download)'!Q2434</f>
        <v>100</v>
      </c>
      <c r="E2434" t="str">
        <f>'Arzneimittel-Packung (Download)'!R2434</f>
        <v>ML</v>
      </c>
      <c r="F2434">
        <f>'Arzneimittel-Packung (Download)'!S2434</f>
        <v>0</v>
      </c>
      <c r="G2434" t="str">
        <f>'Arzneimittel-Packung (Download)'!T2434</f>
        <v>OP100ml; Glas-Durchstechflasche; BIIR-Stopfen</v>
      </c>
      <c r="H2434" t="str">
        <f t="shared" si="37"/>
        <v>100 ML OP100ml; Glas-Durchstechflasche; BIIR-Stopfen</v>
      </c>
    </row>
    <row r="2435" spans="1:8" x14ac:dyDescent="0.25">
      <c r="A2435" t="str">
        <f>'Arzneimittel-Packung (Download)'!N2435 &amp; "-" &amp; 'Arzneimittel-Packung (Download)'!P2435</f>
        <v>2401285-1</v>
      </c>
      <c r="B2435">
        <f>'Arzneimittel-Packung (Download)'!N2435</f>
        <v>2401285</v>
      </c>
      <c r="C2435">
        <f>'Arzneimittel-Packung (Download)'!P2435</f>
        <v>1</v>
      </c>
      <c r="D2435" s="2">
        <f>'Arzneimittel-Packung (Download)'!Q2435</f>
        <v>1</v>
      </c>
      <c r="E2435" t="str">
        <f>'Arzneimittel-Packung (Download)'!R2435</f>
        <v>KG</v>
      </c>
      <c r="F2435">
        <f>'Arzneimittel-Packung (Download)'!S2435</f>
        <v>0</v>
      </c>
      <c r="G2435" t="str">
        <f>'Arzneimittel-Packung (Download)'!T2435</f>
        <v>OP1kg; PET/Al/PE-Beutel</v>
      </c>
      <c r="H2435" t="str">
        <f t="shared" ref="H2435:H2498" si="38">D2435 &amp; " " &amp; E2435 &amp; " " &amp; G2435</f>
        <v>1 KG OP1kg; PET/Al/PE-Beutel</v>
      </c>
    </row>
    <row r="2436" spans="1:8" x14ac:dyDescent="0.25">
      <c r="A2436" t="str">
        <f>'Arzneimittel-Packung (Download)'!N2436 &amp; "-" &amp; 'Arzneimittel-Packung (Download)'!P2436</f>
        <v>2401285-2</v>
      </c>
      <c r="B2436">
        <f>'Arzneimittel-Packung (Download)'!N2436</f>
        <v>2401285</v>
      </c>
      <c r="C2436">
        <f>'Arzneimittel-Packung (Download)'!P2436</f>
        <v>2</v>
      </c>
      <c r="D2436" s="2">
        <f>'Arzneimittel-Packung (Download)'!Q2436</f>
        <v>5</v>
      </c>
      <c r="E2436" t="str">
        <f>'Arzneimittel-Packung (Download)'!R2436</f>
        <v>KG</v>
      </c>
      <c r="F2436">
        <f>'Arzneimittel-Packung (Download)'!S2436</f>
        <v>0</v>
      </c>
      <c r="G2436" t="str">
        <f>'Arzneimittel-Packung (Download)'!T2436</f>
        <v>OP5kg; Papier/LDPE-Beutel</v>
      </c>
      <c r="H2436" t="str">
        <f t="shared" si="38"/>
        <v>5 KG OP5kg; Papier/LDPE-Beutel</v>
      </c>
    </row>
    <row r="2437" spans="1:8" x14ac:dyDescent="0.25">
      <c r="A2437" t="str">
        <f>'Arzneimittel-Packung (Download)'!N2437 &amp; "-" &amp; 'Arzneimittel-Packung (Download)'!P2437</f>
        <v>2402170-7</v>
      </c>
      <c r="B2437">
        <f>'Arzneimittel-Packung (Download)'!N2437</f>
        <v>2402170</v>
      </c>
      <c r="C2437">
        <f>'Arzneimittel-Packung (Download)'!P2437</f>
        <v>7</v>
      </c>
      <c r="D2437" s="2">
        <f>'Arzneimittel-Packung (Download)'!Q2437</f>
        <v>2500</v>
      </c>
      <c r="E2437" t="str">
        <f>'Arzneimittel-Packung (Download)'!R2437</f>
        <v>G</v>
      </c>
      <c r="F2437">
        <f>'Arzneimittel-Packung (Download)'!S2437</f>
        <v>0</v>
      </c>
      <c r="G2437" t="str">
        <f>'Arzneimittel-Packung (Download)'!T2437</f>
        <v>OP2500g; Papier/Al/PA/PE-Beutel</v>
      </c>
      <c r="H2437" t="str">
        <f t="shared" si="38"/>
        <v>2500 G OP2500g; Papier/Al/PA/PE-Beutel</v>
      </c>
    </row>
    <row r="2438" spans="1:8" x14ac:dyDescent="0.25">
      <c r="A2438" t="str">
        <f>'Arzneimittel-Packung (Download)'!N2438 &amp; "-" &amp; 'Arzneimittel-Packung (Download)'!P2438</f>
        <v>2402170-2</v>
      </c>
      <c r="B2438">
        <f>'Arzneimittel-Packung (Download)'!N2438</f>
        <v>2402170</v>
      </c>
      <c r="C2438">
        <f>'Arzneimittel-Packung (Download)'!P2438</f>
        <v>2</v>
      </c>
      <c r="D2438" s="2">
        <f>'Arzneimittel-Packung (Download)'!Q2438</f>
        <v>250</v>
      </c>
      <c r="E2438" t="str">
        <f>'Arzneimittel-Packung (Download)'!R2438</f>
        <v>G</v>
      </c>
      <c r="F2438">
        <f>'Arzneimittel-Packung (Download)'!S2438</f>
        <v>0</v>
      </c>
      <c r="G2438" t="str">
        <f>'Arzneimittel-Packung (Download)'!T2438</f>
        <v>OP250g; PET/Al/PA/PE-Beutel</v>
      </c>
      <c r="H2438" t="str">
        <f t="shared" si="38"/>
        <v>250 G OP250g; PET/Al/PA/PE-Beutel</v>
      </c>
    </row>
    <row r="2439" spans="1:8" x14ac:dyDescent="0.25">
      <c r="A2439" t="str">
        <f>'Arzneimittel-Packung (Download)'!N2439 &amp; "-" &amp; 'Arzneimittel-Packung (Download)'!P2439</f>
        <v>2402170-1</v>
      </c>
      <c r="B2439">
        <f>'Arzneimittel-Packung (Download)'!N2439</f>
        <v>2402170</v>
      </c>
      <c r="C2439">
        <f>'Arzneimittel-Packung (Download)'!P2439</f>
        <v>1</v>
      </c>
      <c r="D2439" s="2">
        <f>'Arzneimittel-Packung (Download)'!Q2439</f>
        <v>100</v>
      </c>
      <c r="E2439" t="str">
        <f>'Arzneimittel-Packung (Download)'!R2439</f>
        <v>G</v>
      </c>
      <c r="F2439">
        <f>'Arzneimittel-Packung (Download)'!S2439</f>
        <v>0</v>
      </c>
      <c r="G2439" t="str">
        <f>'Arzneimittel-Packung (Download)'!T2439</f>
        <v>OP100g; PET/Al/PA/PE-Beutel</v>
      </c>
      <c r="H2439" t="str">
        <f t="shared" si="38"/>
        <v>100 G OP100g; PET/Al/PA/PE-Beutel</v>
      </c>
    </row>
    <row r="2440" spans="1:8" x14ac:dyDescent="0.25">
      <c r="A2440" t="str">
        <f>'Arzneimittel-Packung (Download)'!N2440 &amp; "-" &amp; 'Arzneimittel-Packung (Download)'!P2440</f>
        <v>2402170-5</v>
      </c>
      <c r="B2440">
        <f>'Arzneimittel-Packung (Download)'!N2440</f>
        <v>2402170</v>
      </c>
      <c r="C2440">
        <f>'Arzneimittel-Packung (Download)'!P2440</f>
        <v>5</v>
      </c>
      <c r="D2440" s="2">
        <f>'Arzneimittel-Packung (Download)'!Q2440</f>
        <v>1000</v>
      </c>
      <c r="E2440" t="str">
        <f>'Arzneimittel-Packung (Download)'!R2440</f>
        <v>G</v>
      </c>
      <c r="F2440">
        <f>'Arzneimittel-Packung (Download)'!S2440</f>
        <v>0</v>
      </c>
      <c r="G2440" t="str">
        <f>'Arzneimittel-Packung (Download)'!T2440</f>
        <v>OP(10x100g); PET/Al/PA/PE-Beutel</v>
      </c>
      <c r="H2440" t="str">
        <f t="shared" si="38"/>
        <v>1000 G OP(10x100g); PET/Al/PA/PE-Beutel</v>
      </c>
    </row>
    <row r="2441" spans="1:8" x14ac:dyDescent="0.25">
      <c r="A2441" t="str">
        <f>'Arzneimittel-Packung (Download)'!N2441 &amp; "-" &amp; 'Arzneimittel-Packung (Download)'!P2441</f>
        <v>2402170-4</v>
      </c>
      <c r="B2441">
        <f>'Arzneimittel-Packung (Download)'!N2441</f>
        <v>2402170</v>
      </c>
      <c r="C2441">
        <f>'Arzneimittel-Packung (Download)'!P2441</f>
        <v>4</v>
      </c>
      <c r="D2441" s="2">
        <f>'Arzneimittel-Packung (Download)'!Q2441</f>
        <v>1000</v>
      </c>
      <c r="E2441" t="str">
        <f>'Arzneimittel-Packung (Download)'!R2441</f>
        <v>G</v>
      </c>
      <c r="F2441">
        <f>'Arzneimittel-Packung (Download)'!S2441</f>
        <v>0</v>
      </c>
      <c r="G2441" t="str">
        <f>'Arzneimittel-Packung (Download)'!T2441</f>
        <v>OP1000g; PET/Al/PA/PE-Beutel</v>
      </c>
      <c r="H2441" t="str">
        <f t="shared" si="38"/>
        <v>1000 G OP1000g; PET/Al/PA/PE-Beutel</v>
      </c>
    </row>
    <row r="2442" spans="1:8" x14ac:dyDescent="0.25">
      <c r="A2442" t="str">
        <f>'Arzneimittel-Packung (Download)'!N2442 &amp; "-" &amp; 'Arzneimittel-Packung (Download)'!P2442</f>
        <v>2402170-3</v>
      </c>
      <c r="B2442">
        <f>'Arzneimittel-Packung (Download)'!N2442</f>
        <v>2402170</v>
      </c>
      <c r="C2442">
        <f>'Arzneimittel-Packung (Download)'!P2442</f>
        <v>3</v>
      </c>
      <c r="D2442" s="2">
        <f>'Arzneimittel-Packung (Download)'!Q2442</f>
        <v>500</v>
      </c>
      <c r="E2442" t="str">
        <f>'Arzneimittel-Packung (Download)'!R2442</f>
        <v>G</v>
      </c>
      <c r="F2442">
        <f>'Arzneimittel-Packung (Download)'!S2442</f>
        <v>0</v>
      </c>
      <c r="G2442" t="str">
        <f>'Arzneimittel-Packung (Download)'!T2442</f>
        <v>OP500g; PET/Al/PA/PE-Beutel</v>
      </c>
      <c r="H2442" t="str">
        <f t="shared" si="38"/>
        <v>500 G OP500g; PET/Al/PA/PE-Beutel</v>
      </c>
    </row>
    <row r="2443" spans="1:8" x14ac:dyDescent="0.25">
      <c r="A2443" t="str">
        <f>'Arzneimittel-Packung (Download)'!N2443 &amp; "-" &amp; 'Arzneimittel-Packung (Download)'!P2443</f>
        <v>2402170-6</v>
      </c>
      <c r="B2443">
        <f>'Arzneimittel-Packung (Download)'!N2443</f>
        <v>2402170</v>
      </c>
      <c r="C2443">
        <f>'Arzneimittel-Packung (Download)'!P2443</f>
        <v>6</v>
      </c>
      <c r="D2443" s="2">
        <f>'Arzneimittel-Packung (Download)'!Q2443</f>
        <v>1000</v>
      </c>
      <c r="E2443" t="str">
        <f>'Arzneimittel-Packung (Download)'!R2443</f>
        <v>G</v>
      </c>
      <c r="F2443">
        <f>'Arzneimittel-Packung (Download)'!S2443</f>
        <v>0</v>
      </c>
      <c r="G2443" t="str">
        <f>'Arzneimittel-Packung (Download)'!T2443</f>
        <v>OP1000g; Papier/Al/PA/PE-Beutel</v>
      </c>
      <c r="H2443" t="str">
        <f t="shared" si="38"/>
        <v>1000 G OP1000g; Papier/Al/PA/PE-Beutel</v>
      </c>
    </row>
    <row r="2444" spans="1:8" x14ac:dyDescent="0.25">
      <c r="A2444" t="str">
        <f>'Arzneimittel-Packung (Download)'!N2444 &amp; "-" &amp; 'Arzneimittel-Packung (Download)'!P2444</f>
        <v>2400970-2</v>
      </c>
      <c r="B2444">
        <f>'Arzneimittel-Packung (Download)'!N2444</f>
        <v>2400970</v>
      </c>
      <c r="C2444">
        <f>'Arzneimittel-Packung (Download)'!P2444</f>
        <v>2</v>
      </c>
      <c r="D2444" s="2">
        <f>'Arzneimittel-Packung (Download)'!Q2444</f>
        <v>1</v>
      </c>
      <c r="E2444" t="str">
        <f>'Arzneimittel-Packung (Download)'!R2444</f>
        <v>KG</v>
      </c>
      <c r="F2444">
        <f>'Arzneimittel-Packung (Download)'!S2444</f>
        <v>0</v>
      </c>
      <c r="G2444" t="str">
        <f>'Arzneimittel-Packung (Download)'!T2444</f>
        <v>OP1kg; PP-Behältnis; 1875 ml Leervolumen</v>
      </c>
      <c r="H2444" t="str">
        <f t="shared" si="38"/>
        <v>1 KG OP1kg; PP-Behältnis; 1875 ml Leervolumen</v>
      </c>
    </row>
    <row r="2445" spans="1:8" x14ac:dyDescent="0.25">
      <c r="A2445" t="str">
        <f>'Arzneimittel-Packung (Download)'!N2445 &amp; "-" &amp; 'Arzneimittel-Packung (Download)'!P2445</f>
        <v>2400970-3</v>
      </c>
      <c r="B2445">
        <f>'Arzneimittel-Packung (Download)'!N2445</f>
        <v>2400970</v>
      </c>
      <c r="C2445">
        <f>'Arzneimittel-Packung (Download)'!P2445</f>
        <v>3</v>
      </c>
      <c r="D2445" s="2">
        <f>'Arzneimittel-Packung (Download)'!Q2445</f>
        <v>1</v>
      </c>
      <c r="E2445" t="str">
        <f>'Arzneimittel-Packung (Download)'!R2445</f>
        <v>KG</v>
      </c>
      <c r="F2445">
        <f>'Arzneimittel-Packung (Download)'!S2445</f>
        <v>0</v>
      </c>
      <c r="G2445" t="str">
        <f>'Arzneimittel-Packung (Download)'!T2445</f>
        <v>OP1kg; Dose</v>
      </c>
      <c r="H2445" t="str">
        <f t="shared" si="38"/>
        <v>1 KG OP1kg; Dose</v>
      </c>
    </row>
    <row r="2446" spans="1:8" x14ac:dyDescent="0.25">
      <c r="A2446" t="str">
        <f>'Arzneimittel-Packung (Download)'!N2446 &amp; "-" &amp; 'Arzneimittel-Packung (Download)'!P2446</f>
        <v>2400970-1</v>
      </c>
      <c r="B2446">
        <f>'Arzneimittel-Packung (Download)'!N2446</f>
        <v>2400970</v>
      </c>
      <c r="C2446">
        <f>'Arzneimittel-Packung (Download)'!P2446</f>
        <v>1</v>
      </c>
      <c r="D2446" s="2">
        <f>'Arzneimittel-Packung (Download)'!Q2446</f>
        <v>250</v>
      </c>
      <c r="E2446" t="str">
        <f>'Arzneimittel-Packung (Download)'!R2446</f>
        <v>G</v>
      </c>
      <c r="F2446">
        <f>'Arzneimittel-Packung (Download)'!S2446</f>
        <v>0</v>
      </c>
      <c r="G2446" t="str">
        <f>'Arzneimittel-Packung (Download)'!T2446</f>
        <v>OP250g; PP-Behältnis; 650 ml Leervolumen</v>
      </c>
      <c r="H2446" t="str">
        <f t="shared" si="38"/>
        <v>250 G OP250g; PP-Behältnis; 650 ml Leervolumen</v>
      </c>
    </row>
    <row r="2447" spans="1:8" x14ac:dyDescent="0.25">
      <c r="A2447" t="str">
        <f>'Arzneimittel-Packung (Download)'!N2447 &amp; "-" &amp; 'Arzneimittel-Packung (Download)'!P2447</f>
        <v>2400970-4</v>
      </c>
      <c r="B2447">
        <f>'Arzneimittel-Packung (Download)'!N2447</f>
        <v>2400970</v>
      </c>
      <c r="C2447">
        <f>'Arzneimittel-Packung (Download)'!P2447</f>
        <v>4</v>
      </c>
      <c r="D2447" s="2">
        <f>'Arzneimittel-Packung (Download)'!Q2447</f>
        <v>1</v>
      </c>
      <c r="E2447" t="str">
        <f>'Arzneimittel-Packung (Download)'!R2447</f>
        <v>KG</v>
      </c>
      <c r="F2447">
        <f>'Arzneimittel-Packung (Download)'!S2447</f>
        <v>0</v>
      </c>
      <c r="G2447">
        <f>'Arzneimittel-Packung (Download)'!T2447</f>
        <v>0</v>
      </c>
      <c r="H2447" t="str">
        <f t="shared" si="38"/>
        <v>1 KG 0</v>
      </c>
    </row>
    <row r="2448" spans="1:8" x14ac:dyDescent="0.25">
      <c r="A2448" t="str">
        <f>'Arzneimittel-Packung (Download)'!N2448 &amp; "-" &amp; 'Arzneimittel-Packung (Download)'!P2448</f>
        <v>2400970-5</v>
      </c>
      <c r="B2448">
        <f>'Arzneimittel-Packung (Download)'!N2448</f>
        <v>2400970</v>
      </c>
      <c r="C2448">
        <f>'Arzneimittel-Packung (Download)'!P2448</f>
        <v>5</v>
      </c>
      <c r="D2448" s="2">
        <f>'Arzneimittel-Packung (Download)'!Q2448</f>
        <v>2.5</v>
      </c>
      <c r="E2448" t="str">
        <f>'Arzneimittel-Packung (Download)'!R2448</f>
        <v>KG</v>
      </c>
      <c r="F2448">
        <f>'Arzneimittel-Packung (Download)'!S2448</f>
        <v>0</v>
      </c>
      <c r="G2448">
        <f>'Arzneimittel-Packung (Download)'!T2448</f>
        <v>0</v>
      </c>
      <c r="H2448" t="str">
        <f t="shared" si="38"/>
        <v>2,5 KG 0</v>
      </c>
    </row>
    <row r="2449" spans="1:8" x14ac:dyDescent="0.25">
      <c r="A2449" t="str">
        <f>'Arzneimittel-Packung (Download)'!N2449 &amp; "-" &amp; 'Arzneimittel-Packung (Download)'!P2449</f>
        <v>2400970-6</v>
      </c>
      <c r="B2449">
        <f>'Arzneimittel-Packung (Download)'!N2449</f>
        <v>2400970</v>
      </c>
      <c r="C2449">
        <f>'Arzneimittel-Packung (Download)'!P2449</f>
        <v>6</v>
      </c>
      <c r="D2449" s="2">
        <f>'Arzneimittel-Packung (Download)'!Q2449</f>
        <v>5</v>
      </c>
      <c r="E2449" t="str">
        <f>'Arzneimittel-Packung (Download)'!R2449</f>
        <v>KG</v>
      </c>
      <c r="F2449">
        <f>'Arzneimittel-Packung (Download)'!S2449</f>
        <v>0</v>
      </c>
      <c r="G2449">
        <f>'Arzneimittel-Packung (Download)'!T2449</f>
        <v>0</v>
      </c>
      <c r="H2449" t="str">
        <f t="shared" si="38"/>
        <v>5 KG 0</v>
      </c>
    </row>
    <row r="2450" spans="1:8" x14ac:dyDescent="0.25">
      <c r="A2450" t="str">
        <f>'Arzneimittel-Packung (Download)'!N2450 &amp; "-" &amp; 'Arzneimittel-Packung (Download)'!P2450</f>
        <v>2470094-3</v>
      </c>
      <c r="B2450">
        <f>'Arzneimittel-Packung (Download)'!N2450</f>
        <v>2470094</v>
      </c>
      <c r="C2450">
        <f>'Arzneimittel-Packung (Download)'!P2450</f>
        <v>3</v>
      </c>
      <c r="D2450" s="2">
        <f>'Arzneimittel-Packung (Download)'!Q2450</f>
        <v>80</v>
      </c>
      <c r="E2450" t="str">
        <f>'Arzneimittel-Packung (Download)'!R2450</f>
        <v>ML</v>
      </c>
      <c r="F2450">
        <f>'Arzneimittel-Packung (Download)'!S2450</f>
        <v>0</v>
      </c>
      <c r="G2450" t="str">
        <f>'Arzneimittel-Packung (Download)'!T2450</f>
        <v>OP(8x10ml); PE-Euterinjektor; Pappe</v>
      </c>
      <c r="H2450" t="str">
        <f t="shared" si="38"/>
        <v>80 ML OP(8x10ml); PE-Euterinjektor; Pappe</v>
      </c>
    </row>
    <row r="2451" spans="1:8" x14ac:dyDescent="0.25">
      <c r="A2451" t="str">
        <f>'Arzneimittel-Packung (Download)'!N2451 &amp; "-" &amp; 'Arzneimittel-Packung (Download)'!P2451</f>
        <v>2470350-1</v>
      </c>
      <c r="B2451">
        <f>'Arzneimittel-Packung (Download)'!N2451</f>
        <v>2470350</v>
      </c>
      <c r="C2451">
        <f>'Arzneimittel-Packung (Download)'!P2451</f>
        <v>1</v>
      </c>
      <c r="D2451" s="2">
        <f>'Arzneimittel-Packung (Download)'!Q2451</f>
        <v>240</v>
      </c>
      <c r="E2451" t="str">
        <f>'Arzneimittel-Packung (Download)'!R2451</f>
        <v>ML</v>
      </c>
      <c r="F2451">
        <f>'Arzneimittel-Packung (Download)'!S2451</f>
        <v>0</v>
      </c>
      <c r="G2451" t="str">
        <f>'Arzneimittel-Packung (Download)'!T2451</f>
        <v>OP(24x10ml); PE-Euterinjektor; Pappe</v>
      </c>
      <c r="H2451" t="str">
        <f t="shared" si="38"/>
        <v>240 ML OP(24x10ml); PE-Euterinjektor; Pappe</v>
      </c>
    </row>
    <row r="2452" spans="1:8" x14ac:dyDescent="0.25">
      <c r="A2452" t="str">
        <f>'Arzneimittel-Packung (Download)'!N2452 &amp; "-" &amp; 'Arzneimittel-Packung (Download)'!P2452</f>
        <v>2470351-1</v>
      </c>
      <c r="B2452">
        <f>'Arzneimittel-Packung (Download)'!N2452</f>
        <v>2470351</v>
      </c>
      <c r="C2452">
        <f>'Arzneimittel-Packung (Download)'!P2452</f>
        <v>1</v>
      </c>
      <c r="D2452" s="2">
        <f>'Arzneimittel-Packung (Download)'!Q2452</f>
        <v>1200</v>
      </c>
      <c r="E2452" t="str">
        <f>'Arzneimittel-Packung (Download)'!R2452</f>
        <v>ML</v>
      </c>
      <c r="F2452">
        <f>'Arzneimittel-Packung (Download)'!S2452</f>
        <v>0</v>
      </c>
      <c r="G2452" t="str">
        <f>'Arzneimittel-Packung (Download)'!T2452</f>
        <v>OP(120x10ml); PE-Euterinjektor; Plastikeimer</v>
      </c>
      <c r="H2452" t="str">
        <f t="shared" si="38"/>
        <v>1200 ML OP(120x10ml); PE-Euterinjektor; Plastikeimer</v>
      </c>
    </row>
    <row r="2453" spans="1:8" x14ac:dyDescent="0.25">
      <c r="A2453" t="str">
        <f>'Arzneimittel-Packung (Download)'!N2453 &amp; "-" &amp; 'Arzneimittel-Packung (Download)'!P2453</f>
        <v>2402348-3</v>
      </c>
      <c r="B2453">
        <f>'Arzneimittel-Packung (Download)'!N2453</f>
        <v>2402348</v>
      </c>
      <c r="C2453">
        <f>'Arzneimittel-Packung (Download)'!P2453</f>
        <v>3</v>
      </c>
      <c r="D2453" s="2">
        <f>'Arzneimittel-Packung (Download)'!Q2453</f>
        <v>160</v>
      </c>
      <c r="E2453" t="str">
        <f>'Arzneimittel-Packung (Download)'!R2453</f>
        <v>G</v>
      </c>
      <c r="F2453">
        <f>'Arzneimittel-Packung (Download)'!S2453</f>
        <v>0</v>
      </c>
      <c r="G2453" t="str">
        <f>'Arzneimittel-Packung (Download)'!T2453</f>
        <v>OP(20x8g); PE-Euterinjektor;; 20 Reinigungstücher</v>
      </c>
      <c r="H2453" t="str">
        <f t="shared" si="38"/>
        <v>160 G OP(20x8g); PE-Euterinjektor;; 20 Reinigungstücher</v>
      </c>
    </row>
    <row r="2454" spans="1:8" x14ac:dyDescent="0.25">
      <c r="A2454" t="str">
        <f>'Arzneimittel-Packung (Download)'!N2454 &amp; "-" &amp; 'Arzneimittel-Packung (Download)'!P2454</f>
        <v>2402348-5</v>
      </c>
      <c r="B2454">
        <f>'Arzneimittel-Packung (Download)'!N2454</f>
        <v>2402348</v>
      </c>
      <c r="C2454">
        <f>'Arzneimittel-Packung (Download)'!P2454</f>
        <v>5</v>
      </c>
      <c r="D2454" s="2">
        <f>'Arzneimittel-Packung (Download)'!Q2454</f>
        <v>480</v>
      </c>
      <c r="E2454" t="str">
        <f>'Arzneimittel-Packung (Download)'!R2454</f>
        <v>G</v>
      </c>
      <c r="F2454">
        <f>'Arzneimittel-Packung (Download)'!S2454</f>
        <v>0</v>
      </c>
      <c r="G2454" t="str">
        <f>'Arzneimittel-Packung (Download)'!T2454</f>
        <v>OP(60x8g); PE-Euterinjektor;; 60 Reinigungstücher</v>
      </c>
      <c r="H2454" t="str">
        <f t="shared" si="38"/>
        <v>480 G OP(60x8g); PE-Euterinjektor;; 60 Reinigungstücher</v>
      </c>
    </row>
    <row r="2455" spans="1:8" x14ac:dyDescent="0.25">
      <c r="A2455" t="str">
        <f>'Arzneimittel-Packung (Download)'!N2455 &amp; "-" &amp; 'Arzneimittel-Packung (Download)'!P2455</f>
        <v>2402348-4</v>
      </c>
      <c r="B2455">
        <f>'Arzneimittel-Packung (Download)'!N2455</f>
        <v>2402348</v>
      </c>
      <c r="C2455">
        <f>'Arzneimittel-Packung (Download)'!P2455</f>
        <v>4</v>
      </c>
      <c r="D2455" s="2">
        <f>'Arzneimittel-Packung (Download)'!Q2455</f>
        <v>192</v>
      </c>
      <c r="E2455" t="str">
        <f>'Arzneimittel-Packung (Download)'!R2455</f>
        <v>G</v>
      </c>
      <c r="F2455">
        <f>'Arzneimittel-Packung (Download)'!S2455</f>
        <v>0</v>
      </c>
      <c r="G2455" t="str">
        <f>'Arzneimittel-Packung (Download)'!T2455</f>
        <v>OP(24x8g); PE-Euterinjektor;; 24 Reinigungstücher</v>
      </c>
      <c r="H2455" t="str">
        <f t="shared" si="38"/>
        <v>192 G OP(24x8g); PE-Euterinjektor;; 24 Reinigungstücher</v>
      </c>
    </row>
    <row r="2456" spans="1:8" x14ac:dyDescent="0.25">
      <c r="A2456" t="str">
        <f>'Arzneimittel-Packung (Download)'!N2456 &amp; "-" &amp; 'Arzneimittel-Packung (Download)'!P2456</f>
        <v>2402348-2</v>
      </c>
      <c r="B2456">
        <f>'Arzneimittel-Packung (Download)'!N2456</f>
        <v>2402348</v>
      </c>
      <c r="C2456">
        <f>'Arzneimittel-Packung (Download)'!P2456</f>
        <v>2</v>
      </c>
      <c r="D2456" s="2">
        <f>'Arzneimittel-Packung (Download)'!Q2456</f>
        <v>120</v>
      </c>
      <c r="E2456" t="str">
        <f>'Arzneimittel-Packung (Download)'!R2456</f>
        <v>G</v>
      </c>
      <c r="F2456">
        <f>'Arzneimittel-Packung (Download)'!S2456</f>
        <v>0</v>
      </c>
      <c r="G2456" t="str">
        <f>'Arzneimittel-Packung (Download)'!T2456</f>
        <v>OP(15x8g); PE-Euterinjektor;; 15 Reinigungstücher</v>
      </c>
      <c r="H2456" t="str">
        <f t="shared" si="38"/>
        <v>120 G OP(15x8g); PE-Euterinjektor;; 15 Reinigungstücher</v>
      </c>
    </row>
    <row r="2457" spans="1:8" x14ac:dyDescent="0.25">
      <c r="A2457" t="str">
        <f>'Arzneimittel-Packung (Download)'!N2457 &amp; "-" &amp; 'Arzneimittel-Packung (Download)'!P2457</f>
        <v>2402348-1</v>
      </c>
      <c r="B2457">
        <f>'Arzneimittel-Packung (Download)'!N2457</f>
        <v>2402348</v>
      </c>
      <c r="C2457">
        <f>'Arzneimittel-Packung (Download)'!P2457</f>
        <v>1</v>
      </c>
      <c r="D2457" s="2">
        <f>'Arzneimittel-Packung (Download)'!Q2457</f>
        <v>24</v>
      </c>
      <c r="E2457" t="str">
        <f>'Arzneimittel-Packung (Download)'!R2457</f>
        <v>G</v>
      </c>
      <c r="F2457">
        <f>'Arzneimittel-Packung (Download)'!S2457</f>
        <v>0</v>
      </c>
      <c r="G2457" t="str">
        <f>'Arzneimittel-Packung (Download)'!T2457</f>
        <v>OP(3x8g); PE-Euterinjektor;; 3 Reinigungstücher</v>
      </c>
      <c r="H2457" t="str">
        <f t="shared" si="38"/>
        <v>24 G OP(3x8g); PE-Euterinjektor;; 3 Reinigungstücher</v>
      </c>
    </row>
    <row r="2458" spans="1:8" x14ac:dyDescent="0.25">
      <c r="A2458" t="str">
        <f>'Arzneimittel-Packung (Download)'!N2458 &amp; "-" &amp; 'Arzneimittel-Packung (Download)'!P2458</f>
        <v>2470483-1</v>
      </c>
      <c r="B2458">
        <f>'Arzneimittel-Packung (Download)'!N2458</f>
        <v>2470483</v>
      </c>
      <c r="C2458">
        <f>'Arzneimittel-Packung (Download)'!P2458</f>
        <v>1</v>
      </c>
      <c r="D2458" s="2">
        <f>'Arzneimittel-Packung (Download)'!Q2458</f>
        <v>35.1</v>
      </c>
      <c r="E2458" t="str">
        <f>'Arzneimittel-Packung (Download)'!R2458</f>
        <v>ML</v>
      </c>
      <c r="F2458">
        <f>'Arzneimittel-Packung (Download)'!S2458</f>
        <v>0</v>
      </c>
      <c r="G2458" t="str">
        <f>'Arzneimittel-Packung (Download)'!T2458</f>
        <v>OP35.1ml; HDPE-Flasche</v>
      </c>
      <c r="H2458" t="str">
        <f t="shared" si="38"/>
        <v>35,1 ML OP35.1ml; HDPE-Flasche</v>
      </c>
    </row>
    <row r="2459" spans="1:8" x14ac:dyDescent="0.25">
      <c r="A2459" t="str">
        <f>'Arzneimittel-Packung (Download)'!N2459 &amp; "-" &amp; 'Arzneimittel-Packung (Download)'!P2459</f>
        <v>2470484-1</v>
      </c>
      <c r="B2459">
        <f>'Arzneimittel-Packung (Download)'!N2459</f>
        <v>2470484</v>
      </c>
      <c r="C2459">
        <f>'Arzneimittel-Packung (Download)'!P2459</f>
        <v>1</v>
      </c>
      <c r="D2459" s="2">
        <f>'Arzneimittel-Packung (Download)'!Q2459</f>
        <v>17.5</v>
      </c>
      <c r="E2459" t="str">
        <f>'Arzneimittel-Packung (Download)'!R2459</f>
        <v>ML</v>
      </c>
      <c r="F2459">
        <f>'Arzneimittel-Packung (Download)'!S2459</f>
        <v>0</v>
      </c>
      <c r="G2459" t="str">
        <f>'Arzneimittel-Packung (Download)'!T2459</f>
        <v>OP17.5ml; HDPE-Flasche</v>
      </c>
      <c r="H2459" t="str">
        <f t="shared" si="38"/>
        <v>17,5 ML OP17.5ml; HDPE-Flasche</v>
      </c>
    </row>
    <row r="2460" spans="1:8" x14ac:dyDescent="0.25">
      <c r="A2460" t="str">
        <f>'Arzneimittel-Packung (Download)'!N2460 &amp; "-" &amp; 'Arzneimittel-Packung (Download)'!P2460</f>
        <v>2470243-1</v>
      </c>
      <c r="B2460">
        <f>'Arzneimittel-Packung (Download)'!N2460</f>
        <v>2470243</v>
      </c>
      <c r="C2460">
        <f>'Arzneimittel-Packung (Download)'!P2460</f>
        <v>1</v>
      </c>
      <c r="D2460" s="2">
        <f>'Arzneimittel-Packung (Download)'!Q2460</f>
        <v>8.8000000000000007</v>
      </c>
      <c r="E2460" t="str">
        <f>'Arzneimittel-Packung (Download)'!R2460</f>
        <v>ML</v>
      </c>
      <c r="F2460">
        <f>'Arzneimittel-Packung (Download)'!S2460</f>
        <v>0</v>
      </c>
      <c r="G2460" t="str">
        <f>'Arzneimittel-Packung (Download)'!T2460</f>
        <v>OP8.8ml; HDPE-Flasche</v>
      </c>
      <c r="H2460" t="str">
        <f t="shared" si="38"/>
        <v>8,8 ML OP8.8ml; HDPE-Flasche</v>
      </c>
    </row>
    <row r="2461" spans="1:8" x14ac:dyDescent="0.25">
      <c r="A2461" t="str">
        <f>'Arzneimittel-Packung (Download)'!N2461 &amp; "-" &amp; 'Arzneimittel-Packung (Download)'!P2461</f>
        <v>2401566-2</v>
      </c>
      <c r="B2461">
        <f>'Arzneimittel-Packung (Download)'!N2461</f>
        <v>2401566</v>
      </c>
      <c r="C2461">
        <f>'Arzneimittel-Packung (Download)'!P2461</f>
        <v>2</v>
      </c>
      <c r="D2461" s="2">
        <f>'Arzneimittel-Packung (Download)'!Q2461</f>
        <v>1000</v>
      </c>
      <c r="E2461" t="str">
        <f>'Arzneimittel-Packung (Download)'!R2461</f>
        <v>G</v>
      </c>
      <c r="F2461">
        <f>'Arzneimittel-Packung (Download)'!S2461</f>
        <v>0</v>
      </c>
      <c r="G2461" t="str">
        <f>'Arzneimittel-Packung (Download)'!T2461</f>
        <v>OP1000g; PE/Al/Polyester-Beutel</v>
      </c>
      <c r="H2461" t="str">
        <f t="shared" si="38"/>
        <v>1000 G OP1000g; PE/Al/Polyester-Beutel</v>
      </c>
    </row>
    <row r="2462" spans="1:8" x14ac:dyDescent="0.25">
      <c r="A2462" t="str">
        <f>'Arzneimittel-Packung (Download)'!N2462 &amp; "-" &amp; 'Arzneimittel-Packung (Download)'!P2462</f>
        <v>2401566-1</v>
      </c>
      <c r="B2462">
        <f>'Arzneimittel-Packung (Download)'!N2462</f>
        <v>2401566</v>
      </c>
      <c r="C2462">
        <f>'Arzneimittel-Packung (Download)'!P2462</f>
        <v>1</v>
      </c>
      <c r="D2462" s="2">
        <f>'Arzneimittel-Packung (Download)'!Q2462</f>
        <v>200</v>
      </c>
      <c r="E2462" t="str">
        <f>'Arzneimittel-Packung (Download)'!R2462</f>
        <v>G</v>
      </c>
      <c r="F2462">
        <f>'Arzneimittel-Packung (Download)'!S2462</f>
        <v>0</v>
      </c>
      <c r="G2462" t="str">
        <f>'Arzneimittel-Packung (Download)'!T2462</f>
        <v>OP200g; PE/Al/Polyester-Beutel</v>
      </c>
      <c r="H2462" t="str">
        <f t="shared" si="38"/>
        <v>200 G OP200g; PE/Al/Polyester-Beutel</v>
      </c>
    </row>
    <row r="2463" spans="1:8" x14ac:dyDescent="0.25">
      <c r="A2463" t="str">
        <f>'Arzneimittel-Packung (Download)'!N2463 &amp; "-" &amp; 'Arzneimittel-Packung (Download)'!P2463</f>
        <v>2401125-1</v>
      </c>
      <c r="B2463">
        <f>'Arzneimittel-Packung (Download)'!N2463</f>
        <v>2401125</v>
      </c>
      <c r="C2463">
        <f>'Arzneimittel-Packung (Download)'!P2463</f>
        <v>1</v>
      </c>
      <c r="D2463" s="2">
        <f>'Arzneimittel-Packung (Download)'!Q2463</f>
        <v>50</v>
      </c>
      <c r="E2463" t="str">
        <f>'Arzneimittel-Packung (Download)'!R2463</f>
        <v>ML</v>
      </c>
      <c r="F2463">
        <f>'Arzneimittel-Packung (Download)'!S2463</f>
        <v>0</v>
      </c>
      <c r="G2463" t="str">
        <f>'Arzneimittel-Packung (Download)'!T2463</f>
        <v>OP50ml; Braunglas-Flasche</v>
      </c>
      <c r="H2463" t="str">
        <f t="shared" si="38"/>
        <v>50 ML OP50ml; Braunglas-Flasche</v>
      </c>
    </row>
    <row r="2464" spans="1:8" x14ac:dyDescent="0.25">
      <c r="A2464" t="str">
        <f>'Arzneimittel-Packung (Download)'!N2464 &amp; "-" &amp; 'Arzneimittel-Packung (Download)'!P2464</f>
        <v>2401125-2</v>
      </c>
      <c r="B2464">
        <f>'Arzneimittel-Packung (Download)'!N2464</f>
        <v>2401125</v>
      </c>
      <c r="C2464">
        <f>'Arzneimittel-Packung (Download)'!P2464</f>
        <v>2</v>
      </c>
      <c r="D2464" s="2">
        <f>'Arzneimittel-Packung (Download)'!Q2464</f>
        <v>100</v>
      </c>
      <c r="E2464" t="str">
        <f>'Arzneimittel-Packung (Download)'!R2464</f>
        <v>ML</v>
      </c>
      <c r="F2464">
        <f>'Arzneimittel-Packung (Download)'!S2464</f>
        <v>0</v>
      </c>
      <c r="G2464" t="str">
        <f>'Arzneimittel-Packung (Download)'!T2464</f>
        <v>OP100ml; Braunglas-Flasche</v>
      </c>
      <c r="H2464" t="str">
        <f t="shared" si="38"/>
        <v>100 ML OP100ml; Braunglas-Flasche</v>
      </c>
    </row>
    <row r="2465" spans="1:8" x14ac:dyDescent="0.25">
      <c r="A2465" t="str">
        <f>'Arzneimittel-Packung (Download)'!N2465 &amp; "-" &amp; 'Arzneimittel-Packung (Download)'!P2465</f>
        <v>2401124-2</v>
      </c>
      <c r="B2465">
        <f>'Arzneimittel-Packung (Download)'!N2465</f>
        <v>2401124</v>
      </c>
      <c r="C2465">
        <f>'Arzneimittel-Packung (Download)'!P2465</f>
        <v>2</v>
      </c>
      <c r="D2465" s="2">
        <f>'Arzneimittel-Packung (Download)'!Q2465</f>
        <v>100</v>
      </c>
      <c r="E2465" t="str">
        <f>'Arzneimittel-Packung (Download)'!R2465</f>
        <v>ML</v>
      </c>
      <c r="F2465">
        <f>'Arzneimittel-Packung (Download)'!S2465</f>
        <v>0</v>
      </c>
      <c r="G2465" t="str">
        <f>'Arzneimittel-Packung (Download)'!T2465</f>
        <v>OP100ml; Braunglas-Flasche</v>
      </c>
      <c r="H2465" t="str">
        <f t="shared" si="38"/>
        <v>100 ML OP100ml; Braunglas-Flasche</v>
      </c>
    </row>
    <row r="2466" spans="1:8" x14ac:dyDescent="0.25">
      <c r="A2466" t="str">
        <f>'Arzneimittel-Packung (Download)'!N2466 &amp; "-" &amp; 'Arzneimittel-Packung (Download)'!P2466</f>
        <v>2401124-1</v>
      </c>
      <c r="B2466">
        <f>'Arzneimittel-Packung (Download)'!N2466</f>
        <v>2401124</v>
      </c>
      <c r="C2466">
        <f>'Arzneimittel-Packung (Download)'!P2466</f>
        <v>1</v>
      </c>
      <c r="D2466" s="2">
        <f>'Arzneimittel-Packung (Download)'!Q2466</f>
        <v>50</v>
      </c>
      <c r="E2466" t="str">
        <f>'Arzneimittel-Packung (Download)'!R2466</f>
        <v>ML</v>
      </c>
      <c r="F2466">
        <f>'Arzneimittel-Packung (Download)'!S2466</f>
        <v>0</v>
      </c>
      <c r="G2466" t="str">
        <f>'Arzneimittel-Packung (Download)'!T2466</f>
        <v>OP50ml; Braunglas-Flasche</v>
      </c>
      <c r="H2466" t="str">
        <f t="shared" si="38"/>
        <v>50 ML OP50ml; Braunglas-Flasche</v>
      </c>
    </row>
    <row r="2467" spans="1:8" x14ac:dyDescent="0.25">
      <c r="A2467" t="str">
        <f>'Arzneimittel-Packung (Download)'!N2467 &amp; "-" &amp; 'Arzneimittel-Packung (Download)'!P2467</f>
        <v>2113072-6</v>
      </c>
      <c r="B2467">
        <f>'Arzneimittel-Packung (Download)'!N2467</f>
        <v>2113072</v>
      </c>
      <c r="C2467">
        <f>'Arzneimittel-Packung (Download)'!P2467</f>
        <v>6</v>
      </c>
      <c r="D2467" s="2">
        <f>'Arzneimittel-Packung (Download)'!Q2467</f>
        <v>4800</v>
      </c>
      <c r="E2467" t="str">
        <f>'Arzneimittel-Packung (Download)'!R2467</f>
        <v>ML</v>
      </c>
      <c r="F2467">
        <f>'Arzneimittel-Packung (Download)'!S2467</f>
        <v>0</v>
      </c>
      <c r="G2467" t="str">
        <f>'Arzneimittel-Packung (Download)'!T2467</f>
        <v>OP[4x(12x100ml)]; Glas-Durchstechflasche</v>
      </c>
      <c r="H2467" t="str">
        <f t="shared" si="38"/>
        <v>4800 ML OP[4x(12x100ml)]; Glas-Durchstechflasche</v>
      </c>
    </row>
    <row r="2468" spans="1:8" x14ac:dyDescent="0.25">
      <c r="A2468" t="str">
        <f>'Arzneimittel-Packung (Download)'!N2468 &amp; "-" &amp; 'Arzneimittel-Packung (Download)'!P2468</f>
        <v>2113072-2</v>
      </c>
      <c r="B2468">
        <f>'Arzneimittel-Packung (Download)'!N2468</f>
        <v>2113072</v>
      </c>
      <c r="C2468">
        <f>'Arzneimittel-Packung (Download)'!P2468</f>
        <v>2</v>
      </c>
      <c r="D2468" s="2">
        <f>'Arzneimittel-Packung (Download)'!Q2468</f>
        <v>100</v>
      </c>
      <c r="E2468" t="str">
        <f>'Arzneimittel-Packung (Download)'!R2468</f>
        <v>ML</v>
      </c>
      <c r="F2468">
        <f>'Arzneimittel-Packung (Download)'!S2468</f>
        <v>0</v>
      </c>
      <c r="G2468" t="str">
        <f>'Arzneimittel-Packung (Download)'!T2468</f>
        <v>OP100ml; Glas-Durchstechflasche</v>
      </c>
      <c r="H2468" t="str">
        <f t="shared" si="38"/>
        <v>100 ML OP100ml; Glas-Durchstechflasche</v>
      </c>
    </row>
    <row r="2469" spans="1:8" x14ac:dyDescent="0.25">
      <c r="A2469" t="str">
        <f>'Arzneimittel-Packung (Download)'!N2469 &amp; "-" &amp; 'Arzneimittel-Packung (Download)'!P2469</f>
        <v>2113072-3</v>
      </c>
      <c r="B2469">
        <f>'Arzneimittel-Packung (Download)'!N2469</f>
        <v>2113072</v>
      </c>
      <c r="C2469">
        <f>'Arzneimittel-Packung (Download)'!P2469</f>
        <v>3</v>
      </c>
      <c r="D2469" s="2">
        <f>'Arzneimittel-Packung (Download)'!Q2469</f>
        <v>600</v>
      </c>
      <c r="E2469" t="str">
        <f>'Arzneimittel-Packung (Download)'!R2469</f>
        <v>ML</v>
      </c>
      <c r="F2469">
        <f>'Arzneimittel-Packung (Download)'!S2469</f>
        <v>0</v>
      </c>
      <c r="G2469" t="str">
        <f>'Arzneimittel-Packung (Download)'!T2469</f>
        <v>OP(6x100ml); Glas-Durchstechflasche</v>
      </c>
      <c r="H2469" t="str">
        <f t="shared" si="38"/>
        <v>600 ML OP(6x100ml); Glas-Durchstechflasche</v>
      </c>
    </row>
    <row r="2470" spans="1:8" x14ac:dyDescent="0.25">
      <c r="A2470" t="str">
        <f>'Arzneimittel-Packung (Download)'!N2470 &amp; "-" &amp; 'Arzneimittel-Packung (Download)'!P2470</f>
        <v>2113072-5</v>
      </c>
      <c r="B2470">
        <f>'Arzneimittel-Packung (Download)'!N2470</f>
        <v>2113072</v>
      </c>
      <c r="C2470">
        <f>'Arzneimittel-Packung (Download)'!P2470</f>
        <v>5</v>
      </c>
      <c r="D2470" s="2">
        <f>'Arzneimittel-Packung (Download)'!Q2470</f>
        <v>1200</v>
      </c>
      <c r="E2470" t="str">
        <f>'Arzneimittel-Packung (Download)'!R2470</f>
        <v>ML</v>
      </c>
      <c r="F2470">
        <f>'Arzneimittel-Packung (Download)'!S2470</f>
        <v>0</v>
      </c>
      <c r="G2470" t="str">
        <f>'Arzneimittel-Packung (Download)'!T2470</f>
        <v>OP[12x100ml]; Glas-Durchstechflasche</v>
      </c>
      <c r="H2470" t="str">
        <f t="shared" si="38"/>
        <v>1200 ML OP[12x100ml]; Glas-Durchstechflasche</v>
      </c>
    </row>
    <row r="2471" spans="1:8" x14ac:dyDescent="0.25">
      <c r="A2471" t="str">
        <f>'Arzneimittel-Packung (Download)'!N2471 &amp; "-" &amp; 'Arzneimittel-Packung (Download)'!P2471</f>
        <v>2113072-4</v>
      </c>
      <c r="B2471">
        <f>'Arzneimittel-Packung (Download)'!N2471</f>
        <v>2113072</v>
      </c>
      <c r="C2471">
        <f>'Arzneimittel-Packung (Download)'!P2471</f>
        <v>4</v>
      </c>
      <c r="D2471" s="2">
        <f>'Arzneimittel-Packung (Download)'!Q2471</f>
        <v>600</v>
      </c>
      <c r="E2471" t="str">
        <f>'Arzneimittel-Packung (Download)'!R2471</f>
        <v>ML</v>
      </c>
      <c r="F2471">
        <f>'Arzneimittel-Packung (Download)'!S2471</f>
        <v>0</v>
      </c>
      <c r="G2471" t="str">
        <f>'Arzneimittel-Packung (Download)'!T2471</f>
        <v>OP[6x100ml]; Glas-Durchstechflasche</v>
      </c>
      <c r="H2471" t="str">
        <f t="shared" si="38"/>
        <v>600 ML OP[6x100ml]; Glas-Durchstechflasche</v>
      </c>
    </row>
    <row r="2472" spans="1:8" x14ac:dyDescent="0.25">
      <c r="A2472" t="str">
        <f>'Arzneimittel-Packung (Download)'!N2472 &amp; "-" &amp; 'Arzneimittel-Packung (Download)'!P2472</f>
        <v>2113072-1</v>
      </c>
      <c r="B2472">
        <f>'Arzneimittel-Packung (Download)'!N2472</f>
        <v>2113072</v>
      </c>
      <c r="C2472">
        <f>'Arzneimittel-Packung (Download)'!P2472</f>
        <v>1</v>
      </c>
      <c r="D2472" s="2">
        <f>'Arzneimittel-Packung (Download)'!Q2472</f>
        <v>1200</v>
      </c>
      <c r="E2472" t="str">
        <f>'Arzneimittel-Packung (Download)'!R2472</f>
        <v>ML</v>
      </c>
      <c r="F2472">
        <f>'Arzneimittel-Packung (Download)'!S2472</f>
        <v>0</v>
      </c>
      <c r="G2472" t="str">
        <f>'Arzneimittel-Packung (Download)'!T2472</f>
        <v>OP(12x100ml); Glas-Durchstechflasche</v>
      </c>
      <c r="H2472" t="str">
        <f t="shared" si="38"/>
        <v>1200 ML OP(12x100ml); Glas-Durchstechflasche</v>
      </c>
    </row>
    <row r="2473" spans="1:8" x14ac:dyDescent="0.25">
      <c r="A2473" t="str">
        <f>'Arzneimittel-Packung (Download)'!N2473 &amp; "-" &amp; 'Arzneimittel-Packung (Download)'!P2473</f>
        <v>2113072-7</v>
      </c>
      <c r="B2473">
        <f>'Arzneimittel-Packung (Download)'!N2473</f>
        <v>2113072</v>
      </c>
      <c r="C2473">
        <f>'Arzneimittel-Packung (Download)'!P2473</f>
        <v>7</v>
      </c>
      <c r="D2473" s="2">
        <f>'Arzneimittel-Packung (Download)'!Q2473</f>
        <v>4800</v>
      </c>
      <c r="E2473" t="str">
        <f>'Arzneimittel-Packung (Download)'!R2473</f>
        <v>ML</v>
      </c>
      <c r="F2473">
        <f>'Arzneimittel-Packung (Download)'!S2473</f>
        <v>0</v>
      </c>
      <c r="G2473" t="str">
        <f>'Arzneimittel-Packung (Download)'!T2473</f>
        <v>OP[8x(6x100ml)]; Glas-Durchstechflasche</v>
      </c>
      <c r="H2473" t="str">
        <f t="shared" si="38"/>
        <v>4800 ML OP[8x(6x100ml)]; Glas-Durchstechflasche</v>
      </c>
    </row>
    <row r="2474" spans="1:8" x14ac:dyDescent="0.25">
      <c r="A2474" t="str">
        <f>'Arzneimittel-Packung (Download)'!N2474 &amp; "-" &amp; 'Arzneimittel-Packung (Download)'!P2474</f>
        <v>7005641-2</v>
      </c>
      <c r="B2474">
        <f>'Arzneimittel-Packung (Download)'!N2474</f>
        <v>7005641</v>
      </c>
      <c r="C2474">
        <f>'Arzneimittel-Packung (Download)'!P2474</f>
        <v>2</v>
      </c>
      <c r="D2474" s="2">
        <f>'Arzneimittel-Packung (Download)'!Q2474</f>
        <v>250</v>
      </c>
      <c r="E2474" t="str">
        <f>'Arzneimittel-Packung (Download)'!R2474</f>
        <v>ML</v>
      </c>
      <c r="F2474">
        <f>'Arzneimittel-Packung (Download)'!S2474</f>
        <v>0</v>
      </c>
      <c r="G2474">
        <f>'Arzneimittel-Packung (Download)'!T2474</f>
        <v>0</v>
      </c>
      <c r="H2474" t="str">
        <f t="shared" si="38"/>
        <v>250 ML 0</v>
      </c>
    </row>
    <row r="2475" spans="1:8" x14ac:dyDescent="0.25">
      <c r="A2475" t="str">
        <f>'Arzneimittel-Packung (Download)'!N2475 &amp; "-" &amp; 'Arzneimittel-Packung (Download)'!P2475</f>
        <v>7005641-1</v>
      </c>
      <c r="B2475">
        <f>'Arzneimittel-Packung (Download)'!N2475</f>
        <v>7005641</v>
      </c>
      <c r="C2475">
        <f>'Arzneimittel-Packung (Download)'!P2475</f>
        <v>1</v>
      </c>
      <c r="D2475" s="2">
        <f>'Arzneimittel-Packung (Download)'!Q2475</f>
        <v>100</v>
      </c>
      <c r="E2475" t="str">
        <f>'Arzneimittel-Packung (Download)'!R2475</f>
        <v>ML</v>
      </c>
      <c r="F2475">
        <f>'Arzneimittel-Packung (Download)'!S2475</f>
        <v>0</v>
      </c>
      <c r="G2475">
        <f>'Arzneimittel-Packung (Download)'!T2475</f>
        <v>0</v>
      </c>
      <c r="H2475" t="str">
        <f t="shared" si="38"/>
        <v>100 ML 0</v>
      </c>
    </row>
    <row r="2476" spans="1:8" x14ac:dyDescent="0.25">
      <c r="A2476" t="str">
        <f>'Arzneimittel-Packung (Download)'!N2476 &amp; "-" &amp; 'Arzneimittel-Packung (Download)'!P2476</f>
        <v>7005641-3</v>
      </c>
      <c r="B2476">
        <f>'Arzneimittel-Packung (Download)'!N2476</f>
        <v>7005641</v>
      </c>
      <c r="C2476">
        <f>'Arzneimittel-Packung (Download)'!P2476</f>
        <v>3</v>
      </c>
      <c r="D2476" s="2">
        <f>'Arzneimittel-Packung (Download)'!Q2476</f>
        <v>1000</v>
      </c>
      <c r="E2476" t="str">
        <f>'Arzneimittel-Packung (Download)'!R2476</f>
        <v>ML</v>
      </c>
      <c r="F2476">
        <f>'Arzneimittel-Packung (Download)'!S2476</f>
        <v>0</v>
      </c>
      <c r="G2476">
        <f>'Arzneimittel-Packung (Download)'!T2476</f>
        <v>0</v>
      </c>
      <c r="H2476" t="str">
        <f t="shared" si="38"/>
        <v>1000 ML 0</v>
      </c>
    </row>
    <row r="2477" spans="1:8" x14ac:dyDescent="0.25">
      <c r="A2477" t="str">
        <f>'Arzneimittel-Packung (Download)'!N2477 &amp; "-" &amp; 'Arzneimittel-Packung (Download)'!P2477</f>
        <v>7005641-4</v>
      </c>
      <c r="B2477">
        <f>'Arzneimittel-Packung (Download)'!N2477</f>
        <v>7005641</v>
      </c>
      <c r="C2477">
        <f>'Arzneimittel-Packung (Download)'!P2477</f>
        <v>4</v>
      </c>
      <c r="D2477" s="2">
        <f>'Arzneimittel-Packung (Download)'!Q2477</f>
        <v>3000</v>
      </c>
      <c r="E2477" t="str">
        <f>'Arzneimittel-Packung (Download)'!R2477</f>
        <v>ML</v>
      </c>
      <c r="F2477">
        <f>'Arzneimittel-Packung (Download)'!S2477</f>
        <v>0</v>
      </c>
      <c r="G2477">
        <f>'Arzneimittel-Packung (Download)'!T2477</f>
        <v>0</v>
      </c>
      <c r="H2477" t="str">
        <f t="shared" si="38"/>
        <v>3000 ML 0</v>
      </c>
    </row>
    <row r="2478" spans="1:8" x14ac:dyDescent="0.25">
      <c r="A2478" t="str">
        <f>'Arzneimittel-Packung (Download)'!N2478 &amp; "-" &amp; 'Arzneimittel-Packung (Download)'!P2478</f>
        <v>7005641-5</v>
      </c>
      <c r="B2478">
        <f>'Arzneimittel-Packung (Download)'!N2478</f>
        <v>7005641</v>
      </c>
      <c r="C2478">
        <f>'Arzneimittel-Packung (Download)'!P2478</f>
        <v>5</v>
      </c>
      <c r="D2478" s="2">
        <f>'Arzneimittel-Packung (Download)'!Q2478</f>
        <v>3000</v>
      </c>
      <c r="E2478" t="str">
        <f>'Arzneimittel-Packung (Download)'!R2478</f>
        <v>ML</v>
      </c>
      <c r="F2478">
        <f>'Arzneimittel-Packung (Download)'!S2478</f>
        <v>0</v>
      </c>
      <c r="G2478">
        <f>'Arzneimittel-Packung (Download)'!T2478</f>
        <v>0</v>
      </c>
      <c r="H2478" t="str">
        <f t="shared" si="38"/>
        <v>3000 ML 0</v>
      </c>
    </row>
    <row r="2479" spans="1:8" x14ac:dyDescent="0.25">
      <c r="A2479" t="str">
        <f>'Arzneimittel-Packung (Download)'!N2479 &amp; "-" &amp; 'Arzneimittel-Packung (Download)'!P2479</f>
        <v>2402490-1</v>
      </c>
      <c r="B2479">
        <f>'Arzneimittel-Packung (Download)'!N2479</f>
        <v>2402490</v>
      </c>
      <c r="C2479">
        <f>'Arzneimittel-Packung (Download)'!P2479</f>
        <v>1</v>
      </c>
      <c r="D2479" s="2">
        <f>'Arzneimittel-Packung (Download)'!Q2479</f>
        <v>100</v>
      </c>
      <c r="E2479" t="str">
        <f>'Arzneimittel-Packung (Download)'!R2479</f>
        <v>ML</v>
      </c>
      <c r="F2479">
        <f>'Arzneimittel-Packung (Download)'!S2479</f>
        <v>0</v>
      </c>
      <c r="G2479" t="str">
        <f>'Arzneimittel-Packung (Download)'!T2479</f>
        <v>OP100ml; PET-Durchstechflasche; BIIR-Stopfen</v>
      </c>
      <c r="H2479" t="str">
        <f t="shared" si="38"/>
        <v>100 ML OP100ml; PET-Durchstechflasche; BIIR-Stopfen</v>
      </c>
    </row>
    <row r="2480" spans="1:8" x14ac:dyDescent="0.25">
      <c r="A2480" t="str">
        <f>'Arzneimittel-Packung (Download)'!N2480 &amp; "-" &amp; 'Arzneimittel-Packung (Download)'!P2480</f>
        <v>2402490-2</v>
      </c>
      <c r="B2480">
        <f>'Arzneimittel-Packung (Download)'!N2480</f>
        <v>2402490</v>
      </c>
      <c r="C2480">
        <f>'Arzneimittel-Packung (Download)'!P2480</f>
        <v>2</v>
      </c>
      <c r="D2480" s="2">
        <f>'Arzneimittel-Packung (Download)'!Q2480</f>
        <v>250</v>
      </c>
      <c r="E2480" t="str">
        <f>'Arzneimittel-Packung (Download)'!R2480</f>
        <v>ML</v>
      </c>
      <c r="F2480">
        <f>'Arzneimittel-Packung (Download)'!S2480</f>
        <v>0</v>
      </c>
      <c r="G2480" t="str">
        <f>'Arzneimittel-Packung (Download)'!T2480</f>
        <v>OP250ml; PET-Flasche; BIIR-Stopfen</v>
      </c>
      <c r="H2480" t="str">
        <f t="shared" si="38"/>
        <v>250 ML OP250ml; PET-Flasche; BIIR-Stopfen</v>
      </c>
    </row>
    <row r="2481" spans="1:8" x14ac:dyDescent="0.25">
      <c r="A2481" t="str">
        <f>'Arzneimittel-Packung (Download)'!N2481 &amp; "-" &amp; 'Arzneimittel-Packung (Download)'!P2481</f>
        <v>2402490-5</v>
      </c>
      <c r="B2481">
        <f>'Arzneimittel-Packung (Download)'!N2481</f>
        <v>2402490</v>
      </c>
      <c r="C2481">
        <f>'Arzneimittel-Packung (Download)'!P2481</f>
        <v>5</v>
      </c>
      <c r="D2481" s="2">
        <f>'Arzneimittel-Packung (Download)'!Q2481</f>
        <v>3000</v>
      </c>
      <c r="E2481" t="str">
        <f>'Arzneimittel-Packung (Download)'!R2481</f>
        <v>ML</v>
      </c>
      <c r="F2481">
        <f>'Arzneimittel-Packung (Download)'!S2481</f>
        <v>0</v>
      </c>
      <c r="G2481" t="str">
        <f>'Arzneimittel-Packung (Download)'!T2481</f>
        <v>OP[12x250ml]; PET-Flasche; BIIR-Stopfen</v>
      </c>
      <c r="H2481" t="str">
        <f t="shared" si="38"/>
        <v>3000 ML OP[12x250ml]; PET-Flasche; BIIR-Stopfen</v>
      </c>
    </row>
    <row r="2482" spans="1:8" x14ac:dyDescent="0.25">
      <c r="A2482" t="str">
        <f>'Arzneimittel-Packung (Download)'!N2482 &amp; "-" &amp; 'Arzneimittel-Packung (Download)'!P2482</f>
        <v>2402490-3</v>
      </c>
      <c r="B2482">
        <f>'Arzneimittel-Packung (Download)'!N2482</f>
        <v>2402490</v>
      </c>
      <c r="C2482">
        <f>'Arzneimittel-Packung (Download)'!P2482</f>
        <v>3</v>
      </c>
      <c r="D2482" s="2">
        <f>'Arzneimittel-Packung (Download)'!Q2482</f>
        <v>1000</v>
      </c>
      <c r="E2482" t="str">
        <f>'Arzneimittel-Packung (Download)'!R2482</f>
        <v>ML</v>
      </c>
      <c r="F2482">
        <f>'Arzneimittel-Packung (Download)'!S2482</f>
        <v>0</v>
      </c>
      <c r="G2482" t="str">
        <f>'Arzneimittel-Packung (Download)'!T2482</f>
        <v>OP[10x100ml]; PET-Durchstechflasche; BIIR-Stopfen</v>
      </c>
      <c r="H2482" t="str">
        <f t="shared" si="38"/>
        <v>1000 ML OP[10x100ml]; PET-Durchstechflasche; BIIR-Stopfen</v>
      </c>
    </row>
    <row r="2483" spans="1:8" x14ac:dyDescent="0.25">
      <c r="A2483" t="str">
        <f>'Arzneimittel-Packung (Download)'!N2483 &amp; "-" &amp; 'Arzneimittel-Packung (Download)'!P2483</f>
        <v>2402490-4</v>
      </c>
      <c r="B2483">
        <f>'Arzneimittel-Packung (Download)'!N2483</f>
        <v>2402490</v>
      </c>
      <c r="C2483">
        <f>'Arzneimittel-Packung (Download)'!P2483</f>
        <v>4</v>
      </c>
      <c r="D2483" s="2">
        <f>'Arzneimittel-Packung (Download)'!Q2483</f>
        <v>3000</v>
      </c>
      <c r="E2483" t="str">
        <f>'Arzneimittel-Packung (Download)'!R2483</f>
        <v>ML</v>
      </c>
      <c r="F2483">
        <f>'Arzneimittel-Packung (Download)'!S2483</f>
        <v>0</v>
      </c>
      <c r="G2483" t="str">
        <f>'Arzneimittel-Packung (Download)'!T2483</f>
        <v>OP[30x100ml]; PET-Durchstechflasche; BIIR-Stopfen</v>
      </c>
      <c r="H2483" t="str">
        <f t="shared" si="38"/>
        <v>3000 ML OP[30x100ml]; PET-Durchstechflasche; BIIR-Stopfen</v>
      </c>
    </row>
    <row r="2484" spans="1:8" x14ac:dyDescent="0.25">
      <c r="A2484" t="str">
        <f>'Arzneimittel-Packung (Download)'!N2484 &amp; "-" &amp; 'Arzneimittel-Packung (Download)'!P2484</f>
        <v>2104266-4</v>
      </c>
      <c r="B2484">
        <f>'Arzneimittel-Packung (Download)'!N2484</f>
        <v>2104266</v>
      </c>
      <c r="C2484">
        <f>'Arzneimittel-Packung (Download)'!P2484</f>
        <v>4</v>
      </c>
      <c r="D2484" s="2">
        <f>'Arzneimittel-Packung (Download)'!Q2484</f>
        <v>1600</v>
      </c>
      <c r="E2484" t="str">
        <f>'Arzneimittel-Packung (Download)'!R2484</f>
        <v>G</v>
      </c>
      <c r="F2484">
        <f>'Arzneimittel-Packung (Download)'!S2484</f>
        <v>0</v>
      </c>
      <c r="G2484" t="str">
        <f>'Arzneimittel-Packung (Download)'!T2484</f>
        <v>OP(80x20g)</v>
      </c>
      <c r="H2484" t="str">
        <f t="shared" si="38"/>
        <v>1600 G OP(80x20g)</v>
      </c>
    </row>
    <row r="2485" spans="1:8" x14ac:dyDescent="0.25">
      <c r="A2485" t="str">
        <f>'Arzneimittel-Packung (Download)'!N2485 &amp; "-" &amp; 'Arzneimittel-Packung (Download)'!P2485</f>
        <v>2104266-1</v>
      </c>
      <c r="B2485">
        <f>'Arzneimittel-Packung (Download)'!N2485</f>
        <v>2104266</v>
      </c>
      <c r="C2485">
        <f>'Arzneimittel-Packung (Download)'!P2485</f>
        <v>1</v>
      </c>
      <c r="D2485" s="2">
        <f>'Arzneimittel-Packung (Download)'!Q2485</f>
        <v>240</v>
      </c>
      <c r="E2485" t="str">
        <f>'Arzneimittel-Packung (Download)'!R2485</f>
        <v>G</v>
      </c>
      <c r="F2485">
        <f>'Arzneimittel-Packung (Download)'!S2485</f>
        <v>0</v>
      </c>
      <c r="G2485" t="str">
        <f>'Arzneimittel-Packung (Download)'!T2485</f>
        <v>OP(12x20g)</v>
      </c>
      <c r="H2485" t="str">
        <f t="shared" si="38"/>
        <v>240 G OP(12x20g)</v>
      </c>
    </row>
    <row r="2486" spans="1:8" x14ac:dyDescent="0.25">
      <c r="A2486" t="str">
        <f>'Arzneimittel-Packung (Download)'!N2486 &amp; "-" &amp; 'Arzneimittel-Packung (Download)'!P2486</f>
        <v>2104266-3</v>
      </c>
      <c r="B2486">
        <f>'Arzneimittel-Packung (Download)'!N2486</f>
        <v>2104266</v>
      </c>
      <c r="C2486">
        <f>'Arzneimittel-Packung (Download)'!P2486</f>
        <v>3</v>
      </c>
      <c r="D2486" s="2">
        <f>'Arzneimittel-Packung (Download)'!Q2486</f>
        <v>200</v>
      </c>
      <c r="E2486" t="str">
        <f>'Arzneimittel-Packung (Download)'!R2486</f>
        <v>G</v>
      </c>
      <c r="F2486">
        <f>'Arzneimittel-Packung (Download)'!S2486</f>
        <v>0</v>
      </c>
      <c r="G2486" t="str">
        <f>'Arzneimittel-Packung (Download)'!T2486</f>
        <v>OP(10x20g)</v>
      </c>
      <c r="H2486" t="str">
        <f t="shared" si="38"/>
        <v>200 G OP(10x20g)</v>
      </c>
    </row>
    <row r="2487" spans="1:8" x14ac:dyDescent="0.25">
      <c r="A2487" t="str">
        <f>'Arzneimittel-Packung (Download)'!N2487 &amp; "-" &amp; 'Arzneimittel-Packung (Download)'!P2487</f>
        <v>2104266-2</v>
      </c>
      <c r="B2487">
        <f>'Arzneimittel-Packung (Download)'!N2487</f>
        <v>2104266</v>
      </c>
      <c r="C2487">
        <f>'Arzneimittel-Packung (Download)'!P2487</f>
        <v>2</v>
      </c>
      <c r="D2487" s="2">
        <f>'Arzneimittel-Packung (Download)'!Q2487</f>
        <v>400</v>
      </c>
      <c r="E2487" t="str">
        <f>'Arzneimittel-Packung (Download)'!R2487</f>
        <v>G</v>
      </c>
      <c r="F2487">
        <f>'Arzneimittel-Packung (Download)'!S2487</f>
        <v>0</v>
      </c>
      <c r="G2487" t="str">
        <f>'Arzneimittel-Packung (Download)'!T2487</f>
        <v>OP(20x20g)</v>
      </c>
      <c r="H2487" t="str">
        <f t="shared" si="38"/>
        <v>400 G OP(20x20g)</v>
      </c>
    </row>
    <row r="2488" spans="1:8" x14ac:dyDescent="0.25">
      <c r="A2488" t="str">
        <f>'Arzneimittel-Packung (Download)'!N2488 &amp; "-" &amp; 'Arzneimittel-Packung (Download)'!P2488</f>
        <v>873219-4</v>
      </c>
      <c r="B2488">
        <f>'Arzneimittel-Packung (Download)'!N2488</f>
        <v>873219</v>
      </c>
      <c r="C2488">
        <f>'Arzneimittel-Packung (Download)'!P2488</f>
        <v>4</v>
      </c>
      <c r="D2488" s="2">
        <f>'Arzneimittel-Packung (Download)'!Q2488</f>
        <v>3000</v>
      </c>
      <c r="E2488" t="str">
        <f>'Arzneimittel-Packung (Download)'!R2488</f>
        <v>ML</v>
      </c>
      <c r="F2488">
        <f>'Arzneimittel-Packung (Download)'!S2488</f>
        <v>0</v>
      </c>
      <c r="G2488">
        <f>'Arzneimittel-Packung (Download)'!T2488</f>
        <v>0</v>
      </c>
      <c r="H2488" t="str">
        <f t="shared" si="38"/>
        <v>3000 ML 0</v>
      </c>
    </row>
    <row r="2489" spans="1:8" x14ac:dyDescent="0.25">
      <c r="A2489" t="str">
        <f>'Arzneimittel-Packung (Download)'!N2489 &amp; "-" &amp; 'Arzneimittel-Packung (Download)'!P2489</f>
        <v>873219-1</v>
      </c>
      <c r="B2489">
        <f>'Arzneimittel-Packung (Download)'!N2489</f>
        <v>873219</v>
      </c>
      <c r="C2489">
        <f>'Arzneimittel-Packung (Download)'!P2489</f>
        <v>1</v>
      </c>
      <c r="D2489" s="2">
        <f>'Arzneimittel-Packung (Download)'!Q2489</f>
        <v>100</v>
      </c>
      <c r="E2489" t="str">
        <f>'Arzneimittel-Packung (Download)'!R2489</f>
        <v>ML</v>
      </c>
      <c r="F2489">
        <f>'Arzneimittel-Packung (Download)'!S2489</f>
        <v>0</v>
      </c>
      <c r="G2489" t="str">
        <f>'Arzneimittel-Packung (Download)'!T2489</f>
        <v>OP100ml; Glas-Durchstechflasche</v>
      </c>
      <c r="H2489" t="str">
        <f t="shared" si="38"/>
        <v>100 ML OP100ml; Glas-Durchstechflasche</v>
      </c>
    </row>
    <row r="2490" spans="1:8" x14ac:dyDescent="0.25">
      <c r="A2490" t="str">
        <f>'Arzneimittel-Packung (Download)'!N2490 &amp; "-" &amp; 'Arzneimittel-Packung (Download)'!P2490</f>
        <v>873219-2</v>
      </c>
      <c r="B2490">
        <f>'Arzneimittel-Packung (Download)'!N2490</f>
        <v>873219</v>
      </c>
      <c r="C2490">
        <f>'Arzneimittel-Packung (Download)'!P2490</f>
        <v>2</v>
      </c>
      <c r="D2490" s="2">
        <f>'Arzneimittel-Packung (Download)'!Q2490</f>
        <v>1200</v>
      </c>
      <c r="E2490" t="str">
        <f>'Arzneimittel-Packung (Download)'!R2490</f>
        <v>ML</v>
      </c>
      <c r="F2490">
        <f>'Arzneimittel-Packung (Download)'!S2490</f>
        <v>0</v>
      </c>
      <c r="G2490" t="str">
        <f>'Arzneimittel-Packung (Download)'!T2490</f>
        <v>OP(12x100ml); Glas-Durchstechflasche</v>
      </c>
      <c r="H2490" t="str">
        <f t="shared" si="38"/>
        <v>1200 ML OP(12x100ml); Glas-Durchstechflasche</v>
      </c>
    </row>
    <row r="2491" spans="1:8" x14ac:dyDescent="0.25">
      <c r="A2491" t="str">
        <f>'Arzneimittel-Packung (Download)'!N2491 &amp; "-" &amp; 'Arzneimittel-Packung (Download)'!P2491</f>
        <v>873219-3</v>
      </c>
      <c r="B2491">
        <f>'Arzneimittel-Packung (Download)'!N2491</f>
        <v>873219</v>
      </c>
      <c r="C2491">
        <f>'Arzneimittel-Packung (Download)'!P2491</f>
        <v>3</v>
      </c>
      <c r="D2491" s="2">
        <f>'Arzneimittel-Packung (Download)'!Q2491</f>
        <v>250</v>
      </c>
      <c r="E2491" t="str">
        <f>'Arzneimittel-Packung (Download)'!R2491</f>
        <v>ML</v>
      </c>
      <c r="F2491">
        <f>'Arzneimittel-Packung (Download)'!S2491</f>
        <v>0</v>
      </c>
      <c r="G2491">
        <f>'Arzneimittel-Packung (Download)'!T2491</f>
        <v>0</v>
      </c>
      <c r="H2491" t="str">
        <f t="shared" si="38"/>
        <v>250 ML 0</v>
      </c>
    </row>
    <row r="2492" spans="1:8" x14ac:dyDescent="0.25">
      <c r="A2492" t="str">
        <f>'Arzneimittel-Packung (Download)'!N2492 &amp; "-" &amp; 'Arzneimittel-Packung (Download)'!P2492</f>
        <v>873219-5</v>
      </c>
      <c r="B2492">
        <f>'Arzneimittel-Packung (Download)'!N2492</f>
        <v>873219</v>
      </c>
      <c r="C2492">
        <f>'Arzneimittel-Packung (Download)'!P2492</f>
        <v>5</v>
      </c>
      <c r="D2492" s="2">
        <f>'Arzneimittel-Packung (Download)'!Q2492</f>
        <v>250</v>
      </c>
      <c r="E2492" t="str">
        <f>'Arzneimittel-Packung (Download)'!R2492</f>
        <v>ML</v>
      </c>
      <c r="F2492">
        <f>'Arzneimittel-Packung (Download)'!S2492</f>
        <v>0</v>
      </c>
      <c r="G2492">
        <f>'Arzneimittel-Packung (Download)'!T2492</f>
        <v>0</v>
      </c>
      <c r="H2492" t="str">
        <f t="shared" si="38"/>
        <v>250 ML 0</v>
      </c>
    </row>
    <row r="2493" spans="1:8" x14ac:dyDescent="0.25">
      <c r="A2493" t="str">
        <f>'Arzneimittel-Packung (Download)'!N2493 &amp; "-" &amp; 'Arzneimittel-Packung (Download)'!P2493</f>
        <v>873219-6</v>
      </c>
      <c r="B2493">
        <f>'Arzneimittel-Packung (Download)'!N2493</f>
        <v>873219</v>
      </c>
      <c r="C2493">
        <f>'Arzneimittel-Packung (Download)'!P2493</f>
        <v>6</v>
      </c>
      <c r="D2493" s="2">
        <f>'Arzneimittel-Packung (Download)'!Q2493</f>
        <v>3000</v>
      </c>
      <c r="E2493" t="str">
        <f>'Arzneimittel-Packung (Download)'!R2493</f>
        <v>ML</v>
      </c>
      <c r="F2493">
        <f>'Arzneimittel-Packung (Download)'!S2493</f>
        <v>0</v>
      </c>
      <c r="G2493">
        <f>'Arzneimittel-Packung (Download)'!T2493</f>
        <v>0</v>
      </c>
      <c r="H2493" t="str">
        <f t="shared" si="38"/>
        <v>3000 ML 0</v>
      </c>
    </row>
    <row r="2494" spans="1:8" x14ac:dyDescent="0.25">
      <c r="A2494" t="str">
        <f>'Arzneimittel-Packung (Download)'!N2494 &amp; "-" &amp; 'Arzneimittel-Packung (Download)'!P2494</f>
        <v>1501052-11</v>
      </c>
      <c r="B2494">
        <f>'Arzneimittel-Packung (Download)'!N2494</f>
        <v>1501052</v>
      </c>
      <c r="C2494">
        <f>'Arzneimittel-Packung (Download)'!P2494</f>
        <v>11</v>
      </c>
      <c r="D2494" s="2">
        <f>'Arzneimittel-Packung (Download)'!Q2494</f>
        <v>1000</v>
      </c>
      <c r="E2494" t="str">
        <f>'Arzneimittel-Packung (Download)'!R2494</f>
        <v>ML</v>
      </c>
      <c r="F2494">
        <f>'Arzneimittel-Packung (Download)'!S2494</f>
        <v>0</v>
      </c>
      <c r="G2494" t="str">
        <f>'Arzneimittel-Packung (Download)'!T2494</f>
        <v>OP(100x10ml); Euterinjektor</v>
      </c>
      <c r="H2494" t="str">
        <f t="shared" si="38"/>
        <v>1000 ML OP(100x10ml); Euterinjektor</v>
      </c>
    </row>
    <row r="2495" spans="1:8" x14ac:dyDescent="0.25">
      <c r="A2495" t="str">
        <f>'Arzneimittel-Packung (Download)'!N2495 &amp; "-" &amp; 'Arzneimittel-Packung (Download)'!P2495</f>
        <v>1501052-10</v>
      </c>
      <c r="B2495">
        <f>'Arzneimittel-Packung (Download)'!N2495</f>
        <v>1501052</v>
      </c>
      <c r="C2495">
        <f>'Arzneimittel-Packung (Download)'!P2495</f>
        <v>10</v>
      </c>
      <c r="D2495" s="2">
        <f>'Arzneimittel-Packung (Download)'!Q2495</f>
        <v>240</v>
      </c>
      <c r="E2495" t="str">
        <f>'Arzneimittel-Packung (Download)'!R2495</f>
        <v>ML</v>
      </c>
      <c r="F2495">
        <f>'Arzneimittel-Packung (Download)'!S2495</f>
        <v>0</v>
      </c>
      <c r="G2495" t="str">
        <f>'Arzneimittel-Packung (Download)'!T2495</f>
        <v>OP(24x10ml); Euterinjektor</v>
      </c>
      <c r="H2495" t="str">
        <f t="shared" si="38"/>
        <v>240 ML OP(24x10ml); Euterinjektor</v>
      </c>
    </row>
    <row r="2496" spans="1:8" x14ac:dyDescent="0.25">
      <c r="A2496" t="str">
        <f>'Arzneimittel-Packung (Download)'!N2496 &amp; "-" &amp; 'Arzneimittel-Packung (Download)'!P2496</f>
        <v>541084-1</v>
      </c>
      <c r="B2496">
        <f>'Arzneimittel-Packung (Download)'!N2496</f>
        <v>541084</v>
      </c>
      <c r="C2496">
        <f>'Arzneimittel-Packung (Download)'!P2496</f>
        <v>1</v>
      </c>
      <c r="D2496" s="2">
        <f>'Arzneimittel-Packung (Download)'!Q2496</f>
        <v>100</v>
      </c>
      <c r="E2496" t="str">
        <f>'Arzneimittel-Packung (Download)'!R2496</f>
        <v>ML</v>
      </c>
      <c r="F2496">
        <f>'Arzneimittel-Packung (Download)'!S2496</f>
        <v>0</v>
      </c>
      <c r="G2496" t="str">
        <f>'Arzneimittel-Packung (Download)'!T2496</f>
        <v>OP100ml; Durchstechflasche</v>
      </c>
      <c r="H2496" t="str">
        <f t="shared" si="38"/>
        <v>100 ML OP100ml; Durchstechflasche</v>
      </c>
    </row>
    <row r="2497" spans="1:8" x14ac:dyDescent="0.25">
      <c r="A2497" t="str">
        <f>'Arzneimittel-Packung (Download)'!N2497 &amp; "-" &amp; 'Arzneimittel-Packung (Download)'!P2497</f>
        <v>2401155-7</v>
      </c>
      <c r="B2497">
        <f>'Arzneimittel-Packung (Download)'!N2497</f>
        <v>2401155</v>
      </c>
      <c r="C2497">
        <f>'Arzneimittel-Packung (Download)'!P2497</f>
        <v>7</v>
      </c>
      <c r="D2497" s="2">
        <f>'Arzneimittel-Packung (Download)'!Q2497</f>
        <v>3000</v>
      </c>
      <c r="E2497" t="str">
        <f>'Arzneimittel-Packung (Download)'!R2497</f>
        <v>ML</v>
      </c>
      <c r="F2497">
        <f>'Arzneimittel-Packung (Download)'!S2497</f>
        <v>0</v>
      </c>
      <c r="G2497">
        <f>'Arzneimittel-Packung (Download)'!T2497</f>
        <v>0</v>
      </c>
      <c r="H2497" t="str">
        <f t="shared" si="38"/>
        <v>3000 ML 0</v>
      </c>
    </row>
    <row r="2498" spans="1:8" x14ac:dyDescent="0.25">
      <c r="A2498" t="str">
        <f>'Arzneimittel-Packung (Download)'!N2498 &amp; "-" &amp; 'Arzneimittel-Packung (Download)'!P2498</f>
        <v>2401155-5</v>
      </c>
      <c r="B2498">
        <f>'Arzneimittel-Packung (Download)'!N2498</f>
        <v>2401155</v>
      </c>
      <c r="C2498">
        <f>'Arzneimittel-Packung (Download)'!P2498</f>
        <v>5</v>
      </c>
      <c r="D2498" s="2">
        <f>'Arzneimittel-Packung (Download)'!Q2498</f>
        <v>250</v>
      </c>
      <c r="E2498" t="str">
        <f>'Arzneimittel-Packung (Download)'!R2498</f>
        <v>ML</v>
      </c>
      <c r="F2498">
        <f>'Arzneimittel-Packung (Download)'!S2498</f>
        <v>0</v>
      </c>
      <c r="G2498">
        <f>'Arzneimittel-Packung (Download)'!T2498</f>
        <v>0</v>
      </c>
      <c r="H2498" t="str">
        <f t="shared" si="38"/>
        <v>250 ML 0</v>
      </c>
    </row>
    <row r="2499" spans="1:8" x14ac:dyDescent="0.25">
      <c r="A2499" t="str">
        <f>'Arzneimittel-Packung (Download)'!N2499 &amp; "-" &amp; 'Arzneimittel-Packung (Download)'!P2499</f>
        <v>2401155-4</v>
      </c>
      <c r="B2499">
        <f>'Arzneimittel-Packung (Download)'!N2499</f>
        <v>2401155</v>
      </c>
      <c r="C2499">
        <f>'Arzneimittel-Packung (Download)'!P2499</f>
        <v>4</v>
      </c>
      <c r="D2499" s="2">
        <f>'Arzneimittel-Packung (Download)'!Q2499</f>
        <v>1200</v>
      </c>
      <c r="E2499" t="str">
        <f>'Arzneimittel-Packung (Download)'!R2499</f>
        <v>ML</v>
      </c>
      <c r="F2499">
        <f>'Arzneimittel-Packung (Download)'!S2499</f>
        <v>0</v>
      </c>
      <c r="G2499" t="str">
        <f>'Arzneimittel-Packung (Download)'!T2499</f>
        <v>OP(12x100ml); PP-Flasche</v>
      </c>
      <c r="H2499" t="str">
        <f t="shared" ref="H2499:H2562" si="39">D2499 &amp; " " &amp; E2499 &amp; " " &amp; G2499</f>
        <v>1200 ML OP(12x100ml); PP-Flasche</v>
      </c>
    </row>
    <row r="2500" spans="1:8" x14ac:dyDescent="0.25">
      <c r="A2500" t="str">
        <f>'Arzneimittel-Packung (Download)'!N2500 &amp; "-" &amp; 'Arzneimittel-Packung (Download)'!P2500</f>
        <v>2401155-3</v>
      </c>
      <c r="B2500">
        <f>'Arzneimittel-Packung (Download)'!N2500</f>
        <v>2401155</v>
      </c>
      <c r="C2500">
        <f>'Arzneimittel-Packung (Download)'!P2500</f>
        <v>3</v>
      </c>
      <c r="D2500" s="2">
        <f>'Arzneimittel-Packung (Download)'!Q2500</f>
        <v>100</v>
      </c>
      <c r="E2500" t="str">
        <f>'Arzneimittel-Packung (Download)'!R2500</f>
        <v>ML</v>
      </c>
      <c r="F2500">
        <f>'Arzneimittel-Packung (Download)'!S2500</f>
        <v>0</v>
      </c>
      <c r="G2500" t="str">
        <f>'Arzneimittel-Packung (Download)'!T2500</f>
        <v>OP100ml; PP-Flasche</v>
      </c>
      <c r="H2500" t="str">
        <f t="shared" si="39"/>
        <v>100 ML OP100ml; PP-Flasche</v>
      </c>
    </row>
    <row r="2501" spans="1:8" x14ac:dyDescent="0.25">
      <c r="A2501" t="str">
        <f>'Arzneimittel-Packung (Download)'!N2501 &amp; "-" &amp; 'Arzneimittel-Packung (Download)'!P2501</f>
        <v>2401155-2</v>
      </c>
      <c r="B2501">
        <f>'Arzneimittel-Packung (Download)'!N2501</f>
        <v>2401155</v>
      </c>
      <c r="C2501">
        <f>'Arzneimittel-Packung (Download)'!P2501</f>
        <v>2</v>
      </c>
      <c r="D2501" s="2">
        <f>'Arzneimittel-Packung (Download)'!Q2501</f>
        <v>1200</v>
      </c>
      <c r="E2501" t="str">
        <f>'Arzneimittel-Packung (Download)'!R2501</f>
        <v>ML</v>
      </c>
      <c r="F2501">
        <f>'Arzneimittel-Packung (Download)'!S2501</f>
        <v>0</v>
      </c>
      <c r="G2501" t="str">
        <f>'Arzneimittel-Packung (Download)'!T2501</f>
        <v>OP(12x100ml); Glas-Durchstechflasche</v>
      </c>
      <c r="H2501" t="str">
        <f t="shared" si="39"/>
        <v>1200 ML OP(12x100ml); Glas-Durchstechflasche</v>
      </c>
    </row>
    <row r="2502" spans="1:8" x14ac:dyDescent="0.25">
      <c r="A2502" t="str">
        <f>'Arzneimittel-Packung (Download)'!N2502 &amp; "-" &amp; 'Arzneimittel-Packung (Download)'!P2502</f>
        <v>2401155-1</v>
      </c>
      <c r="B2502">
        <f>'Arzneimittel-Packung (Download)'!N2502</f>
        <v>2401155</v>
      </c>
      <c r="C2502">
        <f>'Arzneimittel-Packung (Download)'!P2502</f>
        <v>1</v>
      </c>
      <c r="D2502" s="2">
        <f>'Arzneimittel-Packung (Download)'!Q2502</f>
        <v>100</v>
      </c>
      <c r="E2502" t="str">
        <f>'Arzneimittel-Packung (Download)'!R2502</f>
        <v>ML</v>
      </c>
      <c r="F2502">
        <f>'Arzneimittel-Packung (Download)'!S2502</f>
        <v>0</v>
      </c>
      <c r="G2502" t="str">
        <f>'Arzneimittel-Packung (Download)'!T2502</f>
        <v>OP100ml; Glas-Durchstechflasche</v>
      </c>
      <c r="H2502" t="str">
        <f t="shared" si="39"/>
        <v>100 ML OP100ml; Glas-Durchstechflasche</v>
      </c>
    </row>
    <row r="2503" spans="1:8" x14ac:dyDescent="0.25">
      <c r="A2503" t="str">
        <f>'Arzneimittel-Packung (Download)'!N2503 &amp; "-" &amp; 'Arzneimittel-Packung (Download)'!P2503</f>
        <v>2401155-8</v>
      </c>
      <c r="B2503">
        <f>'Arzneimittel-Packung (Download)'!N2503</f>
        <v>2401155</v>
      </c>
      <c r="C2503">
        <f>'Arzneimittel-Packung (Download)'!P2503</f>
        <v>8</v>
      </c>
      <c r="D2503" s="2">
        <f>'Arzneimittel-Packung (Download)'!Q2503</f>
        <v>3000</v>
      </c>
      <c r="E2503" t="str">
        <f>'Arzneimittel-Packung (Download)'!R2503</f>
        <v>ML</v>
      </c>
      <c r="F2503">
        <f>'Arzneimittel-Packung (Download)'!S2503</f>
        <v>0</v>
      </c>
      <c r="G2503">
        <f>'Arzneimittel-Packung (Download)'!T2503</f>
        <v>0</v>
      </c>
      <c r="H2503" t="str">
        <f t="shared" si="39"/>
        <v>3000 ML 0</v>
      </c>
    </row>
    <row r="2504" spans="1:8" x14ac:dyDescent="0.25">
      <c r="A2504" t="str">
        <f>'Arzneimittel-Packung (Download)'!N2504 &amp; "-" &amp; 'Arzneimittel-Packung (Download)'!P2504</f>
        <v>2401155-6</v>
      </c>
      <c r="B2504">
        <f>'Arzneimittel-Packung (Download)'!N2504</f>
        <v>2401155</v>
      </c>
      <c r="C2504">
        <f>'Arzneimittel-Packung (Download)'!P2504</f>
        <v>6</v>
      </c>
      <c r="D2504" s="2">
        <f>'Arzneimittel-Packung (Download)'!Q2504</f>
        <v>250</v>
      </c>
      <c r="E2504" t="str">
        <f>'Arzneimittel-Packung (Download)'!R2504</f>
        <v>ML</v>
      </c>
      <c r="F2504">
        <f>'Arzneimittel-Packung (Download)'!S2504</f>
        <v>0</v>
      </c>
      <c r="G2504">
        <f>'Arzneimittel-Packung (Download)'!T2504</f>
        <v>0</v>
      </c>
      <c r="H2504" t="str">
        <f t="shared" si="39"/>
        <v>250 ML 0</v>
      </c>
    </row>
    <row r="2505" spans="1:8" x14ac:dyDescent="0.25">
      <c r="A2505" t="str">
        <f>'Arzneimittel-Packung (Download)'!N2505 &amp; "-" &amp; 'Arzneimittel-Packung (Download)'!P2505</f>
        <v>2401490-1</v>
      </c>
      <c r="B2505">
        <f>'Arzneimittel-Packung (Download)'!N2505</f>
        <v>2401490</v>
      </c>
      <c r="C2505">
        <f>'Arzneimittel-Packung (Download)'!P2505</f>
        <v>1</v>
      </c>
      <c r="D2505" s="2">
        <f>'Arzneimittel-Packung (Download)'!Q2505</f>
        <v>240</v>
      </c>
      <c r="E2505" t="str">
        <f>'Arzneimittel-Packung (Download)'!R2505</f>
        <v>ML</v>
      </c>
      <c r="F2505">
        <f>'Arzneimittel-Packung (Download)'!S2505</f>
        <v>0</v>
      </c>
      <c r="G2505" t="str">
        <f>'Arzneimittel-Packung (Download)'!T2505</f>
        <v>OP(24x10ml); LLDPE-Euterinjektor; FS</v>
      </c>
      <c r="H2505" t="str">
        <f t="shared" si="39"/>
        <v>240 ML OP(24x10ml); LLDPE-Euterinjektor; FS</v>
      </c>
    </row>
    <row r="2506" spans="1:8" x14ac:dyDescent="0.25">
      <c r="A2506" t="str">
        <f>'Arzneimittel-Packung (Download)'!N2506 &amp; "-" &amp; 'Arzneimittel-Packung (Download)'!P2506</f>
        <v>778047-2</v>
      </c>
      <c r="B2506">
        <f>'Arzneimittel-Packung (Download)'!N2506</f>
        <v>778047</v>
      </c>
      <c r="C2506">
        <f>'Arzneimittel-Packung (Download)'!P2506</f>
        <v>2</v>
      </c>
      <c r="D2506" s="2">
        <f>'Arzneimittel-Packung (Download)'!Q2506</f>
        <v>100</v>
      </c>
      <c r="E2506" t="str">
        <f>'Arzneimittel-Packung (Download)'!R2506</f>
        <v>ML</v>
      </c>
      <c r="F2506">
        <f>'Arzneimittel-Packung (Download)'!S2506</f>
        <v>0</v>
      </c>
      <c r="G2506" t="str">
        <f>'Arzneimittel-Packung (Download)'!T2506</f>
        <v>OP100ml; Glas-Durchstechflasche</v>
      </c>
      <c r="H2506" t="str">
        <f t="shared" si="39"/>
        <v>100 ML OP100ml; Glas-Durchstechflasche</v>
      </c>
    </row>
    <row r="2507" spans="1:8" x14ac:dyDescent="0.25">
      <c r="A2507" t="str">
        <f>'Arzneimittel-Packung (Download)'!N2507 &amp; "-" &amp; 'Arzneimittel-Packung (Download)'!P2507</f>
        <v>778047-1</v>
      </c>
      <c r="B2507">
        <f>'Arzneimittel-Packung (Download)'!N2507</f>
        <v>778047</v>
      </c>
      <c r="C2507">
        <f>'Arzneimittel-Packung (Download)'!P2507</f>
        <v>1</v>
      </c>
      <c r="D2507" s="2">
        <f>'Arzneimittel-Packung (Download)'!Q2507</f>
        <v>1200</v>
      </c>
      <c r="E2507" t="str">
        <f>'Arzneimittel-Packung (Download)'!R2507</f>
        <v>ML</v>
      </c>
      <c r="F2507">
        <f>'Arzneimittel-Packung (Download)'!S2507</f>
        <v>0</v>
      </c>
      <c r="G2507" t="str">
        <f>'Arzneimittel-Packung (Download)'!T2507</f>
        <v>OP(12x100ml); Glas-Durchstechflasche</v>
      </c>
      <c r="H2507" t="str">
        <f t="shared" si="39"/>
        <v>1200 ML OP(12x100ml); Glas-Durchstechflasche</v>
      </c>
    </row>
    <row r="2508" spans="1:8" x14ac:dyDescent="0.25">
      <c r="A2508" t="str">
        <f>'Arzneimittel-Packung (Download)'!N2508 &amp; "-" &amp; 'Arzneimittel-Packung (Download)'!P2508</f>
        <v>7000331-2</v>
      </c>
      <c r="B2508">
        <f>'Arzneimittel-Packung (Download)'!N2508</f>
        <v>7000331</v>
      </c>
      <c r="C2508">
        <f>'Arzneimittel-Packung (Download)'!P2508</f>
        <v>2</v>
      </c>
      <c r="D2508" s="2">
        <f>'Arzneimittel-Packung (Download)'!Q2508</f>
        <v>3000</v>
      </c>
      <c r="E2508" t="str">
        <f>'Arzneimittel-Packung (Download)'!R2508</f>
        <v>ML</v>
      </c>
      <c r="F2508">
        <f>'Arzneimittel-Packung (Download)'!S2508</f>
        <v>0</v>
      </c>
      <c r="G2508">
        <f>'Arzneimittel-Packung (Download)'!T2508</f>
        <v>0</v>
      </c>
      <c r="H2508" t="str">
        <f t="shared" si="39"/>
        <v>3000 ML 0</v>
      </c>
    </row>
    <row r="2509" spans="1:8" x14ac:dyDescent="0.25">
      <c r="A2509" t="str">
        <f>'Arzneimittel-Packung (Download)'!N2509 &amp; "-" &amp; 'Arzneimittel-Packung (Download)'!P2509</f>
        <v>7000331-3</v>
      </c>
      <c r="B2509">
        <f>'Arzneimittel-Packung (Download)'!N2509</f>
        <v>7000331</v>
      </c>
      <c r="C2509">
        <f>'Arzneimittel-Packung (Download)'!P2509</f>
        <v>3</v>
      </c>
      <c r="D2509" s="2">
        <f>'Arzneimittel-Packung (Download)'!Q2509</f>
        <v>4800</v>
      </c>
      <c r="E2509" t="str">
        <f>'Arzneimittel-Packung (Download)'!R2509</f>
        <v>ML</v>
      </c>
      <c r="F2509">
        <f>'Arzneimittel-Packung (Download)'!S2509</f>
        <v>0</v>
      </c>
      <c r="G2509">
        <f>'Arzneimittel-Packung (Download)'!T2509</f>
        <v>0</v>
      </c>
      <c r="H2509" t="str">
        <f t="shared" si="39"/>
        <v>4800 ML 0</v>
      </c>
    </row>
    <row r="2510" spans="1:8" x14ac:dyDescent="0.25">
      <c r="A2510" t="str">
        <f>'Arzneimittel-Packung (Download)'!N2510 &amp; "-" &amp; 'Arzneimittel-Packung (Download)'!P2510</f>
        <v>7000331-4</v>
      </c>
      <c r="B2510">
        <f>'Arzneimittel-Packung (Download)'!N2510</f>
        <v>7000331</v>
      </c>
      <c r="C2510">
        <f>'Arzneimittel-Packung (Download)'!P2510</f>
        <v>4</v>
      </c>
      <c r="D2510" s="2">
        <f>'Arzneimittel-Packung (Download)'!Q2510</f>
        <v>12000</v>
      </c>
      <c r="E2510" t="str">
        <f>'Arzneimittel-Packung (Download)'!R2510</f>
        <v>ML</v>
      </c>
      <c r="F2510">
        <f>'Arzneimittel-Packung (Download)'!S2510</f>
        <v>0</v>
      </c>
      <c r="G2510">
        <f>'Arzneimittel-Packung (Download)'!T2510</f>
        <v>0</v>
      </c>
      <c r="H2510" t="str">
        <f t="shared" si="39"/>
        <v>12000 ML 0</v>
      </c>
    </row>
    <row r="2511" spans="1:8" x14ac:dyDescent="0.25">
      <c r="A2511" t="str">
        <f>'Arzneimittel-Packung (Download)'!N2511 &amp; "-" &amp; 'Arzneimittel-Packung (Download)'!P2511</f>
        <v>7000331-1</v>
      </c>
      <c r="B2511">
        <f>'Arzneimittel-Packung (Download)'!N2511</f>
        <v>7000331</v>
      </c>
      <c r="C2511">
        <f>'Arzneimittel-Packung (Download)'!P2511</f>
        <v>1</v>
      </c>
      <c r="D2511" s="2">
        <f>'Arzneimittel-Packung (Download)'!Q2511</f>
        <v>1200</v>
      </c>
      <c r="E2511" t="str">
        <f>'Arzneimittel-Packung (Download)'!R2511</f>
        <v>ML</v>
      </c>
      <c r="F2511">
        <f>'Arzneimittel-Packung (Download)'!S2511</f>
        <v>0</v>
      </c>
      <c r="G2511">
        <f>'Arzneimittel-Packung (Download)'!T2511</f>
        <v>0</v>
      </c>
      <c r="H2511" t="str">
        <f t="shared" si="39"/>
        <v>1200 ML 0</v>
      </c>
    </row>
    <row r="2512" spans="1:8" x14ac:dyDescent="0.25">
      <c r="A2512" t="str">
        <f>'Arzneimittel-Packung (Download)'!N2512 &amp; "-" &amp; 'Arzneimittel-Packung (Download)'!P2512</f>
        <v>2110575-1</v>
      </c>
      <c r="B2512">
        <f>'Arzneimittel-Packung (Download)'!N2512</f>
        <v>2110575</v>
      </c>
      <c r="C2512">
        <f>'Arzneimittel-Packung (Download)'!P2512</f>
        <v>1</v>
      </c>
      <c r="D2512" s="2">
        <f>'Arzneimittel-Packung (Download)'!Q2512</f>
        <v>200</v>
      </c>
      <c r="E2512" t="str">
        <f>'Arzneimittel-Packung (Download)'!R2512</f>
        <v>G</v>
      </c>
      <c r="F2512">
        <f>'Arzneimittel-Packung (Download)'!S2512</f>
        <v>0</v>
      </c>
      <c r="G2512" t="str">
        <f>'Arzneimittel-Packung (Download)'!T2512</f>
        <v>OP(20x10g); Euterinjektor</v>
      </c>
      <c r="H2512" t="str">
        <f t="shared" si="39"/>
        <v>200 G OP(20x10g); Euterinjektor</v>
      </c>
    </row>
    <row r="2513" spans="1:8" x14ac:dyDescent="0.25">
      <c r="A2513" t="str">
        <f>'Arzneimittel-Packung (Download)'!N2513 &amp; "-" &amp; 'Arzneimittel-Packung (Download)'!P2513</f>
        <v>2110575-2</v>
      </c>
      <c r="B2513">
        <f>'Arzneimittel-Packung (Download)'!N2513</f>
        <v>2110575</v>
      </c>
      <c r="C2513">
        <f>'Arzneimittel-Packung (Download)'!P2513</f>
        <v>2</v>
      </c>
      <c r="D2513" s="2">
        <f>'Arzneimittel-Packung (Download)'!Q2513</f>
        <v>40</v>
      </c>
      <c r="E2513" t="str">
        <f>'Arzneimittel-Packung (Download)'!R2513</f>
        <v>G</v>
      </c>
      <c r="F2513">
        <f>'Arzneimittel-Packung (Download)'!S2513</f>
        <v>0</v>
      </c>
      <c r="G2513" t="str">
        <f>'Arzneimittel-Packung (Download)'!T2513</f>
        <v>OP(4x10g); Euterinjektor</v>
      </c>
      <c r="H2513" t="str">
        <f t="shared" si="39"/>
        <v>40 G OP(4x10g); Euterinjektor</v>
      </c>
    </row>
    <row r="2514" spans="1:8" x14ac:dyDescent="0.25">
      <c r="A2514" t="str">
        <f>'Arzneimittel-Packung (Download)'!N2514 &amp; "-" &amp; 'Arzneimittel-Packung (Download)'!P2514</f>
        <v>326888-1</v>
      </c>
      <c r="B2514">
        <f>'Arzneimittel-Packung (Download)'!N2514</f>
        <v>326888</v>
      </c>
      <c r="C2514">
        <f>'Arzneimittel-Packung (Download)'!P2514</f>
        <v>1</v>
      </c>
      <c r="D2514" s="2">
        <f>'Arzneimittel-Packung (Download)'!Q2514</f>
        <v>100</v>
      </c>
      <c r="E2514" t="str">
        <f>'Arzneimittel-Packung (Download)'!R2514</f>
        <v>ML</v>
      </c>
      <c r="F2514">
        <f>'Arzneimittel-Packung (Download)'!S2514</f>
        <v>0</v>
      </c>
      <c r="G2514" t="str">
        <f>'Arzneimittel-Packung (Download)'!T2514</f>
        <v>OP100ml; Glas-Durchstechflasche</v>
      </c>
      <c r="H2514" t="str">
        <f t="shared" si="39"/>
        <v>100 ML OP100ml; Glas-Durchstechflasche</v>
      </c>
    </row>
    <row r="2515" spans="1:8" x14ac:dyDescent="0.25">
      <c r="A2515" t="str">
        <f>'Arzneimittel-Packung (Download)'!N2515 &amp; "-" &amp; 'Arzneimittel-Packung (Download)'!P2515</f>
        <v>326888-2</v>
      </c>
      <c r="B2515">
        <f>'Arzneimittel-Packung (Download)'!N2515</f>
        <v>326888</v>
      </c>
      <c r="C2515">
        <f>'Arzneimittel-Packung (Download)'!P2515</f>
        <v>2</v>
      </c>
      <c r="D2515" s="2">
        <f>'Arzneimittel-Packung (Download)'!Q2515</f>
        <v>1200</v>
      </c>
      <c r="E2515" t="str">
        <f>'Arzneimittel-Packung (Download)'!R2515</f>
        <v>ML</v>
      </c>
      <c r="F2515">
        <f>'Arzneimittel-Packung (Download)'!S2515</f>
        <v>0</v>
      </c>
      <c r="G2515" t="str">
        <f>'Arzneimittel-Packung (Download)'!T2515</f>
        <v>OP(12x100ml); Glas-Durchstechflasche</v>
      </c>
      <c r="H2515" t="str">
        <f t="shared" si="39"/>
        <v>1200 ML OP(12x100ml); Glas-Durchstechflasche</v>
      </c>
    </row>
    <row r="2516" spans="1:8" x14ac:dyDescent="0.25">
      <c r="A2516" t="str">
        <f>'Arzneimittel-Packung (Download)'!N2516 &amp; "-" &amp; 'Arzneimittel-Packung (Download)'!P2516</f>
        <v>2106303-3</v>
      </c>
      <c r="B2516">
        <f>'Arzneimittel-Packung (Download)'!N2516</f>
        <v>2106303</v>
      </c>
      <c r="C2516">
        <f>'Arzneimittel-Packung (Download)'!P2516</f>
        <v>3</v>
      </c>
      <c r="D2516" s="2">
        <f>'Arzneimittel-Packung (Download)'!Q2516</f>
        <v>40</v>
      </c>
      <c r="E2516" t="str">
        <f>'Arzneimittel-Packung (Download)'!R2516</f>
        <v>G</v>
      </c>
      <c r="F2516">
        <f>'Arzneimittel-Packung (Download)'!S2516</f>
        <v>0</v>
      </c>
      <c r="G2516" t="str">
        <f>'Arzneimittel-Packung (Download)'!T2516</f>
        <v>OP(4x10g); Euterinjektor</v>
      </c>
      <c r="H2516" t="str">
        <f t="shared" si="39"/>
        <v>40 G OP(4x10g); Euterinjektor</v>
      </c>
    </row>
    <row r="2517" spans="1:8" x14ac:dyDescent="0.25">
      <c r="A2517" t="str">
        <f>'Arzneimittel-Packung (Download)'!N2517 &amp; "-" &amp; 'Arzneimittel-Packung (Download)'!P2517</f>
        <v>2106303-2</v>
      </c>
      <c r="B2517">
        <f>'Arzneimittel-Packung (Download)'!N2517</f>
        <v>2106303</v>
      </c>
      <c r="C2517">
        <f>'Arzneimittel-Packung (Download)'!P2517</f>
        <v>2</v>
      </c>
      <c r="D2517" s="2">
        <f>'Arzneimittel-Packung (Download)'!Q2517</f>
        <v>200</v>
      </c>
      <c r="E2517" t="str">
        <f>'Arzneimittel-Packung (Download)'!R2517</f>
        <v>G</v>
      </c>
      <c r="F2517">
        <f>'Arzneimittel-Packung (Download)'!S2517</f>
        <v>0</v>
      </c>
      <c r="G2517" t="str">
        <f>'Arzneimittel-Packung (Download)'!T2517</f>
        <v>OP(20x10g); Euterinjektor</v>
      </c>
      <c r="H2517" t="str">
        <f t="shared" si="39"/>
        <v>200 G OP(20x10g); Euterinjektor</v>
      </c>
    </row>
    <row r="2518" spans="1:8" x14ac:dyDescent="0.25">
      <c r="A2518" t="str">
        <f>'Arzneimittel-Packung (Download)'!N2518 &amp; "-" &amp; 'Arzneimittel-Packung (Download)'!P2518</f>
        <v>2106303-4</v>
      </c>
      <c r="B2518">
        <f>'Arzneimittel-Packung (Download)'!N2518</f>
        <v>2106303</v>
      </c>
      <c r="C2518">
        <f>'Arzneimittel-Packung (Download)'!P2518</f>
        <v>4</v>
      </c>
      <c r="D2518" s="2">
        <f>'Arzneimittel-Packung (Download)'!Q2518</f>
        <v>1000</v>
      </c>
      <c r="E2518" t="str">
        <f>'Arzneimittel-Packung (Download)'!R2518</f>
        <v>G</v>
      </c>
      <c r="F2518">
        <f>'Arzneimittel-Packung (Download)'!S2518</f>
        <v>0</v>
      </c>
      <c r="G2518" t="str">
        <f>'Arzneimittel-Packung (Download)'!T2518</f>
        <v>OP(100x10g); Euterinjektor</v>
      </c>
      <c r="H2518" t="str">
        <f t="shared" si="39"/>
        <v>1000 G OP(100x10g); Euterinjektor</v>
      </c>
    </row>
    <row r="2519" spans="1:8" x14ac:dyDescent="0.25">
      <c r="A2519" t="str">
        <f>'Arzneimittel-Packung (Download)'!N2519 &amp; "-" &amp; 'Arzneimittel-Packung (Download)'!P2519</f>
        <v>2400717-1</v>
      </c>
      <c r="B2519">
        <f>'Arzneimittel-Packung (Download)'!N2519</f>
        <v>2400717</v>
      </c>
      <c r="C2519">
        <f>'Arzneimittel-Packung (Download)'!P2519</f>
        <v>1</v>
      </c>
      <c r="D2519" s="2">
        <f>'Arzneimittel-Packung (Download)'!Q2519</f>
        <v>1</v>
      </c>
      <c r="E2519" t="str">
        <f>'Arzneimittel-Packung (Download)'!R2519</f>
        <v>KG</v>
      </c>
      <c r="F2519">
        <f>'Arzneimittel-Packung (Download)'!S2519</f>
        <v>0</v>
      </c>
      <c r="G2519" t="str">
        <f>'Arzneimittel-Packung (Download)'!T2519</f>
        <v>OP1kg</v>
      </c>
      <c r="H2519" t="str">
        <f t="shared" si="39"/>
        <v>1 KG OP1kg</v>
      </c>
    </row>
    <row r="2520" spans="1:8" x14ac:dyDescent="0.25">
      <c r="A2520" t="str">
        <f>'Arzneimittel-Packung (Download)'!N2520 &amp; "-" &amp; 'Arzneimittel-Packung (Download)'!P2520</f>
        <v>2401320-3</v>
      </c>
      <c r="B2520">
        <f>'Arzneimittel-Packung (Download)'!N2520</f>
        <v>2401320</v>
      </c>
      <c r="C2520">
        <f>'Arzneimittel-Packung (Download)'!P2520</f>
        <v>3</v>
      </c>
      <c r="D2520" s="2">
        <f>'Arzneimittel-Packung (Download)'!Q2520</f>
        <v>1</v>
      </c>
      <c r="E2520" t="str">
        <f>'Arzneimittel-Packung (Download)'!R2520</f>
        <v>KG</v>
      </c>
      <c r="F2520">
        <f>'Arzneimittel-Packung (Download)'!S2520</f>
        <v>0</v>
      </c>
      <c r="G2520" t="str">
        <f>'Arzneimittel-Packung (Download)'!T2520</f>
        <v>OP1kg; PP/LDPE-Behältnis; eckig</v>
      </c>
      <c r="H2520" t="str">
        <f t="shared" si="39"/>
        <v>1 KG OP1kg; PP/LDPE-Behältnis; eckig</v>
      </c>
    </row>
    <row r="2521" spans="1:8" x14ac:dyDescent="0.25">
      <c r="A2521" t="str">
        <f>'Arzneimittel-Packung (Download)'!N2521 &amp; "-" &amp; 'Arzneimittel-Packung (Download)'!P2521</f>
        <v>2401320-4</v>
      </c>
      <c r="B2521">
        <f>'Arzneimittel-Packung (Download)'!N2521</f>
        <v>2401320</v>
      </c>
      <c r="C2521">
        <f>'Arzneimittel-Packung (Download)'!P2521</f>
        <v>4</v>
      </c>
      <c r="D2521" s="2">
        <f>'Arzneimittel-Packung (Download)'!Q2521</f>
        <v>5</v>
      </c>
      <c r="E2521" t="str">
        <f>'Arzneimittel-Packung (Download)'!R2521</f>
        <v>KG</v>
      </c>
      <c r="F2521">
        <f>'Arzneimittel-Packung (Download)'!S2521</f>
        <v>0</v>
      </c>
      <c r="G2521" t="str">
        <f>'Arzneimittel-Packung (Download)'!T2521</f>
        <v>OP5kg; PP/LDPE-Behältnis; rund</v>
      </c>
      <c r="H2521" t="str">
        <f t="shared" si="39"/>
        <v>5 KG OP5kg; PP/LDPE-Behältnis; rund</v>
      </c>
    </row>
    <row r="2522" spans="1:8" x14ac:dyDescent="0.25">
      <c r="A2522" t="str">
        <f>'Arzneimittel-Packung (Download)'!N2522 &amp; "-" &amp; 'Arzneimittel-Packung (Download)'!P2522</f>
        <v>2401320-6</v>
      </c>
      <c r="B2522">
        <f>'Arzneimittel-Packung (Download)'!N2522</f>
        <v>2401320</v>
      </c>
      <c r="C2522">
        <f>'Arzneimittel-Packung (Download)'!P2522</f>
        <v>6</v>
      </c>
      <c r="D2522" s="2">
        <f>'Arzneimittel-Packung (Download)'!Q2522</f>
        <v>1</v>
      </c>
      <c r="E2522" t="str">
        <f>'Arzneimittel-Packung (Download)'!R2522</f>
        <v>KG</v>
      </c>
      <c r="F2522">
        <f>'Arzneimittel-Packung (Download)'!S2522</f>
        <v>0</v>
      </c>
      <c r="G2522">
        <f>'Arzneimittel-Packung (Download)'!T2522</f>
        <v>0</v>
      </c>
      <c r="H2522" t="str">
        <f t="shared" si="39"/>
        <v>1 KG 0</v>
      </c>
    </row>
    <row r="2523" spans="1:8" x14ac:dyDescent="0.25">
      <c r="A2523" t="str">
        <f>'Arzneimittel-Packung (Download)'!N2523 &amp; "-" &amp; 'Arzneimittel-Packung (Download)'!P2523</f>
        <v>2401320-1</v>
      </c>
      <c r="B2523">
        <f>'Arzneimittel-Packung (Download)'!N2523</f>
        <v>2401320</v>
      </c>
      <c r="C2523">
        <f>'Arzneimittel-Packung (Download)'!P2523</f>
        <v>1</v>
      </c>
      <c r="D2523" s="2">
        <f>'Arzneimittel-Packung (Download)'!Q2523</f>
        <v>100</v>
      </c>
      <c r="E2523" t="str">
        <f>'Arzneimittel-Packung (Download)'!R2523</f>
        <v>G</v>
      </c>
      <c r="F2523">
        <f>'Arzneimittel-Packung (Download)'!S2523</f>
        <v>0</v>
      </c>
      <c r="G2523" t="str">
        <f>'Arzneimittel-Packung (Download)'!T2523</f>
        <v>OP100g; PP/LDPE-Behältnis</v>
      </c>
      <c r="H2523" t="str">
        <f t="shared" si="39"/>
        <v>100 G OP100g; PP/LDPE-Behältnis</v>
      </c>
    </row>
    <row r="2524" spans="1:8" x14ac:dyDescent="0.25">
      <c r="A2524" t="str">
        <f>'Arzneimittel-Packung (Download)'!N2524 &amp; "-" &amp; 'Arzneimittel-Packung (Download)'!P2524</f>
        <v>2401320-7</v>
      </c>
      <c r="B2524">
        <f>'Arzneimittel-Packung (Download)'!N2524</f>
        <v>2401320</v>
      </c>
      <c r="C2524">
        <f>'Arzneimittel-Packung (Download)'!P2524</f>
        <v>7</v>
      </c>
      <c r="D2524" s="2">
        <f>'Arzneimittel-Packung (Download)'!Q2524</f>
        <v>5</v>
      </c>
      <c r="E2524" t="str">
        <f>'Arzneimittel-Packung (Download)'!R2524</f>
        <v>KG</v>
      </c>
      <c r="F2524">
        <f>'Arzneimittel-Packung (Download)'!S2524</f>
        <v>0</v>
      </c>
      <c r="G2524">
        <f>'Arzneimittel-Packung (Download)'!T2524</f>
        <v>0</v>
      </c>
      <c r="H2524" t="str">
        <f t="shared" si="39"/>
        <v>5 KG 0</v>
      </c>
    </row>
    <row r="2525" spans="1:8" x14ac:dyDescent="0.25">
      <c r="A2525" t="str">
        <f>'Arzneimittel-Packung (Download)'!N2525 &amp; "-" &amp; 'Arzneimittel-Packung (Download)'!P2525</f>
        <v>2401320-5</v>
      </c>
      <c r="B2525">
        <f>'Arzneimittel-Packung (Download)'!N2525</f>
        <v>2401320</v>
      </c>
      <c r="C2525">
        <f>'Arzneimittel-Packung (Download)'!P2525</f>
        <v>5</v>
      </c>
      <c r="D2525" s="2">
        <f>'Arzneimittel-Packung (Download)'!Q2525</f>
        <v>5</v>
      </c>
      <c r="E2525" t="str">
        <f>'Arzneimittel-Packung (Download)'!R2525</f>
        <v>KG</v>
      </c>
      <c r="F2525">
        <f>'Arzneimittel-Packung (Download)'!S2525</f>
        <v>0</v>
      </c>
      <c r="G2525" t="str">
        <f>'Arzneimittel-Packung (Download)'!T2525</f>
        <v>OP5kg; PP/LDPE-Behältnis; eckig</v>
      </c>
      <c r="H2525" t="str">
        <f t="shared" si="39"/>
        <v>5 KG OP5kg; PP/LDPE-Behältnis; eckig</v>
      </c>
    </row>
    <row r="2526" spans="1:8" x14ac:dyDescent="0.25">
      <c r="A2526" t="str">
        <f>'Arzneimittel-Packung (Download)'!N2526 &amp; "-" &amp; 'Arzneimittel-Packung (Download)'!P2526</f>
        <v>2401320-2</v>
      </c>
      <c r="B2526">
        <f>'Arzneimittel-Packung (Download)'!N2526</f>
        <v>2401320</v>
      </c>
      <c r="C2526">
        <f>'Arzneimittel-Packung (Download)'!P2526</f>
        <v>2</v>
      </c>
      <c r="D2526" s="2">
        <f>'Arzneimittel-Packung (Download)'!Q2526</f>
        <v>1</v>
      </c>
      <c r="E2526" t="str">
        <f>'Arzneimittel-Packung (Download)'!R2526</f>
        <v>KG</v>
      </c>
      <c r="F2526">
        <f>'Arzneimittel-Packung (Download)'!S2526</f>
        <v>0</v>
      </c>
      <c r="G2526" t="str">
        <f>'Arzneimittel-Packung (Download)'!T2526</f>
        <v>OP1kg; PP/LDPE-Behältnis; rund</v>
      </c>
      <c r="H2526" t="str">
        <f t="shared" si="39"/>
        <v>1 KG OP1kg; PP/LDPE-Behältnis; rund</v>
      </c>
    </row>
    <row r="2527" spans="1:8" x14ac:dyDescent="0.25">
      <c r="A2527" t="str">
        <f>'Arzneimittel-Packung (Download)'!N2527 &amp; "-" &amp; 'Arzneimittel-Packung (Download)'!P2527</f>
        <v>2400639-1</v>
      </c>
      <c r="B2527">
        <f>'Arzneimittel-Packung (Download)'!N2527</f>
        <v>2400639</v>
      </c>
      <c r="C2527">
        <f>'Arzneimittel-Packung (Download)'!P2527</f>
        <v>1</v>
      </c>
      <c r="D2527" s="2">
        <f>'Arzneimittel-Packung (Download)'!Q2527</f>
        <v>5</v>
      </c>
      <c r="E2527" t="str">
        <f>'Arzneimittel-Packung (Download)'!R2527</f>
        <v>KG</v>
      </c>
      <c r="F2527">
        <f>'Arzneimittel-Packung (Download)'!S2527</f>
        <v>0</v>
      </c>
      <c r="G2527" t="str">
        <f>'Arzneimittel-Packung (Download)'!T2527</f>
        <v>OP5kg;PE-Beutel</v>
      </c>
      <c r="H2527" t="str">
        <f t="shared" si="39"/>
        <v>5 KG OP5kg;PE-Beutel</v>
      </c>
    </row>
    <row r="2528" spans="1:8" x14ac:dyDescent="0.25">
      <c r="A2528" t="str">
        <f>'Arzneimittel-Packung (Download)'!N2528 &amp; "-" &amp; 'Arzneimittel-Packung (Download)'!P2528</f>
        <v>2400639-3</v>
      </c>
      <c r="B2528">
        <f>'Arzneimittel-Packung (Download)'!N2528</f>
        <v>2400639</v>
      </c>
      <c r="C2528">
        <f>'Arzneimittel-Packung (Download)'!P2528</f>
        <v>3</v>
      </c>
      <c r="D2528" s="2">
        <f>'Arzneimittel-Packung (Download)'!Q2528</f>
        <v>25</v>
      </c>
      <c r="E2528" t="str">
        <f>'Arzneimittel-Packung (Download)'!R2528</f>
        <v>KG</v>
      </c>
      <c r="F2528">
        <f>'Arzneimittel-Packung (Download)'!S2528</f>
        <v>0</v>
      </c>
      <c r="G2528" t="str">
        <f>'Arzneimittel-Packung (Download)'!T2528</f>
        <v>OP25kg;Papier/LDPE/Al/LDPE-Beutel</v>
      </c>
      <c r="H2528" t="str">
        <f t="shared" si="39"/>
        <v>25 KG OP25kg;Papier/LDPE/Al/LDPE-Beutel</v>
      </c>
    </row>
    <row r="2529" spans="1:8" x14ac:dyDescent="0.25">
      <c r="A2529" t="str">
        <f>'Arzneimittel-Packung (Download)'!N2529 &amp; "-" &amp; 'Arzneimittel-Packung (Download)'!P2529</f>
        <v>2400639-2</v>
      </c>
      <c r="B2529">
        <f>'Arzneimittel-Packung (Download)'!N2529</f>
        <v>2400639</v>
      </c>
      <c r="C2529">
        <f>'Arzneimittel-Packung (Download)'!P2529</f>
        <v>2</v>
      </c>
      <c r="D2529" s="2">
        <f>'Arzneimittel-Packung (Download)'!Q2529</f>
        <v>5</v>
      </c>
      <c r="E2529" t="str">
        <f>'Arzneimittel-Packung (Download)'!R2529</f>
        <v>KG</v>
      </c>
      <c r="F2529">
        <f>'Arzneimittel-Packung (Download)'!S2529</f>
        <v>0</v>
      </c>
      <c r="G2529" t="str">
        <f>'Arzneimittel-Packung (Download)'!T2529</f>
        <v>OP5kg;Papier/LDPE/Al/LDPE-Beutel</v>
      </c>
      <c r="H2529" t="str">
        <f t="shared" si="39"/>
        <v>5 KG OP5kg;Papier/LDPE/Al/LDPE-Beutel</v>
      </c>
    </row>
    <row r="2530" spans="1:8" x14ac:dyDescent="0.25">
      <c r="A2530" t="str">
        <f>'Arzneimittel-Packung (Download)'!N2530 &amp; "-" &amp; 'Arzneimittel-Packung (Download)'!P2530</f>
        <v>2400220-2</v>
      </c>
      <c r="B2530">
        <f>'Arzneimittel-Packung (Download)'!N2530</f>
        <v>2400220</v>
      </c>
      <c r="C2530">
        <f>'Arzneimittel-Packung (Download)'!P2530</f>
        <v>2</v>
      </c>
      <c r="D2530" s="2">
        <f>'Arzneimittel-Packung (Download)'!Q2530</f>
        <v>960</v>
      </c>
      <c r="E2530" t="str">
        <f>'Arzneimittel-Packung (Download)'!R2530</f>
        <v>ML</v>
      </c>
      <c r="F2530">
        <f>'Arzneimittel-Packung (Download)'!S2530</f>
        <v>0</v>
      </c>
      <c r="G2530" t="str">
        <f>'Arzneimittel-Packung (Download)'!T2530</f>
        <v>OP960ml; PEN-Flasche</v>
      </c>
      <c r="H2530" t="str">
        <f t="shared" si="39"/>
        <v>960 ML OP960ml; PEN-Flasche</v>
      </c>
    </row>
    <row r="2531" spans="1:8" x14ac:dyDescent="0.25">
      <c r="A2531" t="str">
        <f>'Arzneimittel-Packung (Download)'!N2531 &amp; "-" &amp; 'Arzneimittel-Packung (Download)'!P2531</f>
        <v>2400220-1</v>
      </c>
      <c r="B2531">
        <f>'Arzneimittel-Packung (Download)'!N2531</f>
        <v>2400220</v>
      </c>
      <c r="C2531">
        <f>'Arzneimittel-Packung (Download)'!P2531</f>
        <v>1</v>
      </c>
      <c r="D2531" s="2">
        <f>'Arzneimittel-Packung (Download)'!Q2531</f>
        <v>240</v>
      </c>
      <c r="E2531" t="str">
        <f>'Arzneimittel-Packung (Download)'!R2531</f>
        <v>ML</v>
      </c>
      <c r="F2531">
        <f>'Arzneimittel-Packung (Download)'!S2531</f>
        <v>0</v>
      </c>
      <c r="G2531" t="str">
        <f>'Arzneimittel-Packung (Download)'!T2531</f>
        <v>OP240ml; PEN-Flasche</v>
      </c>
      <c r="H2531" t="str">
        <f t="shared" si="39"/>
        <v>240 ML OP240ml; PEN-Flasche</v>
      </c>
    </row>
    <row r="2532" spans="1:8" x14ac:dyDescent="0.25">
      <c r="A2532" t="str">
        <f>'Arzneimittel-Packung (Download)'!N2532 &amp; "-" &amp; 'Arzneimittel-Packung (Download)'!P2532</f>
        <v>2400234-1</v>
      </c>
      <c r="B2532">
        <f>'Arzneimittel-Packung (Download)'!N2532</f>
        <v>2400234</v>
      </c>
      <c r="C2532">
        <f>'Arzneimittel-Packung (Download)'!P2532</f>
        <v>1</v>
      </c>
      <c r="D2532" s="2">
        <f>'Arzneimittel-Packung (Download)'!Q2532</f>
        <v>1</v>
      </c>
      <c r="E2532" t="str">
        <f>'Arzneimittel-Packung (Download)'!R2532</f>
        <v>KG</v>
      </c>
      <c r="F2532">
        <f>'Arzneimittel-Packung (Download)'!S2532</f>
        <v>0</v>
      </c>
      <c r="G2532" t="str">
        <f>'Arzneimittel-Packung (Download)'!T2532</f>
        <v>OP1kg; Papier/PE/Al/PE-Beutel</v>
      </c>
      <c r="H2532" t="str">
        <f t="shared" si="39"/>
        <v>1 KG OP1kg; Papier/PE/Al/PE-Beutel</v>
      </c>
    </row>
    <row r="2533" spans="1:8" x14ac:dyDescent="0.25">
      <c r="A2533" t="str">
        <f>'Arzneimittel-Packung (Download)'!N2533 &amp; "-" &amp; 'Arzneimittel-Packung (Download)'!P2533</f>
        <v>2400234-2</v>
      </c>
      <c r="B2533">
        <f>'Arzneimittel-Packung (Download)'!N2533</f>
        <v>2400234</v>
      </c>
      <c r="C2533">
        <f>'Arzneimittel-Packung (Download)'!P2533</f>
        <v>2</v>
      </c>
      <c r="D2533" s="2">
        <f>'Arzneimittel-Packung (Download)'!Q2533</f>
        <v>10</v>
      </c>
      <c r="E2533" t="str">
        <f>'Arzneimittel-Packung (Download)'!R2533</f>
        <v>KG</v>
      </c>
      <c r="F2533">
        <f>'Arzneimittel-Packung (Download)'!S2533</f>
        <v>0</v>
      </c>
      <c r="G2533" t="str">
        <f>'Arzneimittel-Packung (Download)'!T2533</f>
        <v>OP10kg; PA/PE-Sack</v>
      </c>
      <c r="H2533" t="str">
        <f t="shared" si="39"/>
        <v>10 KG OP10kg; PA/PE-Sack</v>
      </c>
    </row>
    <row r="2534" spans="1:8" x14ac:dyDescent="0.25">
      <c r="A2534" t="str">
        <f>'Arzneimittel-Packung (Download)'!N2534 &amp; "-" &amp; 'Arzneimittel-Packung (Download)'!P2534</f>
        <v>2113076-2</v>
      </c>
      <c r="B2534">
        <f>'Arzneimittel-Packung (Download)'!N2534</f>
        <v>2113076</v>
      </c>
      <c r="C2534">
        <f>'Arzneimittel-Packung (Download)'!P2534</f>
        <v>2</v>
      </c>
      <c r="D2534" s="2">
        <f>'Arzneimittel-Packung (Download)'!Q2534</f>
        <v>50</v>
      </c>
      <c r="E2534" t="str">
        <f>'Arzneimittel-Packung (Download)'!R2534</f>
        <v>ML</v>
      </c>
      <c r="F2534">
        <f>'Arzneimittel-Packung (Download)'!S2534</f>
        <v>0</v>
      </c>
      <c r="G2534" t="str">
        <f>'Arzneimittel-Packung (Download)'!T2534</f>
        <v>OP50ml; Braunglas-Durchstechflasche</v>
      </c>
      <c r="H2534" t="str">
        <f t="shared" si="39"/>
        <v>50 ML OP50ml; Braunglas-Durchstechflasche</v>
      </c>
    </row>
    <row r="2535" spans="1:8" x14ac:dyDescent="0.25">
      <c r="A2535" t="str">
        <f>'Arzneimittel-Packung (Download)'!N2535 &amp; "-" &amp; 'Arzneimittel-Packung (Download)'!P2535</f>
        <v>2113076-14</v>
      </c>
      <c r="B2535">
        <f>'Arzneimittel-Packung (Download)'!N2535</f>
        <v>2113076</v>
      </c>
      <c r="C2535">
        <f>'Arzneimittel-Packung (Download)'!P2535</f>
        <v>14</v>
      </c>
      <c r="D2535" s="2">
        <f>'Arzneimittel-Packung (Download)'!Q2535</f>
        <v>4800</v>
      </c>
      <c r="E2535" t="str">
        <f>'Arzneimittel-Packung (Download)'!R2535</f>
        <v>ML</v>
      </c>
      <c r="F2535">
        <f>'Arzneimittel-Packung (Download)'!S2535</f>
        <v>0</v>
      </c>
      <c r="G2535" t="str">
        <f>'Arzneimittel-Packung (Download)'!T2535</f>
        <v>OP[4x(12x100ml)]; Braunglas-Durchstechflasche</v>
      </c>
      <c r="H2535" t="str">
        <f t="shared" si="39"/>
        <v>4800 ML OP[4x(12x100ml)]; Braunglas-Durchstechflasche</v>
      </c>
    </row>
    <row r="2536" spans="1:8" x14ac:dyDescent="0.25">
      <c r="A2536" t="str">
        <f>'Arzneimittel-Packung (Download)'!N2536 &amp; "-" &amp; 'Arzneimittel-Packung (Download)'!P2536</f>
        <v>2113076-13</v>
      </c>
      <c r="B2536">
        <f>'Arzneimittel-Packung (Download)'!N2536</f>
        <v>2113076</v>
      </c>
      <c r="C2536">
        <f>'Arzneimittel-Packung (Download)'!P2536</f>
        <v>13</v>
      </c>
      <c r="D2536" s="2">
        <f>'Arzneimittel-Packung (Download)'!Q2536</f>
        <v>4800</v>
      </c>
      <c r="E2536" t="str">
        <f>'Arzneimittel-Packung (Download)'!R2536</f>
        <v>ML</v>
      </c>
      <c r="F2536">
        <f>'Arzneimittel-Packung (Download)'!S2536</f>
        <v>0</v>
      </c>
      <c r="G2536" t="str">
        <f>'Arzneimittel-Packung (Download)'!T2536</f>
        <v>OP[8x(6x100ml)]; Braunglas-Durchstechflasche</v>
      </c>
      <c r="H2536" t="str">
        <f t="shared" si="39"/>
        <v>4800 ML OP[8x(6x100ml)]; Braunglas-Durchstechflasche</v>
      </c>
    </row>
    <row r="2537" spans="1:8" x14ac:dyDescent="0.25">
      <c r="A2537" t="str">
        <f>'Arzneimittel-Packung (Download)'!N2537 &amp; "-" &amp; 'Arzneimittel-Packung (Download)'!P2537</f>
        <v>2113076-12</v>
      </c>
      <c r="B2537">
        <f>'Arzneimittel-Packung (Download)'!N2537</f>
        <v>2113076</v>
      </c>
      <c r="C2537">
        <f>'Arzneimittel-Packung (Download)'!P2537</f>
        <v>12</v>
      </c>
      <c r="D2537" s="2">
        <f>'Arzneimittel-Packung (Download)'!Q2537</f>
        <v>1200</v>
      </c>
      <c r="E2537" t="str">
        <f>'Arzneimittel-Packung (Download)'!R2537</f>
        <v>ML</v>
      </c>
      <c r="F2537">
        <f>'Arzneimittel-Packung (Download)'!S2537</f>
        <v>0</v>
      </c>
      <c r="G2537" t="str">
        <f>'Arzneimittel-Packung (Download)'!T2537</f>
        <v>OP[12x100ml]; Braunglas-Durchstechflasche</v>
      </c>
      <c r="H2537" t="str">
        <f t="shared" si="39"/>
        <v>1200 ML OP[12x100ml]; Braunglas-Durchstechflasche</v>
      </c>
    </row>
    <row r="2538" spans="1:8" x14ac:dyDescent="0.25">
      <c r="A2538" t="str">
        <f>'Arzneimittel-Packung (Download)'!N2538 &amp; "-" &amp; 'Arzneimittel-Packung (Download)'!P2538</f>
        <v>2113076-11</v>
      </c>
      <c r="B2538">
        <f>'Arzneimittel-Packung (Download)'!N2538</f>
        <v>2113076</v>
      </c>
      <c r="C2538">
        <f>'Arzneimittel-Packung (Download)'!P2538</f>
        <v>11</v>
      </c>
      <c r="D2538" s="2">
        <f>'Arzneimittel-Packung (Download)'!Q2538</f>
        <v>600</v>
      </c>
      <c r="E2538" t="str">
        <f>'Arzneimittel-Packung (Download)'!R2538</f>
        <v>ML</v>
      </c>
      <c r="F2538">
        <f>'Arzneimittel-Packung (Download)'!S2538</f>
        <v>0</v>
      </c>
      <c r="G2538" t="str">
        <f>'Arzneimittel-Packung (Download)'!T2538</f>
        <v>OP[6x100ml]; Braunglas-Durchstechflasche</v>
      </c>
      <c r="H2538" t="str">
        <f t="shared" si="39"/>
        <v>600 ML OP[6x100ml]; Braunglas-Durchstechflasche</v>
      </c>
    </row>
    <row r="2539" spans="1:8" x14ac:dyDescent="0.25">
      <c r="A2539" t="str">
        <f>'Arzneimittel-Packung (Download)'!N2539 &amp; "-" &amp; 'Arzneimittel-Packung (Download)'!P2539</f>
        <v>2113076-10</v>
      </c>
      <c r="B2539">
        <f>'Arzneimittel-Packung (Download)'!N2539</f>
        <v>2113076</v>
      </c>
      <c r="C2539">
        <f>'Arzneimittel-Packung (Download)'!P2539</f>
        <v>10</v>
      </c>
      <c r="D2539" s="2">
        <f>'Arzneimittel-Packung (Download)'!Q2539</f>
        <v>2400</v>
      </c>
      <c r="E2539" t="str">
        <f>'Arzneimittel-Packung (Download)'!R2539</f>
        <v>ML</v>
      </c>
      <c r="F2539">
        <f>'Arzneimittel-Packung (Download)'!S2539</f>
        <v>0</v>
      </c>
      <c r="G2539" t="str">
        <f>'Arzneimittel-Packung (Download)'!T2539</f>
        <v>OP[4x(12x50ml)]; Braunglas-Durchstechflasche</v>
      </c>
      <c r="H2539" t="str">
        <f t="shared" si="39"/>
        <v>2400 ML OP[4x(12x50ml)]; Braunglas-Durchstechflasche</v>
      </c>
    </row>
    <row r="2540" spans="1:8" x14ac:dyDescent="0.25">
      <c r="A2540" t="str">
        <f>'Arzneimittel-Packung (Download)'!N2540 &amp; "-" &amp; 'Arzneimittel-Packung (Download)'!P2540</f>
        <v>2113076-9</v>
      </c>
      <c r="B2540">
        <f>'Arzneimittel-Packung (Download)'!N2540</f>
        <v>2113076</v>
      </c>
      <c r="C2540">
        <f>'Arzneimittel-Packung (Download)'!P2540</f>
        <v>9</v>
      </c>
      <c r="D2540" s="2">
        <f>'Arzneimittel-Packung (Download)'!Q2540</f>
        <v>2400</v>
      </c>
      <c r="E2540" t="str">
        <f>'Arzneimittel-Packung (Download)'!R2540</f>
        <v>ML</v>
      </c>
      <c r="F2540">
        <f>'Arzneimittel-Packung (Download)'!S2540</f>
        <v>0</v>
      </c>
      <c r="G2540" t="str">
        <f>'Arzneimittel-Packung (Download)'!T2540</f>
        <v>OP[8x(6x50ml)]; Braunglas-Durchstechflasche</v>
      </c>
      <c r="H2540" t="str">
        <f t="shared" si="39"/>
        <v>2400 ML OP[8x(6x50ml)]; Braunglas-Durchstechflasche</v>
      </c>
    </row>
    <row r="2541" spans="1:8" x14ac:dyDescent="0.25">
      <c r="A2541" t="str">
        <f>'Arzneimittel-Packung (Download)'!N2541 &amp; "-" &amp; 'Arzneimittel-Packung (Download)'!P2541</f>
        <v>2113076-8</v>
      </c>
      <c r="B2541">
        <f>'Arzneimittel-Packung (Download)'!N2541</f>
        <v>2113076</v>
      </c>
      <c r="C2541">
        <f>'Arzneimittel-Packung (Download)'!P2541</f>
        <v>8</v>
      </c>
      <c r="D2541" s="2">
        <f>'Arzneimittel-Packung (Download)'!Q2541</f>
        <v>600</v>
      </c>
      <c r="E2541" t="str">
        <f>'Arzneimittel-Packung (Download)'!R2541</f>
        <v>ML</v>
      </c>
      <c r="F2541">
        <f>'Arzneimittel-Packung (Download)'!S2541</f>
        <v>0</v>
      </c>
      <c r="G2541" t="str">
        <f>'Arzneimittel-Packung (Download)'!T2541</f>
        <v>OP[12x50ml]; Braunglas-Durchstechflasche</v>
      </c>
      <c r="H2541" t="str">
        <f t="shared" si="39"/>
        <v>600 ML OP[12x50ml]; Braunglas-Durchstechflasche</v>
      </c>
    </row>
    <row r="2542" spans="1:8" x14ac:dyDescent="0.25">
      <c r="A2542" t="str">
        <f>'Arzneimittel-Packung (Download)'!N2542 &amp; "-" &amp; 'Arzneimittel-Packung (Download)'!P2542</f>
        <v>2113076-7</v>
      </c>
      <c r="B2542">
        <f>'Arzneimittel-Packung (Download)'!N2542</f>
        <v>2113076</v>
      </c>
      <c r="C2542">
        <f>'Arzneimittel-Packung (Download)'!P2542</f>
        <v>7</v>
      </c>
      <c r="D2542" s="2">
        <f>'Arzneimittel-Packung (Download)'!Q2542</f>
        <v>300</v>
      </c>
      <c r="E2542" t="str">
        <f>'Arzneimittel-Packung (Download)'!R2542</f>
        <v>ML</v>
      </c>
      <c r="F2542">
        <f>'Arzneimittel-Packung (Download)'!S2542</f>
        <v>0</v>
      </c>
      <c r="G2542" t="str">
        <f>'Arzneimittel-Packung (Download)'!T2542</f>
        <v>OP[6x50ml]; Braunglas-Durchstechflasche</v>
      </c>
      <c r="H2542" t="str">
        <f t="shared" si="39"/>
        <v>300 ML OP[6x50ml]; Braunglas-Durchstechflasche</v>
      </c>
    </row>
    <row r="2543" spans="1:8" x14ac:dyDescent="0.25">
      <c r="A2543" t="str">
        <f>'Arzneimittel-Packung (Download)'!N2543 &amp; "-" &amp; 'Arzneimittel-Packung (Download)'!P2543</f>
        <v>2113076-6</v>
      </c>
      <c r="B2543">
        <f>'Arzneimittel-Packung (Download)'!N2543</f>
        <v>2113076</v>
      </c>
      <c r="C2543">
        <f>'Arzneimittel-Packung (Download)'!P2543</f>
        <v>6</v>
      </c>
      <c r="D2543" s="2">
        <f>'Arzneimittel-Packung (Download)'!Q2543</f>
        <v>1200</v>
      </c>
      <c r="E2543" t="str">
        <f>'Arzneimittel-Packung (Download)'!R2543</f>
        <v>ML</v>
      </c>
      <c r="F2543">
        <f>'Arzneimittel-Packung (Download)'!S2543</f>
        <v>0</v>
      </c>
      <c r="G2543" t="str">
        <f>'Arzneimittel-Packung (Download)'!T2543</f>
        <v>OP(12x100ml); Braunglas-Durchstechflasche</v>
      </c>
      <c r="H2543" t="str">
        <f t="shared" si="39"/>
        <v>1200 ML OP(12x100ml); Braunglas-Durchstechflasche</v>
      </c>
    </row>
    <row r="2544" spans="1:8" x14ac:dyDescent="0.25">
      <c r="A2544" t="str">
        <f>'Arzneimittel-Packung (Download)'!N2544 &amp; "-" &amp; 'Arzneimittel-Packung (Download)'!P2544</f>
        <v>2113076-5</v>
      </c>
      <c r="B2544">
        <f>'Arzneimittel-Packung (Download)'!N2544</f>
        <v>2113076</v>
      </c>
      <c r="C2544">
        <f>'Arzneimittel-Packung (Download)'!P2544</f>
        <v>5</v>
      </c>
      <c r="D2544" s="2">
        <f>'Arzneimittel-Packung (Download)'!Q2544</f>
        <v>600</v>
      </c>
      <c r="E2544" t="str">
        <f>'Arzneimittel-Packung (Download)'!R2544</f>
        <v>ML</v>
      </c>
      <c r="F2544">
        <f>'Arzneimittel-Packung (Download)'!S2544</f>
        <v>0</v>
      </c>
      <c r="G2544" t="str">
        <f>'Arzneimittel-Packung (Download)'!T2544</f>
        <v>OP(6x100ml); Braunglas-Durchstechflasche</v>
      </c>
      <c r="H2544" t="str">
        <f t="shared" si="39"/>
        <v>600 ML OP(6x100ml); Braunglas-Durchstechflasche</v>
      </c>
    </row>
    <row r="2545" spans="1:8" x14ac:dyDescent="0.25">
      <c r="A2545" t="str">
        <f>'Arzneimittel-Packung (Download)'!N2545 &amp; "-" &amp; 'Arzneimittel-Packung (Download)'!P2545</f>
        <v>2113076-4</v>
      </c>
      <c r="B2545">
        <f>'Arzneimittel-Packung (Download)'!N2545</f>
        <v>2113076</v>
      </c>
      <c r="C2545">
        <f>'Arzneimittel-Packung (Download)'!P2545</f>
        <v>4</v>
      </c>
      <c r="D2545" s="2">
        <f>'Arzneimittel-Packung (Download)'!Q2545</f>
        <v>600</v>
      </c>
      <c r="E2545" t="str">
        <f>'Arzneimittel-Packung (Download)'!R2545</f>
        <v>ML</v>
      </c>
      <c r="F2545">
        <f>'Arzneimittel-Packung (Download)'!S2545</f>
        <v>0</v>
      </c>
      <c r="G2545" t="str">
        <f>'Arzneimittel-Packung (Download)'!T2545</f>
        <v>OP(12x50ml); Braunglas-Durchstechflasche</v>
      </c>
      <c r="H2545" t="str">
        <f t="shared" si="39"/>
        <v>600 ML OP(12x50ml); Braunglas-Durchstechflasche</v>
      </c>
    </row>
    <row r="2546" spans="1:8" x14ac:dyDescent="0.25">
      <c r="A2546" t="str">
        <f>'Arzneimittel-Packung (Download)'!N2546 &amp; "-" &amp; 'Arzneimittel-Packung (Download)'!P2546</f>
        <v>2113076-3</v>
      </c>
      <c r="B2546">
        <f>'Arzneimittel-Packung (Download)'!N2546</f>
        <v>2113076</v>
      </c>
      <c r="C2546">
        <f>'Arzneimittel-Packung (Download)'!P2546</f>
        <v>3</v>
      </c>
      <c r="D2546" s="2">
        <f>'Arzneimittel-Packung (Download)'!Q2546</f>
        <v>300</v>
      </c>
      <c r="E2546" t="str">
        <f>'Arzneimittel-Packung (Download)'!R2546</f>
        <v>ML</v>
      </c>
      <c r="F2546">
        <f>'Arzneimittel-Packung (Download)'!S2546</f>
        <v>0</v>
      </c>
      <c r="G2546" t="str">
        <f>'Arzneimittel-Packung (Download)'!T2546</f>
        <v>OP(6x50ml); Braunglas-Durchstechflasche</v>
      </c>
      <c r="H2546" t="str">
        <f t="shared" si="39"/>
        <v>300 ML OP(6x50ml); Braunglas-Durchstechflasche</v>
      </c>
    </row>
    <row r="2547" spans="1:8" x14ac:dyDescent="0.25">
      <c r="A2547" t="str">
        <f>'Arzneimittel-Packung (Download)'!N2547 &amp; "-" &amp; 'Arzneimittel-Packung (Download)'!P2547</f>
        <v>2113076-1</v>
      </c>
      <c r="B2547">
        <f>'Arzneimittel-Packung (Download)'!N2547</f>
        <v>2113076</v>
      </c>
      <c r="C2547">
        <f>'Arzneimittel-Packung (Download)'!P2547</f>
        <v>1</v>
      </c>
      <c r="D2547" s="2">
        <f>'Arzneimittel-Packung (Download)'!Q2547</f>
        <v>100</v>
      </c>
      <c r="E2547" t="str">
        <f>'Arzneimittel-Packung (Download)'!R2547</f>
        <v>ML</v>
      </c>
      <c r="F2547">
        <f>'Arzneimittel-Packung (Download)'!S2547</f>
        <v>0</v>
      </c>
      <c r="G2547" t="str">
        <f>'Arzneimittel-Packung (Download)'!T2547</f>
        <v>OP100ml; Braunglas-Durchstechflasche</v>
      </c>
      <c r="H2547" t="str">
        <f t="shared" si="39"/>
        <v>100 ML OP100ml; Braunglas-Durchstechflasche</v>
      </c>
    </row>
    <row r="2548" spans="1:8" x14ac:dyDescent="0.25">
      <c r="A2548" t="str">
        <f>'Arzneimittel-Packung (Download)'!N2548 &amp; "-" &amp; 'Arzneimittel-Packung (Download)'!P2548</f>
        <v>2113256-1</v>
      </c>
      <c r="B2548">
        <f>'Arzneimittel-Packung (Download)'!N2548</f>
        <v>2113256</v>
      </c>
      <c r="C2548">
        <f>'Arzneimittel-Packung (Download)'!P2548</f>
        <v>1</v>
      </c>
      <c r="D2548" s="2">
        <f>'Arzneimittel-Packung (Download)'!Q2548</f>
        <v>300</v>
      </c>
      <c r="E2548" t="str">
        <f>'Arzneimittel-Packung (Download)'!R2548</f>
        <v>G</v>
      </c>
      <c r="F2548">
        <f>'Arzneimittel-Packung (Download)'!S2548</f>
        <v>0</v>
      </c>
      <c r="G2548" t="str">
        <f>'Arzneimittel-Packung (Download)'!T2548</f>
        <v>OP300g; Papier/PE/Al/PE-Schachtel</v>
      </c>
      <c r="H2548" t="str">
        <f t="shared" si="39"/>
        <v>300 G OP300g; Papier/PE/Al/PE-Schachtel</v>
      </c>
    </row>
    <row r="2549" spans="1:8" x14ac:dyDescent="0.25">
      <c r="A2549" t="str">
        <f>'Arzneimittel-Packung (Download)'!N2549 &amp; "-" &amp; 'Arzneimittel-Packung (Download)'!P2549</f>
        <v>2113256-2</v>
      </c>
      <c r="B2549">
        <f>'Arzneimittel-Packung (Download)'!N2549</f>
        <v>2113256</v>
      </c>
      <c r="C2549">
        <f>'Arzneimittel-Packung (Download)'!P2549</f>
        <v>2</v>
      </c>
      <c r="D2549" s="2">
        <f>'Arzneimittel-Packung (Download)'!Q2549</f>
        <v>1</v>
      </c>
      <c r="E2549" t="str">
        <f>'Arzneimittel-Packung (Download)'!R2549</f>
        <v>KG</v>
      </c>
      <c r="F2549">
        <f>'Arzneimittel-Packung (Download)'!S2549</f>
        <v>0</v>
      </c>
      <c r="G2549" t="str">
        <f>'Arzneimittel-Packung (Download)'!T2549</f>
        <v>OP1kg; Papier/PE/Al/PE-Schachtel</v>
      </c>
      <c r="H2549" t="str">
        <f t="shared" si="39"/>
        <v>1 KG OP1kg; Papier/PE/Al/PE-Schachtel</v>
      </c>
    </row>
    <row r="2550" spans="1:8" x14ac:dyDescent="0.25">
      <c r="A2550" t="str">
        <f>'Arzneimittel-Packung (Download)'!N2550 &amp; "-" &amp; 'Arzneimittel-Packung (Download)'!P2550</f>
        <v>2113256-3</v>
      </c>
      <c r="B2550">
        <f>'Arzneimittel-Packung (Download)'!N2550</f>
        <v>2113256</v>
      </c>
      <c r="C2550">
        <f>'Arzneimittel-Packung (Download)'!P2550</f>
        <v>3</v>
      </c>
      <c r="D2550" s="2">
        <f>'Arzneimittel-Packung (Download)'!Q2550</f>
        <v>3</v>
      </c>
      <c r="E2550" t="str">
        <f>'Arzneimittel-Packung (Download)'!R2550</f>
        <v>KG</v>
      </c>
      <c r="F2550">
        <f>'Arzneimittel-Packung (Download)'!S2550</f>
        <v>0</v>
      </c>
      <c r="G2550" t="str">
        <f>'Arzneimittel-Packung (Download)'!T2550</f>
        <v>OP3kg; Polyester/PE-Beutel</v>
      </c>
      <c r="H2550" t="str">
        <f t="shared" si="39"/>
        <v>3 KG OP3kg; Polyester/PE-Beutel</v>
      </c>
    </row>
    <row r="2551" spans="1:8" x14ac:dyDescent="0.25">
      <c r="A2551" t="str">
        <f>'Arzneimittel-Packung (Download)'!N2551 &amp; "-" &amp; 'Arzneimittel-Packung (Download)'!P2551</f>
        <v>2113256-4</v>
      </c>
      <c r="B2551">
        <f>'Arzneimittel-Packung (Download)'!N2551</f>
        <v>2113256</v>
      </c>
      <c r="C2551">
        <f>'Arzneimittel-Packung (Download)'!P2551</f>
        <v>4</v>
      </c>
      <c r="D2551" s="2">
        <f>'Arzneimittel-Packung (Download)'!Q2551</f>
        <v>3600</v>
      </c>
      <c r="E2551" t="str">
        <f>'Arzneimittel-Packung (Download)'!R2551</f>
        <v>G</v>
      </c>
      <c r="F2551">
        <f>'Arzneimittel-Packung (Download)'!S2551</f>
        <v>0</v>
      </c>
      <c r="G2551" t="str">
        <f>'Arzneimittel-Packung (Download)'!T2551</f>
        <v>OP[12x300g]; Papier/PE/Al/PE-Schachtel</v>
      </c>
      <c r="H2551" t="str">
        <f t="shared" si="39"/>
        <v>3600 G OP[12x300g]; Papier/PE/Al/PE-Schachtel</v>
      </c>
    </row>
    <row r="2552" spans="1:8" x14ac:dyDescent="0.25">
      <c r="A2552" t="str">
        <f>'Arzneimittel-Packung (Download)'!N2552 &amp; "-" &amp; 'Arzneimittel-Packung (Download)'!P2552</f>
        <v>2113256-5</v>
      </c>
      <c r="B2552">
        <f>'Arzneimittel-Packung (Download)'!N2552</f>
        <v>2113256</v>
      </c>
      <c r="C2552">
        <f>'Arzneimittel-Packung (Download)'!P2552</f>
        <v>5</v>
      </c>
      <c r="D2552" s="2">
        <f>'Arzneimittel-Packung (Download)'!Q2552</f>
        <v>12</v>
      </c>
      <c r="E2552" t="str">
        <f>'Arzneimittel-Packung (Download)'!R2552</f>
        <v>KG</v>
      </c>
      <c r="F2552">
        <f>'Arzneimittel-Packung (Download)'!S2552</f>
        <v>0</v>
      </c>
      <c r="G2552" t="str">
        <f>'Arzneimittel-Packung (Download)'!T2552</f>
        <v>OP[12x1kg]; Papier/PE/Al/PE-Schachtel</v>
      </c>
      <c r="H2552" t="str">
        <f t="shared" si="39"/>
        <v>12 KG OP[12x1kg]; Papier/PE/Al/PE-Schachtel</v>
      </c>
    </row>
    <row r="2553" spans="1:8" x14ac:dyDescent="0.25">
      <c r="A2553" t="str">
        <f>'Arzneimittel-Packung (Download)'!N2553 &amp; "-" &amp; 'Arzneimittel-Packung (Download)'!P2553</f>
        <v>2402290-9</v>
      </c>
      <c r="B2553">
        <f>'Arzneimittel-Packung (Download)'!N2553</f>
        <v>2402290</v>
      </c>
      <c r="C2553">
        <f>'Arzneimittel-Packung (Download)'!P2553</f>
        <v>9</v>
      </c>
      <c r="D2553" s="2">
        <f>'Arzneimittel-Packung (Download)'!Q2553</f>
        <v>3000</v>
      </c>
      <c r="E2553" t="str">
        <f>'Arzneimittel-Packung (Download)'!R2553</f>
        <v>ML</v>
      </c>
      <c r="F2553">
        <f>'Arzneimittel-Packung (Download)'!S2553</f>
        <v>0</v>
      </c>
      <c r="G2553" t="str">
        <f>'Arzneimittel-Packung (Download)'!T2553</f>
        <v>OP(12x250ml);Glas-Durchstechflasche; CIIR-Stopfen; FS</v>
      </c>
      <c r="H2553" t="str">
        <f t="shared" si="39"/>
        <v>3000 ML OP(12x250ml);Glas-Durchstechflasche; CIIR-Stopfen; FS</v>
      </c>
    </row>
    <row r="2554" spans="1:8" x14ac:dyDescent="0.25">
      <c r="A2554" t="str">
        <f>'Arzneimittel-Packung (Download)'!N2554 &amp; "-" &amp; 'Arzneimittel-Packung (Download)'!P2554</f>
        <v>2402290-8</v>
      </c>
      <c r="B2554">
        <f>'Arzneimittel-Packung (Download)'!N2554</f>
        <v>2402290</v>
      </c>
      <c r="C2554">
        <f>'Arzneimittel-Packung (Download)'!P2554</f>
        <v>8</v>
      </c>
      <c r="D2554" s="2">
        <f>'Arzneimittel-Packung (Download)'!Q2554</f>
        <v>1500</v>
      </c>
      <c r="E2554" t="str">
        <f>'Arzneimittel-Packung (Download)'!R2554</f>
        <v>ML</v>
      </c>
      <c r="F2554">
        <f>'Arzneimittel-Packung (Download)'!S2554</f>
        <v>0</v>
      </c>
      <c r="G2554" t="str">
        <f>'Arzneimittel-Packung (Download)'!T2554</f>
        <v>OP(6x250ml); Glas-Durchstechflasche; CIIR-Stopfen; FS</v>
      </c>
      <c r="H2554" t="str">
        <f t="shared" si="39"/>
        <v>1500 ML OP(6x250ml); Glas-Durchstechflasche; CIIR-Stopfen; FS</v>
      </c>
    </row>
    <row r="2555" spans="1:8" x14ac:dyDescent="0.25">
      <c r="A2555" t="str">
        <f>'Arzneimittel-Packung (Download)'!N2555 &amp; "-" &amp; 'Arzneimittel-Packung (Download)'!P2555</f>
        <v>2402290-7</v>
      </c>
      <c r="B2555">
        <f>'Arzneimittel-Packung (Download)'!N2555</f>
        <v>2402290</v>
      </c>
      <c r="C2555">
        <f>'Arzneimittel-Packung (Download)'!P2555</f>
        <v>7</v>
      </c>
      <c r="D2555" s="2">
        <f>'Arzneimittel-Packung (Download)'!Q2555</f>
        <v>250</v>
      </c>
      <c r="E2555" t="str">
        <f>'Arzneimittel-Packung (Download)'!R2555</f>
        <v>ML</v>
      </c>
      <c r="F2555">
        <f>'Arzneimittel-Packung (Download)'!S2555</f>
        <v>0</v>
      </c>
      <c r="G2555" t="str">
        <f>'Arzneimittel-Packung (Download)'!T2555</f>
        <v>OP250ml; Glas-Durchstechflasche; CIIR-Stopfen; FS</v>
      </c>
      <c r="H2555" t="str">
        <f t="shared" si="39"/>
        <v>250 ML OP250ml; Glas-Durchstechflasche; CIIR-Stopfen; FS</v>
      </c>
    </row>
    <row r="2556" spans="1:8" x14ac:dyDescent="0.25">
      <c r="A2556" t="str">
        <f>'Arzneimittel-Packung (Download)'!N2556 &amp; "-" &amp; 'Arzneimittel-Packung (Download)'!P2556</f>
        <v>2402290-6</v>
      </c>
      <c r="B2556">
        <f>'Arzneimittel-Packung (Download)'!N2556</f>
        <v>2402290</v>
      </c>
      <c r="C2556">
        <f>'Arzneimittel-Packung (Download)'!P2556</f>
        <v>6</v>
      </c>
      <c r="D2556" s="2">
        <f>'Arzneimittel-Packung (Download)'!Q2556</f>
        <v>1200</v>
      </c>
      <c r="E2556" t="str">
        <f>'Arzneimittel-Packung (Download)'!R2556</f>
        <v>ML</v>
      </c>
      <c r="F2556">
        <f>'Arzneimittel-Packung (Download)'!S2556</f>
        <v>0</v>
      </c>
      <c r="G2556" t="str">
        <f>'Arzneimittel-Packung (Download)'!T2556</f>
        <v>OP(12x100ml); Glas-Durchstechflasche; CIIR-Stopfen; FS</v>
      </c>
      <c r="H2556" t="str">
        <f t="shared" si="39"/>
        <v>1200 ML OP(12x100ml); Glas-Durchstechflasche; CIIR-Stopfen; FS</v>
      </c>
    </row>
    <row r="2557" spans="1:8" x14ac:dyDescent="0.25">
      <c r="A2557" t="str">
        <f>'Arzneimittel-Packung (Download)'!N2557 &amp; "-" &amp; 'Arzneimittel-Packung (Download)'!P2557</f>
        <v>2402290-5</v>
      </c>
      <c r="B2557">
        <f>'Arzneimittel-Packung (Download)'!N2557</f>
        <v>2402290</v>
      </c>
      <c r="C2557">
        <f>'Arzneimittel-Packung (Download)'!P2557</f>
        <v>5</v>
      </c>
      <c r="D2557" s="2">
        <f>'Arzneimittel-Packung (Download)'!Q2557</f>
        <v>600</v>
      </c>
      <c r="E2557" t="str">
        <f>'Arzneimittel-Packung (Download)'!R2557</f>
        <v>ML</v>
      </c>
      <c r="F2557">
        <f>'Arzneimittel-Packung (Download)'!S2557</f>
        <v>0</v>
      </c>
      <c r="G2557" t="str">
        <f>'Arzneimittel-Packung (Download)'!T2557</f>
        <v>OP(6x100ml); Glas-Durchstechflasche; CIIR-Stopfen; FS</v>
      </c>
      <c r="H2557" t="str">
        <f t="shared" si="39"/>
        <v>600 ML OP(6x100ml); Glas-Durchstechflasche; CIIR-Stopfen; FS</v>
      </c>
    </row>
    <row r="2558" spans="1:8" x14ac:dyDescent="0.25">
      <c r="A2558" t="str">
        <f>'Arzneimittel-Packung (Download)'!N2558 &amp; "-" &amp; 'Arzneimittel-Packung (Download)'!P2558</f>
        <v>2402290-4</v>
      </c>
      <c r="B2558">
        <f>'Arzneimittel-Packung (Download)'!N2558</f>
        <v>2402290</v>
      </c>
      <c r="C2558">
        <f>'Arzneimittel-Packung (Download)'!P2558</f>
        <v>4</v>
      </c>
      <c r="D2558" s="2">
        <f>'Arzneimittel-Packung (Download)'!Q2558</f>
        <v>100</v>
      </c>
      <c r="E2558" t="str">
        <f>'Arzneimittel-Packung (Download)'!R2558</f>
        <v>ML</v>
      </c>
      <c r="F2558">
        <f>'Arzneimittel-Packung (Download)'!S2558</f>
        <v>0</v>
      </c>
      <c r="G2558" t="str">
        <f>'Arzneimittel-Packung (Download)'!T2558</f>
        <v>OP100ml; Glas-Durchstechflasche; CIIR-Stopfen; FS</v>
      </c>
      <c r="H2558" t="str">
        <f t="shared" si="39"/>
        <v>100 ML OP100ml; Glas-Durchstechflasche; CIIR-Stopfen; FS</v>
      </c>
    </row>
    <row r="2559" spans="1:8" x14ac:dyDescent="0.25">
      <c r="A2559" t="str">
        <f>'Arzneimittel-Packung (Download)'!N2559 &amp; "-" &amp; 'Arzneimittel-Packung (Download)'!P2559</f>
        <v>2402290-3</v>
      </c>
      <c r="B2559">
        <f>'Arzneimittel-Packung (Download)'!N2559</f>
        <v>2402290</v>
      </c>
      <c r="C2559">
        <f>'Arzneimittel-Packung (Download)'!P2559</f>
        <v>3</v>
      </c>
      <c r="D2559" s="2">
        <f>'Arzneimittel-Packung (Download)'!Q2559</f>
        <v>600</v>
      </c>
      <c r="E2559" t="str">
        <f>'Arzneimittel-Packung (Download)'!R2559</f>
        <v>ML</v>
      </c>
      <c r="F2559">
        <f>'Arzneimittel-Packung (Download)'!S2559</f>
        <v>0</v>
      </c>
      <c r="G2559" t="str">
        <f>'Arzneimittel-Packung (Download)'!T2559</f>
        <v>OP(12x50ml); Glas-Durchstechflasche; CIIR-Stopfen; FS</v>
      </c>
      <c r="H2559" t="str">
        <f t="shared" si="39"/>
        <v>600 ML OP(12x50ml); Glas-Durchstechflasche; CIIR-Stopfen; FS</v>
      </c>
    </row>
    <row r="2560" spans="1:8" x14ac:dyDescent="0.25">
      <c r="A2560" t="str">
        <f>'Arzneimittel-Packung (Download)'!N2560 &amp; "-" &amp; 'Arzneimittel-Packung (Download)'!P2560</f>
        <v>2402290-2</v>
      </c>
      <c r="B2560">
        <f>'Arzneimittel-Packung (Download)'!N2560</f>
        <v>2402290</v>
      </c>
      <c r="C2560">
        <f>'Arzneimittel-Packung (Download)'!P2560</f>
        <v>2</v>
      </c>
      <c r="D2560" s="2">
        <f>'Arzneimittel-Packung (Download)'!Q2560</f>
        <v>300</v>
      </c>
      <c r="E2560" t="str">
        <f>'Arzneimittel-Packung (Download)'!R2560</f>
        <v>ML</v>
      </c>
      <c r="F2560">
        <f>'Arzneimittel-Packung (Download)'!S2560</f>
        <v>0</v>
      </c>
      <c r="G2560" t="str">
        <f>'Arzneimittel-Packung (Download)'!T2560</f>
        <v>OP(6x50ml); Glas-Durchstechflasche; CIIR-Stopfen; FS</v>
      </c>
      <c r="H2560" t="str">
        <f t="shared" si="39"/>
        <v>300 ML OP(6x50ml); Glas-Durchstechflasche; CIIR-Stopfen; FS</v>
      </c>
    </row>
    <row r="2561" spans="1:8" x14ac:dyDescent="0.25">
      <c r="A2561" t="str">
        <f>'Arzneimittel-Packung (Download)'!N2561 &amp; "-" &amp; 'Arzneimittel-Packung (Download)'!P2561</f>
        <v>2402290-1</v>
      </c>
      <c r="B2561">
        <f>'Arzneimittel-Packung (Download)'!N2561</f>
        <v>2402290</v>
      </c>
      <c r="C2561">
        <f>'Arzneimittel-Packung (Download)'!P2561</f>
        <v>1</v>
      </c>
      <c r="D2561" s="2">
        <f>'Arzneimittel-Packung (Download)'!Q2561</f>
        <v>50</v>
      </c>
      <c r="E2561" t="str">
        <f>'Arzneimittel-Packung (Download)'!R2561</f>
        <v>ML</v>
      </c>
      <c r="F2561">
        <f>'Arzneimittel-Packung (Download)'!S2561</f>
        <v>0</v>
      </c>
      <c r="G2561" t="str">
        <f>'Arzneimittel-Packung (Download)'!T2561</f>
        <v>OP50ml; Glas-Durchstechflasche; CIIR-Stopfen; FS</v>
      </c>
      <c r="H2561" t="str">
        <f t="shared" si="39"/>
        <v>50 ML OP50ml; Glas-Durchstechflasche; CIIR-Stopfen; FS</v>
      </c>
    </row>
    <row r="2562" spans="1:8" x14ac:dyDescent="0.25">
      <c r="A2562" t="str">
        <f>'Arzneimittel-Packung (Download)'!N2562 &amp; "-" &amp; 'Arzneimittel-Packung (Download)'!P2562</f>
        <v>2402413-2</v>
      </c>
      <c r="B2562">
        <f>'Arzneimittel-Packung (Download)'!N2562</f>
        <v>2402413</v>
      </c>
      <c r="C2562">
        <f>'Arzneimittel-Packung (Download)'!P2562</f>
        <v>2</v>
      </c>
      <c r="D2562" s="2">
        <f>'Arzneimittel-Packung (Download)'!Q2562</f>
        <v>96</v>
      </c>
      <c r="E2562" t="str">
        <f>'Arzneimittel-Packung (Download)'!R2562</f>
        <v>G</v>
      </c>
      <c r="F2562">
        <f>'Arzneimittel-Packung (Download)'!S2562</f>
        <v>0</v>
      </c>
      <c r="G2562" t="str">
        <f>'Arzneimittel-Packung (Download)'!T2562</f>
        <v>OP(12x8g); LDPE-Euterinjektor;; 12 Reinigungstücher</v>
      </c>
      <c r="H2562" t="str">
        <f t="shared" si="39"/>
        <v>96 G OP(12x8g); LDPE-Euterinjektor;; 12 Reinigungstücher</v>
      </c>
    </row>
    <row r="2563" spans="1:8" x14ac:dyDescent="0.25">
      <c r="A2563" t="str">
        <f>'Arzneimittel-Packung (Download)'!N2563 &amp; "-" &amp; 'Arzneimittel-Packung (Download)'!P2563</f>
        <v>2402413-4</v>
      </c>
      <c r="B2563">
        <f>'Arzneimittel-Packung (Download)'!N2563</f>
        <v>2402413</v>
      </c>
      <c r="C2563">
        <f>'Arzneimittel-Packung (Download)'!P2563</f>
        <v>4</v>
      </c>
      <c r="D2563" s="2">
        <f>'Arzneimittel-Packung (Download)'!Q2563</f>
        <v>288</v>
      </c>
      <c r="E2563" t="str">
        <f>'Arzneimittel-Packung (Download)'!R2563</f>
        <v>G</v>
      </c>
      <c r="F2563">
        <f>'Arzneimittel-Packung (Download)'!S2563</f>
        <v>0</v>
      </c>
      <c r="G2563" t="str">
        <f>'Arzneimittel-Packung (Download)'!T2563</f>
        <v>OP(36x8g); LDPE-Euterinjektor;; 36 Reinigungstücher</v>
      </c>
      <c r="H2563" t="str">
        <f t="shared" ref="H2563:H2626" si="40">D2563 &amp; " " &amp; E2563 &amp; " " &amp; G2563</f>
        <v>288 G OP(36x8g); LDPE-Euterinjektor;; 36 Reinigungstücher</v>
      </c>
    </row>
    <row r="2564" spans="1:8" x14ac:dyDescent="0.25">
      <c r="A2564" t="str">
        <f>'Arzneimittel-Packung (Download)'!N2564 &amp; "-" &amp; 'Arzneimittel-Packung (Download)'!P2564</f>
        <v>2402413-3</v>
      </c>
      <c r="B2564">
        <f>'Arzneimittel-Packung (Download)'!N2564</f>
        <v>2402413</v>
      </c>
      <c r="C2564">
        <f>'Arzneimittel-Packung (Download)'!P2564</f>
        <v>3</v>
      </c>
      <c r="D2564" s="2">
        <f>'Arzneimittel-Packung (Download)'!Q2564</f>
        <v>192</v>
      </c>
      <c r="E2564" t="str">
        <f>'Arzneimittel-Packung (Download)'!R2564</f>
        <v>G</v>
      </c>
      <c r="F2564">
        <f>'Arzneimittel-Packung (Download)'!S2564</f>
        <v>0</v>
      </c>
      <c r="G2564" t="str">
        <f>'Arzneimittel-Packung (Download)'!T2564</f>
        <v>OP(24x8g); LDPE-Euterinjektor;; 24 Reinigungstücher</v>
      </c>
      <c r="H2564" t="str">
        <f t="shared" si="40"/>
        <v>192 G OP(24x8g); LDPE-Euterinjektor;; 24 Reinigungstücher</v>
      </c>
    </row>
    <row r="2565" spans="1:8" x14ac:dyDescent="0.25">
      <c r="A2565" t="str">
        <f>'Arzneimittel-Packung (Download)'!N2565 &amp; "-" &amp; 'Arzneimittel-Packung (Download)'!P2565</f>
        <v>2402413-1</v>
      </c>
      <c r="B2565">
        <f>'Arzneimittel-Packung (Download)'!N2565</f>
        <v>2402413</v>
      </c>
      <c r="C2565">
        <f>'Arzneimittel-Packung (Download)'!P2565</f>
        <v>1</v>
      </c>
      <c r="D2565" s="2">
        <f>'Arzneimittel-Packung (Download)'!Q2565</f>
        <v>24</v>
      </c>
      <c r="E2565" t="str">
        <f>'Arzneimittel-Packung (Download)'!R2565</f>
        <v>G</v>
      </c>
      <c r="F2565">
        <f>'Arzneimittel-Packung (Download)'!S2565</f>
        <v>0</v>
      </c>
      <c r="G2565" t="str">
        <f>'Arzneimittel-Packung (Download)'!T2565</f>
        <v>OP(3x8g); LDPE-Euterinjektor;; 3 Reinigungstücher</v>
      </c>
      <c r="H2565" t="str">
        <f t="shared" si="40"/>
        <v>24 G OP(3x8g); LDPE-Euterinjektor;; 3 Reinigungstücher</v>
      </c>
    </row>
    <row r="2566" spans="1:8" x14ac:dyDescent="0.25">
      <c r="A2566" t="str">
        <f>'Arzneimittel-Packung (Download)'!N2566 &amp; "-" &amp; 'Arzneimittel-Packung (Download)'!P2566</f>
        <v>2401422-1</v>
      </c>
      <c r="B2566">
        <f>'Arzneimittel-Packung (Download)'!N2566</f>
        <v>2401422</v>
      </c>
      <c r="C2566">
        <f>'Arzneimittel-Packung (Download)'!P2566</f>
        <v>1</v>
      </c>
      <c r="D2566" s="2">
        <f>'Arzneimittel-Packung (Download)'!Q2566</f>
        <v>250</v>
      </c>
      <c r="E2566" t="str">
        <f>'Arzneimittel-Packung (Download)'!R2566</f>
        <v>ML</v>
      </c>
      <c r="F2566">
        <f>'Arzneimittel-Packung (Download)'!S2566</f>
        <v>0</v>
      </c>
      <c r="G2566" t="str">
        <f>'Arzneimittel-Packung (Download)'!T2566</f>
        <v>OP250ml; Braunglas-Durchstechflasche; BIIR-Stopfen</v>
      </c>
      <c r="H2566" t="str">
        <f t="shared" si="40"/>
        <v>250 ML OP250ml; Braunglas-Durchstechflasche; BIIR-Stopfen</v>
      </c>
    </row>
    <row r="2567" spans="1:8" x14ac:dyDescent="0.25">
      <c r="A2567" t="str">
        <f>'Arzneimittel-Packung (Download)'!N2567 &amp; "-" &amp; 'Arzneimittel-Packung (Download)'!P2567</f>
        <v>2401422-3</v>
      </c>
      <c r="B2567">
        <f>'Arzneimittel-Packung (Download)'!N2567</f>
        <v>2401422</v>
      </c>
      <c r="C2567">
        <f>'Arzneimittel-Packung (Download)'!P2567</f>
        <v>3</v>
      </c>
      <c r="D2567" s="2">
        <f>'Arzneimittel-Packung (Download)'!Q2567</f>
        <v>50</v>
      </c>
      <c r="E2567" t="str">
        <f>'Arzneimittel-Packung (Download)'!R2567</f>
        <v>ML</v>
      </c>
      <c r="F2567">
        <f>'Arzneimittel-Packung (Download)'!S2567</f>
        <v>0</v>
      </c>
      <c r="G2567" t="str">
        <f>'Arzneimittel-Packung (Download)'!T2567</f>
        <v>OP50ml; Braunglas-Durchstechflasche; BIIR-Stopfen</v>
      </c>
      <c r="H2567" t="str">
        <f t="shared" si="40"/>
        <v>50 ML OP50ml; Braunglas-Durchstechflasche; BIIR-Stopfen</v>
      </c>
    </row>
    <row r="2568" spans="1:8" x14ac:dyDescent="0.25">
      <c r="A2568" t="str">
        <f>'Arzneimittel-Packung (Download)'!N2568 &amp; "-" &amp; 'Arzneimittel-Packung (Download)'!P2568</f>
        <v>2401422-2</v>
      </c>
      <c r="B2568">
        <f>'Arzneimittel-Packung (Download)'!N2568</f>
        <v>2401422</v>
      </c>
      <c r="C2568">
        <f>'Arzneimittel-Packung (Download)'!P2568</f>
        <v>2</v>
      </c>
      <c r="D2568" s="2">
        <f>'Arzneimittel-Packung (Download)'!Q2568</f>
        <v>100</v>
      </c>
      <c r="E2568" t="str">
        <f>'Arzneimittel-Packung (Download)'!R2568</f>
        <v>ML</v>
      </c>
      <c r="F2568">
        <f>'Arzneimittel-Packung (Download)'!S2568</f>
        <v>0</v>
      </c>
      <c r="G2568" t="str">
        <f>'Arzneimittel-Packung (Download)'!T2568</f>
        <v>OP100ml; Braunglas-Durchstechflasche; BIIR-Stopfen</v>
      </c>
      <c r="H2568" t="str">
        <f t="shared" si="40"/>
        <v>100 ML OP100ml; Braunglas-Durchstechflasche; BIIR-Stopfen</v>
      </c>
    </row>
    <row r="2569" spans="1:8" x14ac:dyDescent="0.25">
      <c r="A2569" t="str">
        <f>'Arzneimittel-Packung (Download)'!N2569 &amp; "-" &amp; 'Arzneimittel-Packung (Download)'!P2569</f>
        <v>2401421-3</v>
      </c>
      <c r="B2569">
        <f>'Arzneimittel-Packung (Download)'!N2569</f>
        <v>2401421</v>
      </c>
      <c r="C2569">
        <f>'Arzneimittel-Packung (Download)'!P2569</f>
        <v>3</v>
      </c>
      <c r="D2569" s="2">
        <f>'Arzneimittel-Packung (Download)'!Q2569</f>
        <v>250</v>
      </c>
      <c r="E2569" t="str">
        <f>'Arzneimittel-Packung (Download)'!R2569</f>
        <v>ML</v>
      </c>
      <c r="F2569">
        <f>'Arzneimittel-Packung (Download)'!S2569</f>
        <v>0</v>
      </c>
      <c r="G2569" t="str">
        <f>'Arzneimittel-Packung (Download)'!T2569</f>
        <v>OP250ml; Braunglas-Durchstechflasche; BIIR-Stopfen</v>
      </c>
      <c r="H2569" t="str">
        <f t="shared" si="40"/>
        <v>250 ML OP250ml; Braunglas-Durchstechflasche; BIIR-Stopfen</v>
      </c>
    </row>
    <row r="2570" spans="1:8" x14ac:dyDescent="0.25">
      <c r="A2570" t="str">
        <f>'Arzneimittel-Packung (Download)'!N2570 &amp; "-" &amp; 'Arzneimittel-Packung (Download)'!P2570</f>
        <v>2401421-2</v>
      </c>
      <c r="B2570">
        <f>'Arzneimittel-Packung (Download)'!N2570</f>
        <v>2401421</v>
      </c>
      <c r="C2570">
        <f>'Arzneimittel-Packung (Download)'!P2570</f>
        <v>2</v>
      </c>
      <c r="D2570" s="2">
        <f>'Arzneimittel-Packung (Download)'!Q2570</f>
        <v>100</v>
      </c>
      <c r="E2570" t="str">
        <f>'Arzneimittel-Packung (Download)'!R2570</f>
        <v>ML</v>
      </c>
      <c r="F2570">
        <f>'Arzneimittel-Packung (Download)'!S2570</f>
        <v>0</v>
      </c>
      <c r="G2570" t="str">
        <f>'Arzneimittel-Packung (Download)'!T2570</f>
        <v>OP100ml; Braunglas-Durchstechflasche; BIIR-Stopfen</v>
      </c>
      <c r="H2570" t="str">
        <f t="shared" si="40"/>
        <v>100 ML OP100ml; Braunglas-Durchstechflasche; BIIR-Stopfen</v>
      </c>
    </row>
    <row r="2571" spans="1:8" x14ac:dyDescent="0.25">
      <c r="A2571" t="str">
        <f>'Arzneimittel-Packung (Download)'!N2571 &amp; "-" &amp; 'Arzneimittel-Packung (Download)'!P2571</f>
        <v>2401421-4</v>
      </c>
      <c r="B2571">
        <f>'Arzneimittel-Packung (Download)'!N2571</f>
        <v>2401421</v>
      </c>
      <c r="C2571">
        <f>'Arzneimittel-Packung (Download)'!P2571</f>
        <v>4</v>
      </c>
      <c r="D2571" s="2">
        <f>'Arzneimittel-Packung (Download)'!Q2571</f>
        <v>20</v>
      </c>
      <c r="E2571" t="str">
        <f>'Arzneimittel-Packung (Download)'!R2571</f>
        <v>ML</v>
      </c>
      <c r="F2571">
        <f>'Arzneimittel-Packung (Download)'!S2571</f>
        <v>0</v>
      </c>
      <c r="G2571" t="str">
        <f>'Arzneimittel-Packung (Download)'!T2571</f>
        <v>OP20ml; Braunglas-Durchstechflasche; BIIR-Stopfen</v>
      </c>
      <c r="H2571" t="str">
        <f t="shared" si="40"/>
        <v>20 ML OP20ml; Braunglas-Durchstechflasche; BIIR-Stopfen</v>
      </c>
    </row>
    <row r="2572" spans="1:8" x14ac:dyDescent="0.25">
      <c r="A2572" t="str">
        <f>'Arzneimittel-Packung (Download)'!N2572 &amp; "-" &amp; 'Arzneimittel-Packung (Download)'!P2572</f>
        <v>2401421-1</v>
      </c>
      <c r="B2572">
        <f>'Arzneimittel-Packung (Download)'!N2572</f>
        <v>2401421</v>
      </c>
      <c r="C2572">
        <f>'Arzneimittel-Packung (Download)'!P2572</f>
        <v>1</v>
      </c>
      <c r="D2572" s="2">
        <f>'Arzneimittel-Packung (Download)'!Q2572</f>
        <v>50</v>
      </c>
      <c r="E2572" t="str">
        <f>'Arzneimittel-Packung (Download)'!R2572</f>
        <v>ML</v>
      </c>
      <c r="F2572">
        <f>'Arzneimittel-Packung (Download)'!S2572</f>
        <v>0</v>
      </c>
      <c r="G2572" t="str">
        <f>'Arzneimittel-Packung (Download)'!T2572</f>
        <v>OP50ml; Braunglas-Durchstechflasche; BIIR-Stopfen</v>
      </c>
      <c r="H2572" t="str">
        <f t="shared" si="40"/>
        <v>50 ML OP50ml; Braunglas-Durchstechflasche; BIIR-Stopfen</v>
      </c>
    </row>
    <row r="2573" spans="1:8" x14ac:dyDescent="0.25">
      <c r="A2573" t="str">
        <f>'Arzneimittel-Packung (Download)'!N2573 &amp; "-" &amp; 'Arzneimittel-Packung (Download)'!P2573</f>
        <v>2401707-1</v>
      </c>
      <c r="B2573">
        <f>'Arzneimittel-Packung (Download)'!N2573</f>
        <v>2401707</v>
      </c>
      <c r="C2573">
        <f>'Arzneimittel-Packung (Download)'!P2573</f>
        <v>1</v>
      </c>
      <c r="D2573" s="2">
        <f>'Arzneimittel-Packung (Download)'!Q2573</f>
        <v>10</v>
      </c>
      <c r="E2573" t="str">
        <f>'Arzneimittel-Packung (Download)'!R2573</f>
        <v>STK</v>
      </c>
      <c r="F2573">
        <f>'Arzneimittel-Packung (Download)'!S2573</f>
        <v>0</v>
      </c>
      <c r="G2573" t="str">
        <f>'Arzneimittel-Packung (Download)'!T2573</f>
        <v>OP10; OPA/Al/PVC//Al-Blisterpackung; 1x 10er-Blisterstreifen pro FS</v>
      </c>
      <c r="H2573" t="str">
        <f t="shared" si="40"/>
        <v>10 STK OP10; OPA/Al/PVC//Al-Blisterpackung; 1x 10er-Blisterstreifen pro FS</v>
      </c>
    </row>
    <row r="2574" spans="1:8" x14ac:dyDescent="0.25">
      <c r="A2574" t="str">
        <f>'Arzneimittel-Packung (Download)'!N2574 &amp; "-" &amp; 'Arzneimittel-Packung (Download)'!P2574</f>
        <v>2401707-2</v>
      </c>
      <c r="B2574">
        <f>'Arzneimittel-Packung (Download)'!N2574</f>
        <v>2401707</v>
      </c>
      <c r="C2574">
        <f>'Arzneimittel-Packung (Download)'!P2574</f>
        <v>2</v>
      </c>
      <c r="D2574" s="2">
        <f>'Arzneimittel-Packung (Download)'!Q2574</f>
        <v>100</v>
      </c>
      <c r="E2574" t="str">
        <f>'Arzneimittel-Packung (Download)'!R2574</f>
        <v>STK</v>
      </c>
      <c r="F2574">
        <f>'Arzneimittel-Packung (Download)'!S2574</f>
        <v>0</v>
      </c>
      <c r="G2574" t="str">
        <f>'Arzneimittel-Packung (Download)'!T2574</f>
        <v>OP100; OPA/Al/PVC//Al-Blisterpackung; 10x 10er-Blisterstreifen pro FS</v>
      </c>
      <c r="H2574" t="str">
        <f t="shared" si="40"/>
        <v>100 STK OP100; OPA/Al/PVC//Al-Blisterpackung; 10x 10er-Blisterstreifen pro FS</v>
      </c>
    </row>
    <row r="2575" spans="1:8" x14ac:dyDescent="0.25">
      <c r="A2575" t="str">
        <f>'Arzneimittel-Packung (Download)'!N2575 &amp; "-" &amp; 'Arzneimittel-Packung (Download)'!P2575</f>
        <v>2401706-1</v>
      </c>
      <c r="B2575">
        <f>'Arzneimittel-Packung (Download)'!N2575</f>
        <v>2401706</v>
      </c>
      <c r="C2575">
        <f>'Arzneimittel-Packung (Download)'!P2575</f>
        <v>1</v>
      </c>
      <c r="D2575" s="2">
        <f>'Arzneimittel-Packung (Download)'!Q2575</f>
        <v>10</v>
      </c>
      <c r="E2575" t="str">
        <f>'Arzneimittel-Packung (Download)'!R2575</f>
        <v>STK</v>
      </c>
      <c r="F2575">
        <f>'Arzneimittel-Packung (Download)'!S2575</f>
        <v>0</v>
      </c>
      <c r="G2575" t="str">
        <f>'Arzneimittel-Packung (Download)'!T2575</f>
        <v>OP10; OPA/Al/PVC//Al-Blisterpackung; 1x 10er-Blisterstreifen pro FS</v>
      </c>
      <c r="H2575" t="str">
        <f t="shared" si="40"/>
        <v>10 STK OP10; OPA/Al/PVC//Al-Blisterpackung; 1x 10er-Blisterstreifen pro FS</v>
      </c>
    </row>
    <row r="2576" spans="1:8" x14ac:dyDescent="0.25">
      <c r="A2576" t="str">
        <f>'Arzneimittel-Packung (Download)'!N2576 &amp; "-" &amp; 'Arzneimittel-Packung (Download)'!P2576</f>
        <v>2401706-2</v>
      </c>
      <c r="B2576">
        <f>'Arzneimittel-Packung (Download)'!N2576</f>
        <v>2401706</v>
      </c>
      <c r="C2576">
        <f>'Arzneimittel-Packung (Download)'!P2576</f>
        <v>2</v>
      </c>
      <c r="D2576" s="2">
        <f>'Arzneimittel-Packung (Download)'!Q2576</f>
        <v>100</v>
      </c>
      <c r="E2576" t="str">
        <f>'Arzneimittel-Packung (Download)'!R2576</f>
        <v>STK</v>
      </c>
      <c r="F2576">
        <f>'Arzneimittel-Packung (Download)'!S2576</f>
        <v>0</v>
      </c>
      <c r="G2576" t="str">
        <f>'Arzneimittel-Packung (Download)'!T2576</f>
        <v>OP100; OPA/Al/PVC//Al-Blisterpackung; 10x 10er-Blisterstreifen pro FS</v>
      </c>
      <c r="H2576" t="str">
        <f t="shared" si="40"/>
        <v>100 STK OP100; OPA/Al/PVC//Al-Blisterpackung; 10x 10er-Blisterstreifen pro FS</v>
      </c>
    </row>
    <row r="2577" spans="1:8" x14ac:dyDescent="0.25">
      <c r="A2577" t="str">
        <f>'Arzneimittel-Packung (Download)'!N2577 &amp; "-" &amp; 'Arzneimittel-Packung (Download)'!P2577</f>
        <v>2401708-1</v>
      </c>
      <c r="B2577">
        <f>'Arzneimittel-Packung (Download)'!N2577</f>
        <v>2401708</v>
      </c>
      <c r="C2577">
        <f>'Arzneimittel-Packung (Download)'!P2577</f>
        <v>1</v>
      </c>
      <c r="D2577" s="2">
        <f>'Arzneimittel-Packung (Download)'!Q2577</f>
        <v>12</v>
      </c>
      <c r="E2577" t="str">
        <f>'Arzneimittel-Packung (Download)'!R2577</f>
        <v>STK</v>
      </c>
      <c r="F2577">
        <f>'Arzneimittel-Packung (Download)'!S2577</f>
        <v>0</v>
      </c>
      <c r="G2577" t="str">
        <f>'Arzneimittel-Packung (Download)'!T2577</f>
        <v>OP12; OPA/Al/PVC//Al-Blisterpackung; 2x 6er-Blisterstreifen pro FS</v>
      </c>
      <c r="H2577" t="str">
        <f t="shared" si="40"/>
        <v>12 STK OP12; OPA/Al/PVC//Al-Blisterpackung; 2x 6er-Blisterstreifen pro FS</v>
      </c>
    </row>
    <row r="2578" spans="1:8" x14ac:dyDescent="0.25">
      <c r="A2578" t="str">
        <f>'Arzneimittel-Packung (Download)'!N2578 &amp; "-" &amp; 'Arzneimittel-Packung (Download)'!P2578</f>
        <v>2401708-2</v>
      </c>
      <c r="B2578">
        <f>'Arzneimittel-Packung (Download)'!N2578</f>
        <v>2401708</v>
      </c>
      <c r="C2578">
        <f>'Arzneimittel-Packung (Download)'!P2578</f>
        <v>2</v>
      </c>
      <c r="D2578" s="2">
        <f>'Arzneimittel-Packung (Download)'!Q2578</f>
        <v>72</v>
      </c>
      <c r="E2578" t="str">
        <f>'Arzneimittel-Packung (Download)'!R2578</f>
        <v>STK</v>
      </c>
      <c r="F2578">
        <f>'Arzneimittel-Packung (Download)'!S2578</f>
        <v>0</v>
      </c>
      <c r="G2578" t="str">
        <f>'Arzneimittel-Packung (Download)'!T2578</f>
        <v>OP72; OPA/Al/PVC//Al-Blisterpackung; 12x 6er-Blisterstreifen pro FS</v>
      </c>
      <c r="H2578" t="str">
        <f t="shared" si="40"/>
        <v>72 STK OP72; OPA/Al/PVC//Al-Blisterpackung; 12x 6er-Blisterstreifen pro FS</v>
      </c>
    </row>
    <row r="2579" spans="1:8" x14ac:dyDescent="0.25">
      <c r="A2579" t="str">
        <f>'Arzneimittel-Packung (Download)'!N2579 &amp; "-" &amp; 'Arzneimittel-Packung (Download)'!P2579</f>
        <v>2401423-2</v>
      </c>
      <c r="B2579">
        <f>'Arzneimittel-Packung (Download)'!N2579</f>
        <v>2401423</v>
      </c>
      <c r="C2579">
        <f>'Arzneimittel-Packung (Download)'!P2579</f>
        <v>2</v>
      </c>
      <c r="D2579" s="2">
        <f>'Arzneimittel-Packung (Download)'!Q2579</f>
        <v>250</v>
      </c>
      <c r="E2579" t="str">
        <f>'Arzneimittel-Packung (Download)'!R2579</f>
        <v>ML</v>
      </c>
      <c r="F2579">
        <f>'Arzneimittel-Packung (Download)'!S2579</f>
        <v>0</v>
      </c>
      <c r="G2579" t="str">
        <f>'Arzneimittel-Packung (Download)'!T2579</f>
        <v>OP250ml; Braunglas-Durchstechflasche; BIIR-Stopfen</v>
      </c>
      <c r="H2579" t="str">
        <f t="shared" si="40"/>
        <v>250 ML OP250ml; Braunglas-Durchstechflasche; BIIR-Stopfen</v>
      </c>
    </row>
    <row r="2580" spans="1:8" x14ac:dyDescent="0.25">
      <c r="A2580" t="str">
        <f>'Arzneimittel-Packung (Download)'!N2580 &amp; "-" &amp; 'Arzneimittel-Packung (Download)'!P2580</f>
        <v>2401423-1</v>
      </c>
      <c r="B2580">
        <f>'Arzneimittel-Packung (Download)'!N2580</f>
        <v>2401423</v>
      </c>
      <c r="C2580">
        <f>'Arzneimittel-Packung (Download)'!P2580</f>
        <v>1</v>
      </c>
      <c r="D2580" s="2">
        <f>'Arzneimittel-Packung (Download)'!Q2580</f>
        <v>100</v>
      </c>
      <c r="E2580" t="str">
        <f>'Arzneimittel-Packung (Download)'!R2580</f>
        <v>ML</v>
      </c>
      <c r="F2580">
        <f>'Arzneimittel-Packung (Download)'!S2580</f>
        <v>0</v>
      </c>
      <c r="G2580" t="str">
        <f>'Arzneimittel-Packung (Download)'!T2580</f>
        <v>OP100ml; Braunglas-Durchstechflasche; BIIR-Stopfen</v>
      </c>
      <c r="H2580" t="str">
        <f t="shared" si="40"/>
        <v>100 ML OP100ml; Braunglas-Durchstechflasche; BIIR-Stopfen</v>
      </c>
    </row>
    <row r="2581" spans="1:8" x14ac:dyDescent="0.25">
      <c r="A2581" t="str">
        <f>'Arzneimittel-Packung (Download)'!N2581 &amp; "-" &amp; 'Arzneimittel-Packung (Download)'!P2581</f>
        <v>2401482-2</v>
      </c>
      <c r="B2581">
        <f>'Arzneimittel-Packung (Download)'!N2581</f>
        <v>2401482</v>
      </c>
      <c r="C2581">
        <f>'Arzneimittel-Packung (Download)'!P2581</f>
        <v>2</v>
      </c>
      <c r="D2581" s="2">
        <f>'Arzneimittel-Packung (Download)'!Q2581</f>
        <v>20</v>
      </c>
      <c r="E2581" t="str">
        <f>'Arzneimittel-Packung (Download)'!R2581</f>
        <v>L</v>
      </c>
      <c r="F2581">
        <f>'Arzneimittel-Packung (Download)'!S2581</f>
        <v>0</v>
      </c>
      <c r="G2581" t="str">
        <f>'Arzneimittel-Packung (Download)'!T2581</f>
        <v>OP(4x5l); HDPE-Behältnis; HDPE-Schraubverschluss</v>
      </c>
      <c r="H2581" t="str">
        <f t="shared" si="40"/>
        <v>20 L OP(4x5l); HDPE-Behältnis; HDPE-Schraubverschluss</v>
      </c>
    </row>
    <row r="2582" spans="1:8" x14ac:dyDescent="0.25">
      <c r="A2582" t="str">
        <f>'Arzneimittel-Packung (Download)'!N2582 &amp; "-" &amp; 'Arzneimittel-Packung (Download)'!P2582</f>
        <v>2401482-1</v>
      </c>
      <c r="B2582">
        <f>'Arzneimittel-Packung (Download)'!N2582</f>
        <v>2401482</v>
      </c>
      <c r="C2582">
        <f>'Arzneimittel-Packung (Download)'!P2582</f>
        <v>1</v>
      </c>
      <c r="D2582" s="2">
        <f>'Arzneimittel-Packung (Download)'!Q2582</f>
        <v>12</v>
      </c>
      <c r="E2582" t="str">
        <f>'Arzneimittel-Packung (Download)'!R2582</f>
        <v>L</v>
      </c>
      <c r="F2582">
        <f>'Arzneimittel-Packung (Download)'!S2582</f>
        <v>0</v>
      </c>
      <c r="G2582" t="str">
        <f>'Arzneimittel-Packung (Download)'!T2582</f>
        <v>OP(12x1l); HDPE-Behältnis; HDPE-Schraubverschluss</v>
      </c>
      <c r="H2582" t="str">
        <f t="shared" si="40"/>
        <v>12 L OP(12x1l); HDPE-Behältnis; HDPE-Schraubverschluss</v>
      </c>
    </row>
    <row r="2583" spans="1:8" x14ac:dyDescent="0.25">
      <c r="A2583" t="str">
        <f>'Arzneimittel-Packung (Download)'!N2583 &amp; "-" &amp; 'Arzneimittel-Packung (Download)'!P2583</f>
        <v>2401025-2</v>
      </c>
      <c r="B2583">
        <f>'Arzneimittel-Packung (Download)'!N2583</f>
        <v>2401025</v>
      </c>
      <c r="C2583">
        <f>'Arzneimittel-Packung (Download)'!P2583</f>
        <v>2</v>
      </c>
      <c r="D2583" s="2">
        <f>'Arzneimittel-Packung (Download)'!Q2583</f>
        <v>250</v>
      </c>
      <c r="E2583" t="str">
        <f>'Arzneimittel-Packung (Download)'!R2583</f>
        <v>ML</v>
      </c>
      <c r="F2583">
        <f>'Arzneimittel-Packung (Download)'!S2583</f>
        <v>0</v>
      </c>
      <c r="G2583" t="str">
        <f>'Arzneimittel-Packung (Download)'!T2583</f>
        <v>OP250ml; Durchstechflasche</v>
      </c>
      <c r="H2583" t="str">
        <f t="shared" si="40"/>
        <v>250 ML OP250ml; Durchstechflasche</v>
      </c>
    </row>
    <row r="2584" spans="1:8" x14ac:dyDescent="0.25">
      <c r="A2584" t="str">
        <f>'Arzneimittel-Packung (Download)'!N2584 &amp; "-" &amp; 'Arzneimittel-Packung (Download)'!P2584</f>
        <v>2401025-1</v>
      </c>
      <c r="B2584">
        <f>'Arzneimittel-Packung (Download)'!N2584</f>
        <v>2401025</v>
      </c>
      <c r="C2584">
        <f>'Arzneimittel-Packung (Download)'!P2584</f>
        <v>1</v>
      </c>
      <c r="D2584" s="2">
        <f>'Arzneimittel-Packung (Download)'!Q2584</f>
        <v>100</v>
      </c>
      <c r="E2584" t="str">
        <f>'Arzneimittel-Packung (Download)'!R2584</f>
        <v>ML</v>
      </c>
      <c r="F2584">
        <f>'Arzneimittel-Packung (Download)'!S2584</f>
        <v>0</v>
      </c>
      <c r="G2584" t="str">
        <f>'Arzneimittel-Packung (Download)'!T2584</f>
        <v>OP100ml; Durchstechflasche</v>
      </c>
      <c r="H2584" t="str">
        <f t="shared" si="40"/>
        <v>100 ML OP100ml; Durchstechflasche</v>
      </c>
    </row>
    <row r="2585" spans="1:8" x14ac:dyDescent="0.25">
      <c r="A2585" t="str">
        <f>'Arzneimittel-Packung (Download)'!N2585 &amp; "-" &amp; 'Arzneimittel-Packung (Download)'!P2585</f>
        <v>2124060-1</v>
      </c>
      <c r="B2585">
        <f>'Arzneimittel-Packung (Download)'!N2585</f>
        <v>2124060</v>
      </c>
      <c r="C2585">
        <f>'Arzneimittel-Packung (Download)'!P2585</f>
        <v>1</v>
      </c>
      <c r="D2585" s="2">
        <f>'Arzneimittel-Packung (Download)'!Q2585</f>
        <v>10</v>
      </c>
      <c r="E2585" t="str">
        <f>'Arzneimittel-Packung (Download)'!R2585</f>
        <v>ML</v>
      </c>
      <c r="F2585">
        <f>'Arzneimittel-Packung (Download)'!S2585</f>
        <v>0</v>
      </c>
      <c r="G2585" t="str">
        <f>'Arzneimittel-Packung (Download)'!T2585</f>
        <v>OP10ml; Tropfflasche</v>
      </c>
      <c r="H2585" t="str">
        <f t="shared" si="40"/>
        <v>10 ML OP10ml; Tropfflasche</v>
      </c>
    </row>
    <row r="2586" spans="1:8" x14ac:dyDescent="0.25">
      <c r="A2586" t="str">
        <f>'Arzneimittel-Packung (Download)'!N2586 &amp; "-" &amp; 'Arzneimittel-Packung (Download)'!P2586</f>
        <v>2402364-1</v>
      </c>
      <c r="B2586">
        <f>'Arzneimittel-Packung (Download)'!N2586</f>
        <v>2402364</v>
      </c>
      <c r="C2586">
        <f>'Arzneimittel-Packung (Download)'!P2586</f>
        <v>1</v>
      </c>
      <c r="D2586" s="2">
        <f>'Arzneimittel-Packung (Download)'!Q2586</f>
        <v>50</v>
      </c>
      <c r="E2586" t="str">
        <f>'Arzneimittel-Packung (Download)'!R2586</f>
        <v>ML</v>
      </c>
      <c r="F2586">
        <f>'Arzneimittel-Packung (Download)'!S2586</f>
        <v>0</v>
      </c>
      <c r="G2586" t="str">
        <f>'Arzneimittel-Packung (Download)'!T2586</f>
        <v>OP50ml; Glas-Durchstechflasche</v>
      </c>
      <c r="H2586" t="str">
        <f t="shared" si="40"/>
        <v>50 ML OP50ml; Glas-Durchstechflasche</v>
      </c>
    </row>
    <row r="2587" spans="1:8" x14ac:dyDescent="0.25">
      <c r="A2587" t="str">
        <f>'Arzneimittel-Packung (Download)'!N2587 &amp; "-" &amp; 'Arzneimittel-Packung (Download)'!P2587</f>
        <v>2471499-1</v>
      </c>
      <c r="B2587">
        <f>'Arzneimittel-Packung (Download)'!N2587</f>
        <v>2471499</v>
      </c>
      <c r="C2587">
        <f>'Arzneimittel-Packung (Download)'!P2587</f>
        <v>1</v>
      </c>
      <c r="D2587" s="2">
        <f>'Arzneimittel-Packung (Download)'!Q2587</f>
        <v>100</v>
      </c>
      <c r="E2587" t="str">
        <f>'Arzneimittel-Packung (Download)'!R2587</f>
        <v>ML</v>
      </c>
      <c r="F2587">
        <f>'Arzneimittel-Packung (Download)'!S2587</f>
        <v>0</v>
      </c>
      <c r="G2587" t="str">
        <f>'Arzneimittel-Packung (Download)'!T2587</f>
        <v>OP100ml;</v>
      </c>
      <c r="H2587" t="str">
        <f t="shared" si="40"/>
        <v>100 ML OP100ml;</v>
      </c>
    </row>
    <row r="2588" spans="1:8" x14ac:dyDescent="0.25">
      <c r="A2588" t="str">
        <f>'Arzneimittel-Packung (Download)'!N2588 &amp; "-" &amp; 'Arzneimittel-Packung (Download)'!P2588</f>
        <v>2471500-1</v>
      </c>
      <c r="B2588">
        <f>'Arzneimittel-Packung (Download)'!N2588</f>
        <v>2471500</v>
      </c>
      <c r="C2588">
        <f>'Arzneimittel-Packung (Download)'!P2588</f>
        <v>1</v>
      </c>
      <c r="D2588" s="2">
        <f>'Arzneimittel-Packung (Download)'!Q2588</f>
        <v>250</v>
      </c>
      <c r="E2588" t="str">
        <f>'Arzneimittel-Packung (Download)'!R2588</f>
        <v>ML</v>
      </c>
      <c r="F2588">
        <f>'Arzneimittel-Packung (Download)'!S2588</f>
        <v>0</v>
      </c>
      <c r="G2588" t="str">
        <f>'Arzneimittel-Packung (Download)'!T2588</f>
        <v>OP250ml;</v>
      </c>
      <c r="H2588" t="str">
        <f t="shared" si="40"/>
        <v>250 ML OP250ml;</v>
      </c>
    </row>
    <row r="2589" spans="1:8" x14ac:dyDescent="0.25">
      <c r="A2589" t="str">
        <f>'Arzneimittel-Packung (Download)'!N2589 &amp; "-" &amp; 'Arzneimittel-Packung (Download)'!P2589</f>
        <v>2471498-1</v>
      </c>
      <c r="B2589">
        <f>'Arzneimittel-Packung (Download)'!N2589</f>
        <v>2471498</v>
      </c>
      <c r="C2589">
        <f>'Arzneimittel-Packung (Download)'!P2589</f>
        <v>1</v>
      </c>
      <c r="D2589" s="2">
        <f>'Arzneimittel-Packung (Download)'!Q2589</f>
        <v>50</v>
      </c>
      <c r="E2589" t="str">
        <f>'Arzneimittel-Packung (Download)'!R2589</f>
        <v>ML</v>
      </c>
      <c r="F2589">
        <f>'Arzneimittel-Packung (Download)'!S2589</f>
        <v>0</v>
      </c>
      <c r="G2589" t="str">
        <f>'Arzneimittel-Packung (Download)'!T2589</f>
        <v>OP50ml;</v>
      </c>
      <c r="H2589" t="str">
        <f t="shared" si="40"/>
        <v>50 ML OP50ml;</v>
      </c>
    </row>
    <row r="2590" spans="1:8" x14ac:dyDescent="0.25">
      <c r="A2590" t="str">
        <f>'Arzneimittel-Packung (Download)'!N2590 &amp; "-" &amp; 'Arzneimittel-Packung (Download)'!P2590</f>
        <v>2402225-1</v>
      </c>
      <c r="B2590">
        <f>'Arzneimittel-Packung (Download)'!N2590</f>
        <v>2402225</v>
      </c>
      <c r="C2590">
        <f>'Arzneimittel-Packung (Download)'!P2590</f>
        <v>1</v>
      </c>
      <c r="D2590" s="2">
        <f>'Arzneimittel-Packung (Download)'!Q2590</f>
        <v>100</v>
      </c>
      <c r="E2590" t="str">
        <f>'Arzneimittel-Packung (Download)'!R2590</f>
        <v>G</v>
      </c>
      <c r="F2590">
        <f>'Arzneimittel-Packung (Download)'!S2590</f>
        <v>0</v>
      </c>
      <c r="G2590" t="str">
        <f>'Arzneimittel-Packung (Download)'!T2590</f>
        <v>OP100g; Polyester/Al/PE-Beutel</v>
      </c>
      <c r="H2590" t="str">
        <f t="shared" si="40"/>
        <v>100 G OP100g; Polyester/Al/PE-Beutel</v>
      </c>
    </row>
    <row r="2591" spans="1:8" x14ac:dyDescent="0.25">
      <c r="A2591" t="str">
        <f>'Arzneimittel-Packung (Download)'!N2591 &amp; "-" &amp; 'Arzneimittel-Packung (Download)'!P2591</f>
        <v>2402225-3</v>
      </c>
      <c r="B2591">
        <f>'Arzneimittel-Packung (Download)'!N2591</f>
        <v>2402225</v>
      </c>
      <c r="C2591">
        <f>'Arzneimittel-Packung (Download)'!P2591</f>
        <v>3</v>
      </c>
      <c r="D2591" s="2">
        <f>'Arzneimittel-Packung (Download)'!Q2591</f>
        <v>400</v>
      </c>
      <c r="E2591" t="str">
        <f>'Arzneimittel-Packung (Download)'!R2591</f>
        <v>G</v>
      </c>
      <c r="F2591">
        <f>'Arzneimittel-Packung (Download)'!S2591</f>
        <v>0</v>
      </c>
      <c r="G2591" t="str">
        <f>'Arzneimittel-Packung (Download)'!T2591</f>
        <v>OP400g; Polyester/Al/PE-Beutel</v>
      </c>
      <c r="H2591" t="str">
        <f t="shared" si="40"/>
        <v>400 G OP400g; Polyester/Al/PE-Beutel</v>
      </c>
    </row>
    <row r="2592" spans="1:8" x14ac:dyDescent="0.25">
      <c r="A2592" t="str">
        <f>'Arzneimittel-Packung (Download)'!N2592 &amp; "-" &amp; 'Arzneimittel-Packung (Download)'!P2592</f>
        <v>2402225-4</v>
      </c>
      <c r="B2592">
        <f>'Arzneimittel-Packung (Download)'!N2592</f>
        <v>2402225</v>
      </c>
      <c r="C2592">
        <f>'Arzneimittel-Packung (Download)'!P2592</f>
        <v>4</v>
      </c>
      <c r="D2592" s="2">
        <f>'Arzneimittel-Packung (Download)'!Q2592</f>
        <v>1</v>
      </c>
      <c r="E2592" t="str">
        <f>'Arzneimittel-Packung (Download)'!R2592</f>
        <v>KG</v>
      </c>
      <c r="F2592">
        <f>'Arzneimittel-Packung (Download)'!S2592</f>
        <v>0</v>
      </c>
      <c r="G2592" t="str">
        <f>'Arzneimittel-Packung (Download)'!T2592</f>
        <v>OP1kg; Polyester/Al/PE-Beutel</v>
      </c>
      <c r="H2592" t="str">
        <f t="shared" si="40"/>
        <v>1 KG OP1kg; Polyester/Al/PE-Beutel</v>
      </c>
    </row>
    <row r="2593" spans="1:8" x14ac:dyDescent="0.25">
      <c r="A2593" t="str">
        <f>'Arzneimittel-Packung (Download)'!N2593 &amp; "-" &amp; 'Arzneimittel-Packung (Download)'!P2593</f>
        <v>2402225-2</v>
      </c>
      <c r="B2593">
        <f>'Arzneimittel-Packung (Download)'!N2593</f>
        <v>2402225</v>
      </c>
      <c r="C2593">
        <f>'Arzneimittel-Packung (Download)'!P2593</f>
        <v>2</v>
      </c>
      <c r="D2593" s="2">
        <f>'Arzneimittel-Packung (Download)'!Q2593</f>
        <v>300</v>
      </c>
      <c r="E2593" t="str">
        <f>'Arzneimittel-Packung (Download)'!R2593</f>
        <v>G</v>
      </c>
      <c r="F2593">
        <f>'Arzneimittel-Packung (Download)'!S2593</f>
        <v>0</v>
      </c>
      <c r="G2593" t="str">
        <f>'Arzneimittel-Packung (Download)'!T2593</f>
        <v>OP300g; Polyester/Al/PE-Beutel</v>
      </c>
      <c r="H2593" t="str">
        <f t="shared" si="40"/>
        <v>300 G OP300g; Polyester/Al/PE-Beutel</v>
      </c>
    </row>
    <row r="2594" spans="1:8" x14ac:dyDescent="0.25">
      <c r="A2594" t="str">
        <f>'Arzneimittel-Packung (Download)'!N2594 &amp; "-" &amp; 'Arzneimittel-Packung (Download)'!P2594</f>
        <v>2402182-5</v>
      </c>
      <c r="B2594">
        <f>'Arzneimittel-Packung (Download)'!N2594</f>
        <v>2402182</v>
      </c>
      <c r="C2594">
        <f>'Arzneimittel-Packung (Download)'!P2594</f>
        <v>5</v>
      </c>
      <c r="D2594" s="2">
        <f>'Arzneimittel-Packung (Download)'!Q2594</f>
        <v>5</v>
      </c>
      <c r="E2594" t="str">
        <f>'Arzneimittel-Packung (Download)'!R2594</f>
        <v>KG</v>
      </c>
      <c r="F2594">
        <f>'Arzneimittel-Packung (Download)'!S2594</f>
        <v>0</v>
      </c>
      <c r="G2594" t="str">
        <f>'Arzneimittel-Packung (Download)'!T2594</f>
        <v>OP5kg; PET/Al/PE-Beutel</v>
      </c>
      <c r="H2594" t="str">
        <f t="shared" si="40"/>
        <v>5 KG OP5kg; PET/Al/PE-Beutel</v>
      </c>
    </row>
    <row r="2595" spans="1:8" x14ac:dyDescent="0.25">
      <c r="A2595" t="str">
        <f>'Arzneimittel-Packung (Download)'!N2595 &amp; "-" &amp; 'Arzneimittel-Packung (Download)'!P2595</f>
        <v>2402182-1</v>
      </c>
      <c r="B2595">
        <f>'Arzneimittel-Packung (Download)'!N2595</f>
        <v>2402182</v>
      </c>
      <c r="C2595">
        <f>'Arzneimittel-Packung (Download)'!P2595</f>
        <v>1</v>
      </c>
      <c r="D2595" s="2">
        <f>'Arzneimittel-Packung (Download)'!Q2595</f>
        <v>100</v>
      </c>
      <c r="E2595" t="str">
        <f>'Arzneimittel-Packung (Download)'!R2595</f>
        <v>G</v>
      </c>
      <c r="F2595">
        <f>'Arzneimittel-Packung (Download)'!S2595</f>
        <v>0</v>
      </c>
      <c r="G2595" t="str">
        <f>'Arzneimittel-Packung (Download)'!T2595</f>
        <v>OP100g; PET/Al/PE-Beutel</v>
      </c>
      <c r="H2595" t="str">
        <f t="shared" si="40"/>
        <v>100 G OP100g; PET/Al/PE-Beutel</v>
      </c>
    </row>
    <row r="2596" spans="1:8" x14ac:dyDescent="0.25">
      <c r="A2596" t="str">
        <f>'Arzneimittel-Packung (Download)'!N2596 &amp; "-" &amp; 'Arzneimittel-Packung (Download)'!P2596</f>
        <v>2402182-2</v>
      </c>
      <c r="B2596">
        <f>'Arzneimittel-Packung (Download)'!N2596</f>
        <v>2402182</v>
      </c>
      <c r="C2596">
        <f>'Arzneimittel-Packung (Download)'!P2596</f>
        <v>2</v>
      </c>
      <c r="D2596" s="2">
        <f>'Arzneimittel-Packung (Download)'!Q2596</f>
        <v>200</v>
      </c>
      <c r="E2596" t="str">
        <f>'Arzneimittel-Packung (Download)'!R2596</f>
        <v>G</v>
      </c>
      <c r="F2596">
        <f>'Arzneimittel-Packung (Download)'!S2596</f>
        <v>0</v>
      </c>
      <c r="G2596" t="str">
        <f>'Arzneimittel-Packung (Download)'!T2596</f>
        <v>OP200g; PET/Al/PE-Beutel</v>
      </c>
      <c r="H2596" t="str">
        <f t="shared" si="40"/>
        <v>200 G OP200g; PET/Al/PE-Beutel</v>
      </c>
    </row>
    <row r="2597" spans="1:8" x14ac:dyDescent="0.25">
      <c r="A2597" t="str">
        <f>'Arzneimittel-Packung (Download)'!N2597 &amp; "-" &amp; 'Arzneimittel-Packung (Download)'!P2597</f>
        <v>2402182-4</v>
      </c>
      <c r="B2597">
        <f>'Arzneimittel-Packung (Download)'!N2597</f>
        <v>2402182</v>
      </c>
      <c r="C2597">
        <f>'Arzneimittel-Packung (Download)'!P2597</f>
        <v>4</v>
      </c>
      <c r="D2597" s="2">
        <f>'Arzneimittel-Packung (Download)'!Q2597</f>
        <v>1</v>
      </c>
      <c r="E2597" t="str">
        <f>'Arzneimittel-Packung (Download)'!R2597</f>
        <v>KG</v>
      </c>
      <c r="F2597">
        <f>'Arzneimittel-Packung (Download)'!S2597</f>
        <v>0</v>
      </c>
      <c r="G2597" t="str">
        <f>'Arzneimittel-Packung (Download)'!T2597</f>
        <v>OP1kg; PET/Al/PE-Beutel</v>
      </c>
      <c r="H2597" t="str">
        <f t="shared" si="40"/>
        <v>1 KG OP1kg; PET/Al/PE-Beutel</v>
      </c>
    </row>
    <row r="2598" spans="1:8" x14ac:dyDescent="0.25">
      <c r="A2598" t="str">
        <f>'Arzneimittel-Packung (Download)'!N2598 &amp; "-" &amp; 'Arzneimittel-Packung (Download)'!P2598</f>
        <v>2402182-3</v>
      </c>
      <c r="B2598">
        <f>'Arzneimittel-Packung (Download)'!N2598</f>
        <v>2402182</v>
      </c>
      <c r="C2598">
        <f>'Arzneimittel-Packung (Download)'!P2598</f>
        <v>3</v>
      </c>
      <c r="D2598" s="2">
        <f>'Arzneimittel-Packung (Download)'!Q2598</f>
        <v>0.5</v>
      </c>
      <c r="E2598" t="str">
        <f>'Arzneimittel-Packung (Download)'!R2598</f>
        <v>KG</v>
      </c>
      <c r="F2598">
        <f>'Arzneimittel-Packung (Download)'!S2598</f>
        <v>0</v>
      </c>
      <c r="G2598" t="str">
        <f>'Arzneimittel-Packung (Download)'!T2598</f>
        <v>OP0.5kg; PET/Al/PE-Beutel</v>
      </c>
      <c r="H2598" t="str">
        <f t="shared" si="40"/>
        <v>0,5 KG OP0.5kg; PET/Al/PE-Beutel</v>
      </c>
    </row>
    <row r="2599" spans="1:8" x14ac:dyDescent="0.25">
      <c r="A2599" t="str">
        <f>'Arzneimittel-Packung (Download)'!N2599 &amp; "-" &amp; 'Arzneimittel-Packung (Download)'!P2599</f>
        <v>2102530-2</v>
      </c>
      <c r="B2599">
        <f>'Arzneimittel-Packung (Download)'!N2599</f>
        <v>2102530</v>
      </c>
      <c r="C2599">
        <f>'Arzneimittel-Packung (Download)'!P2599</f>
        <v>2</v>
      </c>
      <c r="D2599" s="2">
        <f>'Arzneimittel-Packung (Download)'!Q2599</f>
        <v>1200</v>
      </c>
      <c r="E2599" t="str">
        <f>'Arzneimittel-Packung (Download)'!R2599</f>
        <v>ML</v>
      </c>
      <c r="F2599">
        <f>'Arzneimittel-Packung (Download)'!S2599</f>
        <v>0</v>
      </c>
      <c r="G2599" t="str">
        <f>'Arzneimittel-Packung (Download)'!T2599</f>
        <v>OP(12x100ml); Braunglas-Durchstechflasche</v>
      </c>
      <c r="H2599" t="str">
        <f t="shared" si="40"/>
        <v>1200 ML OP(12x100ml); Braunglas-Durchstechflasche</v>
      </c>
    </row>
    <row r="2600" spans="1:8" x14ac:dyDescent="0.25">
      <c r="A2600" t="str">
        <f>'Arzneimittel-Packung (Download)'!N2600 &amp; "-" &amp; 'Arzneimittel-Packung (Download)'!P2600</f>
        <v>2102530-1</v>
      </c>
      <c r="B2600">
        <f>'Arzneimittel-Packung (Download)'!N2600</f>
        <v>2102530</v>
      </c>
      <c r="C2600">
        <f>'Arzneimittel-Packung (Download)'!P2600</f>
        <v>1</v>
      </c>
      <c r="D2600" s="2">
        <f>'Arzneimittel-Packung (Download)'!Q2600</f>
        <v>100</v>
      </c>
      <c r="E2600" t="str">
        <f>'Arzneimittel-Packung (Download)'!R2600</f>
        <v>ML</v>
      </c>
      <c r="F2600">
        <f>'Arzneimittel-Packung (Download)'!S2600</f>
        <v>0</v>
      </c>
      <c r="G2600" t="str">
        <f>'Arzneimittel-Packung (Download)'!T2600</f>
        <v>OP100ml; Braunglas-Durchstechflasche</v>
      </c>
      <c r="H2600" t="str">
        <f t="shared" si="40"/>
        <v>100 ML OP100ml; Braunglas-Durchstechflasche</v>
      </c>
    </row>
    <row r="2601" spans="1:8" x14ac:dyDescent="0.25">
      <c r="A2601" t="str">
        <f>'Arzneimittel-Packung (Download)'!N2601 &amp; "-" &amp; 'Arzneimittel-Packung (Download)'!P2601</f>
        <v>2400144-2</v>
      </c>
      <c r="B2601">
        <f>'Arzneimittel-Packung (Download)'!N2601</f>
        <v>2400144</v>
      </c>
      <c r="C2601">
        <f>'Arzneimittel-Packung (Download)'!P2601</f>
        <v>2</v>
      </c>
      <c r="D2601" s="2">
        <f>'Arzneimittel-Packung (Download)'!Q2601</f>
        <v>40</v>
      </c>
      <c r="E2601" t="str">
        <f>'Arzneimittel-Packung (Download)'!R2601</f>
        <v>ML</v>
      </c>
      <c r="F2601">
        <f>'Arzneimittel-Packung (Download)'!S2601</f>
        <v>0</v>
      </c>
      <c r="G2601" t="str">
        <f>'Arzneimittel-Packung (Download)'!T2601</f>
        <v>OP(4x10ml)</v>
      </c>
      <c r="H2601" t="str">
        <f t="shared" si="40"/>
        <v>40 ML OP(4x10ml)</v>
      </c>
    </row>
    <row r="2602" spans="1:8" x14ac:dyDescent="0.25">
      <c r="A2602" t="str">
        <f>'Arzneimittel-Packung (Download)'!N2602 &amp; "-" &amp; 'Arzneimittel-Packung (Download)'!P2602</f>
        <v>2400144-3</v>
      </c>
      <c r="B2602">
        <f>'Arzneimittel-Packung (Download)'!N2602</f>
        <v>2400144</v>
      </c>
      <c r="C2602">
        <f>'Arzneimittel-Packung (Download)'!P2602</f>
        <v>3</v>
      </c>
      <c r="D2602" s="2">
        <f>'Arzneimittel-Packung (Download)'!Q2602</f>
        <v>240</v>
      </c>
      <c r="E2602" t="str">
        <f>'Arzneimittel-Packung (Download)'!R2602</f>
        <v>ML</v>
      </c>
      <c r="F2602">
        <f>'Arzneimittel-Packung (Download)'!S2602</f>
        <v>0</v>
      </c>
      <c r="G2602" t="str">
        <f>'Arzneimittel-Packung (Download)'!T2602</f>
        <v>OP(24x10ml)</v>
      </c>
      <c r="H2602" t="str">
        <f t="shared" si="40"/>
        <v>240 ML OP(24x10ml)</v>
      </c>
    </row>
    <row r="2603" spans="1:8" x14ac:dyDescent="0.25">
      <c r="A2603" t="str">
        <f>'Arzneimittel-Packung (Download)'!N2603 &amp; "-" &amp; 'Arzneimittel-Packung (Download)'!P2603</f>
        <v>2400144-1</v>
      </c>
      <c r="B2603">
        <f>'Arzneimittel-Packung (Download)'!N2603</f>
        <v>2400144</v>
      </c>
      <c r="C2603">
        <f>'Arzneimittel-Packung (Download)'!P2603</f>
        <v>1</v>
      </c>
      <c r="D2603" s="2">
        <f>'Arzneimittel-Packung (Download)'!Q2603</f>
        <v>120</v>
      </c>
      <c r="E2603" t="str">
        <f>'Arzneimittel-Packung (Download)'!R2603</f>
        <v>ML</v>
      </c>
      <c r="F2603">
        <f>'Arzneimittel-Packung (Download)'!S2603</f>
        <v>0</v>
      </c>
      <c r="G2603" t="str">
        <f>'Arzneimittel-Packung (Download)'!T2603</f>
        <v>OP(12x10ml)</v>
      </c>
      <c r="H2603" t="str">
        <f t="shared" si="40"/>
        <v>120 ML OP(12x10ml)</v>
      </c>
    </row>
    <row r="2604" spans="1:8" x14ac:dyDescent="0.25">
      <c r="A2604" t="str">
        <f>'Arzneimittel-Packung (Download)'!N2604 &amp; "-" &amp; 'Arzneimittel-Packung (Download)'!P2604</f>
        <v>2400142-2</v>
      </c>
      <c r="B2604">
        <f>'Arzneimittel-Packung (Download)'!N2604</f>
        <v>2400142</v>
      </c>
      <c r="C2604">
        <f>'Arzneimittel-Packung (Download)'!P2604</f>
        <v>2</v>
      </c>
      <c r="D2604" s="2">
        <f>'Arzneimittel-Packung (Download)'!Q2604</f>
        <v>140</v>
      </c>
      <c r="E2604" t="str">
        <f>'Arzneimittel-Packung (Download)'!R2604</f>
        <v>STK</v>
      </c>
      <c r="F2604">
        <f>'Arzneimittel-Packung (Download)'!S2604</f>
        <v>0</v>
      </c>
      <c r="G2604" t="str">
        <f>'Arzneimittel-Packung (Download)'!T2604</f>
        <v>OP140; Blisterstreifen</v>
      </c>
      <c r="H2604" t="str">
        <f t="shared" si="40"/>
        <v>140 STK OP140; Blisterstreifen</v>
      </c>
    </row>
    <row r="2605" spans="1:8" x14ac:dyDescent="0.25">
      <c r="A2605" t="str">
        <f>'Arzneimittel-Packung (Download)'!N2605 &amp; "-" &amp; 'Arzneimittel-Packung (Download)'!P2605</f>
        <v>2400142-3</v>
      </c>
      <c r="B2605">
        <f>'Arzneimittel-Packung (Download)'!N2605</f>
        <v>2400142</v>
      </c>
      <c r="C2605">
        <f>'Arzneimittel-Packung (Download)'!P2605</f>
        <v>3</v>
      </c>
      <c r="D2605" s="2">
        <f>'Arzneimittel-Packung (Download)'!Q2605</f>
        <v>210</v>
      </c>
      <c r="E2605" t="str">
        <f>'Arzneimittel-Packung (Download)'!R2605</f>
        <v>STK</v>
      </c>
      <c r="F2605">
        <f>'Arzneimittel-Packung (Download)'!S2605</f>
        <v>0</v>
      </c>
      <c r="G2605" t="str">
        <f>'Arzneimittel-Packung (Download)'!T2605</f>
        <v>OP210; Blisterstreifen</v>
      </c>
      <c r="H2605" t="str">
        <f t="shared" si="40"/>
        <v>210 STK OP210; Blisterstreifen</v>
      </c>
    </row>
    <row r="2606" spans="1:8" x14ac:dyDescent="0.25">
      <c r="A2606" t="str">
        <f>'Arzneimittel-Packung (Download)'!N2606 &amp; "-" &amp; 'Arzneimittel-Packung (Download)'!P2606</f>
        <v>2400142-1</v>
      </c>
      <c r="B2606">
        <f>'Arzneimittel-Packung (Download)'!N2606</f>
        <v>2400142</v>
      </c>
      <c r="C2606">
        <f>'Arzneimittel-Packung (Download)'!P2606</f>
        <v>1</v>
      </c>
      <c r="D2606" s="2">
        <f>'Arzneimittel-Packung (Download)'!Q2606</f>
        <v>14</v>
      </c>
      <c r="E2606" t="str">
        <f>'Arzneimittel-Packung (Download)'!R2606</f>
        <v>STK</v>
      </c>
      <c r="F2606">
        <f>'Arzneimittel-Packung (Download)'!S2606</f>
        <v>0</v>
      </c>
      <c r="G2606" t="str">
        <f>'Arzneimittel-Packung (Download)'!T2606</f>
        <v>OP14; Blisterstreifen</v>
      </c>
      <c r="H2606" t="str">
        <f t="shared" si="40"/>
        <v>14 STK OP14; Blisterstreifen</v>
      </c>
    </row>
    <row r="2607" spans="1:8" x14ac:dyDescent="0.25">
      <c r="A2607" t="str">
        <f>'Arzneimittel-Packung (Download)'!N2607 &amp; "-" &amp; 'Arzneimittel-Packung (Download)'!P2607</f>
        <v>2400143-2</v>
      </c>
      <c r="B2607">
        <f>'Arzneimittel-Packung (Download)'!N2607</f>
        <v>2400143</v>
      </c>
      <c r="C2607">
        <f>'Arzneimittel-Packung (Download)'!P2607</f>
        <v>2</v>
      </c>
      <c r="D2607" s="2">
        <f>'Arzneimittel-Packung (Download)'!Q2607</f>
        <v>140</v>
      </c>
      <c r="E2607" t="str">
        <f>'Arzneimittel-Packung (Download)'!R2607</f>
        <v>STK</v>
      </c>
      <c r="F2607">
        <f>'Arzneimittel-Packung (Download)'!S2607</f>
        <v>0</v>
      </c>
      <c r="G2607" t="str">
        <f>'Arzneimittel-Packung (Download)'!T2607</f>
        <v>OP140; Blisterstreifen</v>
      </c>
      <c r="H2607" t="str">
        <f t="shared" si="40"/>
        <v>140 STK OP140; Blisterstreifen</v>
      </c>
    </row>
    <row r="2608" spans="1:8" x14ac:dyDescent="0.25">
      <c r="A2608" t="str">
        <f>'Arzneimittel-Packung (Download)'!N2608 &amp; "-" &amp; 'Arzneimittel-Packung (Download)'!P2608</f>
        <v>2400143-3</v>
      </c>
      <c r="B2608">
        <f>'Arzneimittel-Packung (Download)'!N2608</f>
        <v>2400143</v>
      </c>
      <c r="C2608">
        <f>'Arzneimittel-Packung (Download)'!P2608</f>
        <v>3</v>
      </c>
      <c r="D2608" s="2">
        <f>'Arzneimittel-Packung (Download)'!Q2608</f>
        <v>210</v>
      </c>
      <c r="E2608" t="str">
        <f>'Arzneimittel-Packung (Download)'!R2608</f>
        <v>STK</v>
      </c>
      <c r="F2608">
        <f>'Arzneimittel-Packung (Download)'!S2608</f>
        <v>0</v>
      </c>
      <c r="G2608" t="str">
        <f>'Arzneimittel-Packung (Download)'!T2608</f>
        <v>OP210; Blisterstreifen</v>
      </c>
      <c r="H2608" t="str">
        <f t="shared" si="40"/>
        <v>210 STK OP210; Blisterstreifen</v>
      </c>
    </row>
    <row r="2609" spans="1:8" x14ac:dyDescent="0.25">
      <c r="A2609" t="str">
        <f>'Arzneimittel-Packung (Download)'!N2609 &amp; "-" &amp; 'Arzneimittel-Packung (Download)'!P2609</f>
        <v>2400143-1</v>
      </c>
      <c r="B2609">
        <f>'Arzneimittel-Packung (Download)'!N2609</f>
        <v>2400143</v>
      </c>
      <c r="C2609">
        <f>'Arzneimittel-Packung (Download)'!P2609</f>
        <v>1</v>
      </c>
      <c r="D2609" s="2">
        <f>'Arzneimittel-Packung (Download)'!Q2609</f>
        <v>14</v>
      </c>
      <c r="E2609" t="str">
        <f>'Arzneimittel-Packung (Download)'!R2609</f>
        <v>STK</v>
      </c>
      <c r="F2609">
        <f>'Arzneimittel-Packung (Download)'!S2609</f>
        <v>0</v>
      </c>
      <c r="G2609" t="str">
        <f>'Arzneimittel-Packung (Download)'!T2609</f>
        <v>OP14; Blisterstreifen</v>
      </c>
      <c r="H2609" t="str">
        <f t="shared" si="40"/>
        <v>14 STK OP14; Blisterstreifen</v>
      </c>
    </row>
    <row r="2610" spans="1:8" x14ac:dyDescent="0.25">
      <c r="A2610" t="str">
        <f>'Arzneimittel-Packung (Download)'!N2610 &amp; "-" &amp; 'Arzneimittel-Packung (Download)'!P2610</f>
        <v>2401026-2</v>
      </c>
      <c r="B2610">
        <f>'Arzneimittel-Packung (Download)'!N2610</f>
        <v>2401026</v>
      </c>
      <c r="C2610">
        <f>'Arzneimittel-Packung (Download)'!P2610</f>
        <v>2</v>
      </c>
      <c r="D2610" s="2">
        <f>'Arzneimittel-Packung (Download)'!Q2610</f>
        <v>140</v>
      </c>
      <c r="E2610" t="str">
        <f>'Arzneimittel-Packung (Download)'!R2610</f>
        <v>STK</v>
      </c>
      <c r="F2610">
        <f>'Arzneimittel-Packung (Download)'!S2610</f>
        <v>0</v>
      </c>
      <c r="G2610" t="str">
        <f>'Arzneimittel-Packung (Download)'!T2610</f>
        <v>OP140; AL/AL-Blisterpackung</v>
      </c>
      <c r="H2610" t="str">
        <f t="shared" si="40"/>
        <v>140 STK OP140; AL/AL-Blisterpackung</v>
      </c>
    </row>
    <row r="2611" spans="1:8" x14ac:dyDescent="0.25">
      <c r="A2611" t="str">
        <f>'Arzneimittel-Packung (Download)'!N2611 &amp; "-" &amp; 'Arzneimittel-Packung (Download)'!P2611</f>
        <v>2401026-1</v>
      </c>
      <c r="B2611">
        <f>'Arzneimittel-Packung (Download)'!N2611</f>
        <v>2401026</v>
      </c>
      <c r="C2611">
        <f>'Arzneimittel-Packung (Download)'!P2611</f>
        <v>1</v>
      </c>
      <c r="D2611" s="2">
        <f>'Arzneimittel-Packung (Download)'!Q2611</f>
        <v>14</v>
      </c>
      <c r="E2611" t="str">
        <f>'Arzneimittel-Packung (Download)'!R2611</f>
        <v>STK</v>
      </c>
      <c r="F2611">
        <f>'Arzneimittel-Packung (Download)'!S2611</f>
        <v>0</v>
      </c>
      <c r="G2611" t="str">
        <f>'Arzneimittel-Packung (Download)'!T2611</f>
        <v>OP14; AL/AL-Blisterpackung</v>
      </c>
      <c r="H2611" t="str">
        <f t="shared" si="40"/>
        <v>14 STK OP14; AL/AL-Blisterpackung</v>
      </c>
    </row>
    <row r="2612" spans="1:8" x14ac:dyDescent="0.25">
      <c r="A2612" t="str">
        <f>'Arzneimittel-Packung (Download)'!N2612 &amp; "-" &amp; 'Arzneimittel-Packung (Download)'!P2612</f>
        <v>7004231-1</v>
      </c>
      <c r="B2612">
        <f>'Arzneimittel-Packung (Download)'!N2612</f>
        <v>7004231</v>
      </c>
      <c r="C2612">
        <f>'Arzneimittel-Packung (Download)'!P2612</f>
        <v>1</v>
      </c>
      <c r="D2612" s="2">
        <f>'Arzneimittel-Packung (Download)'!Q2612</f>
        <v>96</v>
      </c>
      <c r="E2612" t="str">
        <f>'Arzneimittel-Packung (Download)'!R2612</f>
        <v>G</v>
      </c>
      <c r="F2612">
        <f>'Arzneimittel-Packung (Download)'!S2612</f>
        <v>0</v>
      </c>
      <c r="G2612">
        <f>'Arzneimittel-Packung (Download)'!T2612</f>
        <v>0</v>
      </c>
      <c r="H2612" t="str">
        <f t="shared" si="40"/>
        <v>96 G 0</v>
      </c>
    </row>
    <row r="2613" spans="1:8" x14ac:dyDescent="0.25">
      <c r="A2613" t="str">
        <f>'Arzneimittel-Packung (Download)'!N2613 &amp; "-" &amp; 'Arzneimittel-Packung (Download)'!P2613</f>
        <v>7004231-3</v>
      </c>
      <c r="B2613">
        <f>'Arzneimittel-Packung (Download)'!N2613</f>
        <v>7004231</v>
      </c>
      <c r="C2613">
        <f>'Arzneimittel-Packung (Download)'!P2613</f>
        <v>3</v>
      </c>
      <c r="D2613" s="2">
        <f>'Arzneimittel-Packung (Download)'!Q2613</f>
        <v>480</v>
      </c>
      <c r="E2613" t="str">
        <f>'Arzneimittel-Packung (Download)'!R2613</f>
        <v>G</v>
      </c>
      <c r="F2613">
        <f>'Arzneimittel-Packung (Download)'!S2613</f>
        <v>0</v>
      </c>
      <c r="G2613">
        <f>'Arzneimittel-Packung (Download)'!T2613</f>
        <v>0</v>
      </c>
      <c r="H2613" t="str">
        <f t="shared" si="40"/>
        <v>480 G 0</v>
      </c>
    </row>
    <row r="2614" spans="1:8" x14ac:dyDescent="0.25">
      <c r="A2614" t="str">
        <f>'Arzneimittel-Packung (Download)'!N2614 &amp; "-" &amp; 'Arzneimittel-Packung (Download)'!P2614</f>
        <v>7004231-2</v>
      </c>
      <c r="B2614">
        <f>'Arzneimittel-Packung (Download)'!N2614</f>
        <v>7004231</v>
      </c>
      <c r="C2614">
        <f>'Arzneimittel-Packung (Download)'!P2614</f>
        <v>2</v>
      </c>
      <c r="D2614" s="2">
        <f>'Arzneimittel-Packung (Download)'!Q2614</f>
        <v>192</v>
      </c>
      <c r="E2614" t="str">
        <f>'Arzneimittel-Packung (Download)'!R2614</f>
        <v>G</v>
      </c>
      <c r="F2614">
        <f>'Arzneimittel-Packung (Download)'!S2614</f>
        <v>0</v>
      </c>
      <c r="G2614">
        <f>'Arzneimittel-Packung (Download)'!T2614</f>
        <v>0</v>
      </c>
      <c r="H2614" t="str">
        <f t="shared" si="40"/>
        <v>192 G 0</v>
      </c>
    </row>
    <row r="2615" spans="1:8" x14ac:dyDescent="0.25">
      <c r="A2615" t="str">
        <f>'Arzneimittel-Packung (Download)'!N2615 &amp; "-" &amp; 'Arzneimittel-Packung (Download)'!P2615</f>
        <v>2401395-1</v>
      </c>
      <c r="B2615">
        <f>'Arzneimittel-Packung (Download)'!N2615</f>
        <v>2401395</v>
      </c>
      <c r="C2615">
        <f>'Arzneimittel-Packung (Download)'!P2615</f>
        <v>1</v>
      </c>
      <c r="D2615" s="2">
        <f>'Arzneimittel-Packung (Download)'!Q2615</f>
        <v>250</v>
      </c>
      <c r="E2615" t="str">
        <f>'Arzneimittel-Packung (Download)'!R2615</f>
        <v>ML</v>
      </c>
      <c r="F2615">
        <f>'Arzneimittel-Packung (Download)'!S2615</f>
        <v>0</v>
      </c>
      <c r="G2615" t="str">
        <f>'Arzneimittel-Packung (Download)'!T2615</f>
        <v>OP250ml; Braunglas-Durchstechflasche; BIIR-Stopfen</v>
      </c>
      <c r="H2615" t="str">
        <f t="shared" si="40"/>
        <v>250 ML OP250ml; Braunglas-Durchstechflasche; BIIR-Stopfen</v>
      </c>
    </row>
    <row r="2616" spans="1:8" x14ac:dyDescent="0.25">
      <c r="A2616" t="str">
        <f>'Arzneimittel-Packung (Download)'!N2616 &amp; "-" &amp; 'Arzneimittel-Packung (Download)'!P2616</f>
        <v>2401395-2</v>
      </c>
      <c r="B2616">
        <f>'Arzneimittel-Packung (Download)'!N2616</f>
        <v>2401395</v>
      </c>
      <c r="C2616">
        <f>'Arzneimittel-Packung (Download)'!P2616</f>
        <v>2</v>
      </c>
      <c r="D2616" s="2">
        <f>'Arzneimittel-Packung (Download)'!Q2616</f>
        <v>100</v>
      </c>
      <c r="E2616" t="str">
        <f>'Arzneimittel-Packung (Download)'!R2616</f>
        <v>ML</v>
      </c>
      <c r="F2616">
        <f>'Arzneimittel-Packung (Download)'!S2616</f>
        <v>0</v>
      </c>
      <c r="G2616" t="str">
        <f>'Arzneimittel-Packung (Download)'!T2616</f>
        <v>OP100ml; Braunglas-Durchstechflasche; BIIR-Stopfen</v>
      </c>
      <c r="H2616" t="str">
        <f t="shared" si="40"/>
        <v>100 ML OP100ml; Braunglas-Durchstechflasche; BIIR-Stopfen</v>
      </c>
    </row>
    <row r="2617" spans="1:8" x14ac:dyDescent="0.25">
      <c r="A2617" t="str">
        <f>'Arzneimittel-Packung (Download)'!N2617 &amp; "-" &amp; 'Arzneimittel-Packung (Download)'!P2617</f>
        <v>2402396-1</v>
      </c>
      <c r="B2617">
        <f>'Arzneimittel-Packung (Download)'!N2617</f>
        <v>2402396</v>
      </c>
      <c r="C2617">
        <f>'Arzneimittel-Packung (Download)'!P2617</f>
        <v>1</v>
      </c>
      <c r="D2617" s="2">
        <f>'Arzneimittel-Packung (Download)'!Q2617</f>
        <v>60</v>
      </c>
      <c r="E2617" t="str">
        <f>'Arzneimittel-Packung (Download)'!R2617</f>
        <v>G</v>
      </c>
      <c r="F2617">
        <f>'Arzneimittel-Packung (Download)'!S2617</f>
        <v>0</v>
      </c>
      <c r="G2617" t="str">
        <f>'Arzneimittel-Packung (Download)'!T2617</f>
        <v>OP(20x3g); PE-Euterinjektor;; 20 Reinigungstücher</v>
      </c>
      <c r="H2617" t="str">
        <f t="shared" si="40"/>
        <v>60 G OP(20x3g); PE-Euterinjektor;; 20 Reinigungstücher</v>
      </c>
    </row>
    <row r="2618" spans="1:8" x14ac:dyDescent="0.25">
      <c r="A2618" t="str">
        <f>'Arzneimittel-Packung (Download)'!N2618 &amp; "-" &amp; 'Arzneimittel-Packung (Download)'!P2618</f>
        <v>2402396-2</v>
      </c>
      <c r="B2618">
        <f>'Arzneimittel-Packung (Download)'!N2618</f>
        <v>2402396</v>
      </c>
      <c r="C2618">
        <f>'Arzneimittel-Packung (Download)'!P2618</f>
        <v>2</v>
      </c>
      <c r="D2618" s="2">
        <f>'Arzneimittel-Packung (Download)'!Q2618</f>
        <v>216</v>
      </c>
      <c r="E2618" t="str">
        <f>'Arzneimittel-Packung (Download)'!R2618</f>
        <v>G</v>
      </c>
      <c r="F2618">
        <f>'Arzneimittel-Packung (Download)'!S2618</f>
        <v>0</v>
      </c>
      <c r="G2618" t="str">
        <f>'Arzneimittel-Packung (Download)'!T2618</f>
        <v>OP(72x3g); PE-Euterinjektor;; 72 Reinigungstücher</v>
      </c>
      <c r="H2618" t="str">
        <f t="shared" si="40"/>
        <v>216 G OP(72x3g); PE-Euterinjektor;; 72 Reinigungstücher</v>
      </c>
    </row>
    <row r="2619" spans="1:8" x14ac:dyDescent="0.25">
      <c r="A2619" t="str">
        <f>'Arzneimittel-Packung (Download)'!N2619 &amp; "-" &amp; 'Arzneimittel-Packung (Download)'!P2619</f>
        <v>2402102-2</v>
      </c>
      <c r="B2619">
        <f>'Arzneimittel-Packung (Download)'!N2619</f>
        <v>2402102</v>
      </c>
      <c r="C2619">
        <f>'Arzneimittel-Packung (Download)'!P2619</f>
        <v>2</v>
      </c>
      <c r="D2619" s="2">
        <f>'Arzneimittel-Packung (Download)'!Q2619</f>
        <v>192</v>
      </c>
      <c r="E2619" t="str">
        <f>'Arzneimittel-Packung (Download)'!R2619</f>
        <v>G</v>
      </c>
      <c r="F2619">
        <f>'Arzneimittel-Packung (Download)'!S2619</f>
        <v>0</v>
      </c>
      <c r="G2619" t="str">
        <f>'Arzneimittel-Packung (Download)'!T2619</f>
        <v>OP(24x8g); LDPE-Euterinjektor</v>
      </c>
      <c r="H2619" t="str">
        <f t="shared" si="40"/>
        <v>192 G OP(24x8g); LDPE-Euterinjektor</v>
      </c>
    </row>
    <row r="2620" spans="1:8" x14ac:dyDescent="0.25">
      <c r="A2620" t="str">
        <f>'Arzneimittel-Packung (Download)'!N2620 &amp; "-" &amp; 'Arzneimittel-Packung (Download)'!P2620</f>
        <v>2402102-1</v>
      </c>
      <c r="B2620">
        <f>'Arzneimittel-Packung (Download)'!N2620</f>
        <v>2402102</v>
      </c>
      <c r="C2620">
        <f>'Arzneimittel-Packung (Download)'!P2620</f>
        <v>1</v>
      </c>
      <c r="D2620" s="2">
        <f>'Arzneimittel-Packung (Download)'!Q2620</f>
        <v>120</v>
      </c>
      <c r="E2620" t="str">
        <f>'Arzneimittel-Packung (Download)'!R2620</f>
        <v>G</v>
      </c>
      <c r="F2620">
        <f>'Arzneimittel-Packung (Download)'!S2620</f>
        <v>0</v>
      </c>
      <c r="G2620" t="str">
        <f>'Arzneimittel-Packung (Download)'!T2620</f>
        <v>OP(15x8g); LDPE-Euterinjektor</v>
      </c>
      <c r="H2620" t="str">
        <f t="shared" si="40"/>
        <v>120 G OP(15x8g); LDPE-Euterinjektor</v>
      </c>
    </row>
    <row r="2621" spans="1:8" x14ac:dyDescent="0.25">
      <c r="A2621" t="str">
        <f>'Arzneimittel-Packung (Download)'!N2621 &amp; "-" &amp; 'Arzneimittel-Packung (Download)'!P2621</f>
        <v>2402336-2</v>
      </c>
      <c r="B2621">
        <f>'Arzneimittel-Packung (Download)'!N2621</f>
        <v>2402336</v>
      </c>
      <c r="C2621">
        <f>'Arzneimittel-Packung (Download)'!P2621</f>
        <v>2</v>
      </c>
      <c r="D2621" s="2">
        <f>'Arzneimittel-Packung (Download)'!Q2621</f>
        <v>100</v>
      </c>
      <c r="E2621" t="str">
        <f>'Arzneimittel-Packung (Download)'!R2621</f>
        <v>ML</v>
      </c>
      <c r="F2621">
        <f>'Arzneimittel-Packung (Download)'!S2621</f>
        <v>0</v>
      </c>
      <c r="G2621" t="str">
        <f>'Arzneimittel-Packung (Download)'!T2621</f>
        <v>OP100ml; Glas-Durchstechflasche</v>
      </c>
      <c r="H2621" t="str">
        <f t="shared" si="40"/>
        <v>100 ML OP100ml; Glas-Durchstechflasche</v>
      </c>
    </row>
    <row r="2622" spans="1:8" x14ac:dyDescent="0.25">
      <c r="A2622" t="str">
        <f>'Arzneimittel-Packung (Download)'!N2622 &amp; "-" &amp; 'Arzneimittel-Packung (Download)'!P2622</f>
        <v>2402336-1</v>
      </c>
      <c r="B2622">
        <f>'Arzneimittel-Packung (Download)'!N2622</f>
        <v>2402336</v>
      </c>
      <c r="C2622">
        <f>'Arzneimittel-Packung (Download)'!P2622</f>
        <v>1</v>
      </c>
      <c r="D2622" s="2">
        <f>'Arzneimittel-Packung (Download)'!Q2622</f>
        <v>50</v>
      </c>
      <c r="E2622" t="str">
        <f>'Arzneimittel-Packung (Download)'!R2622</f>
        <v>ML</v>
      </c>
      <c r="F2622">
        <f>'Arzneimittel-Packung (Download)'!S2622</f>
        <v>0</v>
      </c>
      <c r="G2622" t="str">
        <f>'Arzneimittel-Packung (Download)'!T2622</f>
        <v>OP50ml; Glas-Durchstechflasche</v>
      </c>
      <c r="H2622" t="str">
        <f t="shared" si="40"/>
        <v>50 ML OP50ml; Glas-Durchstechflasche</v>
      </c>
    </row>
    <row r="2623" spans="1:8" x14ac:dyDescent="0.25">
      <c r="A2623" t="str">
        <f>'Arzneimittel-Packung (Download)'!N2623 &amp; "-" &amp; 'Arzneimittel-Packung (Download)'!P2623</f>
        <v>2402336-3</v>
      </c>
      <c r="B2623">
        <f>'Arzneimittel-Packung (Download)'!N2623</f>
        <v>2402336</v>
      </c>
      <c r="C2623">
        <f>'Arzneimittel-Packung (Download)'!P2623</f>
        <v>3</v>
      </c>
      <c r="D2623" s="2">
        <f>'Arzneimittel-Packung (Download)'!Q2623</f>
        <v>250</v>
      </c>
      <c r="E2623" t="str">
        <f>'Arzneimittel-Packung (Download)'!R2623</f>
        <v>ML</v>
      </c>
      <c r="F2623">
        <f>'Arzneimittel-Packung (Download)'!S2623</f>
        <v>0</v>
      </c>
      <c r="G2623" t="str">
        <f>'Arzneimittel-Packung (Download)'!T2623</f>
        <v>OP250ml; Glas-Durchstechflasche</v>
      </c>
      <c r="H2623" t="str">
        <f t="shared" si="40"/>
        <v>250 ML OP250ml; Glas-Durchstechflasche</v>
      </c>
    </row>
    <row r="2624" spans="1:8" x14ac:dyDescent="0.25">
      <c r="A2624" t="str">
        <f>'Arzneimittel-Packung (Download)'!N2624 &amp; "-" &amp; 'Arzneimittel-Packung (Download)'!P2624</f>
        <v>2401552-1</v>
      </c>
      <c r="B2624">
        <f>'Arzneimittel-Packung (Download)'!N2624</f>
        <v>2401552</v>
      </c>
      <c r="C2624">
        <f>'Arzneimittel-Packung (Download)'!P2624</f>
        <v>1</v>
      </c>
      <c r="D2624" s="2">
        <f>'Arzneimittel-Packung (Download)'!Q2624</f>
        <v>100</v>
      </c>
      <c r="E2624" t="str">
        <f>'Arzneimittel-Packung (Download)'!R2624</f>
        <v>ML</v>
      </c>
      <c r="F2624">
        <f>'Arzneimittel-Packung (Download)'!S2624</f>
        <v>0</v>
      </c>
      <c r="G2624" t="str">
        <f>'Arzneimittel-Packung (Download)'!T2624</f>
        <v>OP100ml; Glas-Flasche</v>
      </c>
      <c r="H2624" t="str">
        <f t="shared" si="40"/>
        <v>100 ML OP100ml; Glas-Flasche</v>
      </c>
    </row>
    <row r="2625" spans="1:8" x14ac:dyDescent="0.25">
      <c r="A2625" t="str">
        <f>'Arzneimittel-Packung (Download)'!N2625 &amp; "-" &amp; 'Arzneimittel-Packung (Download)'!P2625</f>
        <v>2401552-10</v>
      </c>
      <c r="B2625">
        <f>'Arzneimittel-Packung (Download)'!N2625</f>
        <v>2401552</v>
      </c>
      <c r="C2625">
        <f>'Arzneimittel-Packung (Download)'!P2625</f>
        <v>10</v>
      </c>
      <c r="D2625" s="2">
        <f>'Arzneimittel-Packung (Download)'!Q2625</f>
        <v>1200</v>
      </c>
      <c r="E2625" t="str">
        <f>'Arzneimittel-Packung (Download)'!R2625</f>
        <v>ML</v>
      </c>
      <c r="F2625">
        <f>'Arzneimittel-Packung (Download)'!S2625</f>
        <v>0</v>
      </c>
      <c r="G2625" t="str">
        <f>'Arzneimittel-Packung (Download)'!T2625</f>
        <v>OP(12x100ml); PP-Flasche</v>
      </c>
      <c r="H2625" t="str">
        <f t="shared" si="40"/>
        <v>1200 ML OP(12x100ml); PP-Flasche</v>
      </c>
    </row>
    <row r="2626" spans="1:8" x14ac:dyDescent="0.25">
      <c r="A2626" t="str">
        <f>'Arzneimittel-Packung (Download)'!N2626 &amp; "-" &amp; 'Arzneimittel-Packung (Download)'!P2626</f>
        <v>2401552-2</v>
      </c>
      <c r="B2626">
        <f>'Arzneimittel-Packung (Download)'!N2626</f>
        <v>2401552</v>
      </c>
      <c r="C2626">
        <f>'Arzneimittel-Packung (Download)'!P2626</f>
        <v>2</v>
      </c>
      <c r="D2626" s="2">
        <f>'Arzneimittel-Packung (Download)'!Q2626</f>
        <v>250</v>
      </c>
      <c r="E2626" t="str">
        <f>'Arzneimittel-Packung (Download)'!R2626</f>
        <v>ML</v>
      </c>
      <c r="F2626">
        <f>'Arzneimittel-Packung (Download)'!S2626</f>
        <v>0</v>
      </c>
      <c r="G2626" t="str">
        <f>'Arzneimittel-Packung (Download)'!T2626</f>
        <v>OP250ml; PP-Flasche</v>
      </c>
      <c r="H2626" t="str">
        <f t="shared" si="40"/>
        <v>250 ML OP250ml; PP-Flasche</v>
      </c>
    </row>
    <row r="2627" spans="1:8" x14ac:dyDescent="0.25">
      <c r="A2627" t="str">
        <f>'Arzneimittel-Packung (Download)'!N2627 &amp; "-" &amp; 'Arzneimittel-Packung (Download)'!P2627</f>
        <v>2401552-3</v>
      </c>
      <c r="B2627">
        <f>'Arzneimittel-Packung (Download)'!N2627</f>
        <v>2401552</v>
      </c>
      <c r="C2627">
        <f>'Arzneimittel-Packung (Download)'!P2627</f>
        <v>3</v>
      </c>
      <c r="D2627" s="2">
        <f>'Arzneimittel-Packung (Download)'!Q2627</f>
        <v>1000</v>
      </c>
      <c r="E2627" t="str">
        <f>'Arzneimittel-Packung (Download)'!R2627</f>
        <v>ML</v>
      </c>
      <c r="F2627">
        <f>'Arzneimittel-Packung (Download)'!S2627</f>
        <v>0</v>
      </c>
      <c r="G2627" t="str">
        <f>'Arzneimittel-Packung (Download)'!T2627</f>
        <v>OP(10x100ml); Glas-Flasche</v>
      </c>
      <c r="H2627" t="str">
        <f t="shared" ref="H2627:H2690" si="41">D2627 &amp; " " &amp; E2627 &amp; " " &amp; G2627</f>
        <v>1000 ML OP(10x100ml); Glas-Flasche</v>
      </c>
    </row>
    <row r="2628" spans="1:8" x14ac:dyDescent="0.25">
      <c r="A2628" t="str">
        <f>'Arzneimittel-Packung (Download)'!N2628 &amp; "-" &amp; 'Arzneimittel-Packung (Download)'!P2628</f>
        <v>2401552-4</v>
      </c>
      <c r="B2628">
        <f>'Arzneimittel-Packung (Download)'!N2628</f>
        <v>2401552</v>
      </c>
      <c r="C2628">
        <f>'Arzneimittel-Packung (Download)'!P2628</f>
        <v>4</v>
      </c>
      <c r="D2628" s="2">
        <f>'Arzneimittel-Packung (Download)'!Q2628</f>
        <v>1200</v>
      </c>
      <c r="E2628" t="str">
        <f>'Arzneimittel-Packung (Download)'!R2628</f>
        <v>ML</v>
      </c>
      <c r="F2628">
        <f>'Arzneimittel-Packung (Download)'!S2628</f>
        <v>0</v>
      </c>
      <c r="G2628" t="str">
        <f>'Arzneimittel-Packung (Download)'!T2628</f>
        <v>OP(12x100ml); Glas-Flasche</v>
      </c>
      <c r="H2628" t="str">
        <f t="shared" si="41"/>
        <v>1200 ML OP(12x100ml); Glas-Flasche</v>
      </c>
    </row>
    <row r="2629" spans="1:8" x14ac:dyDescent="0.25">
      <c r="A2629" t="str">
        <f>'Arzneimittel-Packung (Download)'!N2629 &amp; "-" &amp; 'Arzneimittel-Packung (Download)'!P2629</f>
        <v>2401552-5</v>
      </c>
      <c r="B2629">
        <f>'Arzneimittel-Packung (Download)'!N2629</f>
        <v>2401552</v>
      </c>
      <c r="C2629">
        <f>'Arzneimittel-Packung (Download)'!P2629</f>
        <v>5</v>
      </c>
      <c r="D2629" s="2">
        <f>'Arzneimittel-Packung (Download)'!Q2629</f>
        <v>2500</v>
      </c>
      <c r="E2629" t="str">
        <f>'Arzneimittel-Packung (Download)'!R2629</f>
        <v>ML</v>
      </c>
      <c r="F2629">
        <f>'Arzneimittel-Packung (Download)'!S2629</f>
        <v>0</v>
      </c>
      <c r="G2629" t="str">
        <f>'Arzneimittel-Packung (Download)'!T2629</f>
        <v>OP(10x250ml); PP-Flasche</v>
      </c>
      <c r="H2629" t="str">
        <f t="shared" si="41"/>
        <v>2500 ML OP(10x250ml); PP-Flasche</v>
      </c>
    </row>
    <row r="2630" spans="1:8" x14ac:dyDescent="0.25">
      <c r="A2630" t="str">
        <f>'Arzneimittel-Packung (Download)'!N2630 &amp; "-" &amp; 'Arzneimittel-Packung (Download)'!P2630</f>
        <v>2401552-6</v>
      </c>
      <c r="B2630">
        <f>'Arzneimittel-Packung (Download)'!N2630</f>
        <v>2401552</v>
      </c>
      <c r="C2630">
        <f>'Arzneimittel-Packung (Download)'!P2630</f>
        <v>6</v>
      </c>
      <c r="D2630" s="2">
        <f>'Arzneimittel-Packung (Download)'!Q2630</f>
        <v>3000</v>
      </c>
      <c r="E2630" t="str">
        <f>'Arzneimittel-Packung (Download)'!R2630</f>
        <v>ML</v>
      </c>
      <c r="F2630">
        <f>'Arzneimittel-Packung (Download)'!S2630</f>
        <v>0</v>
      </c>
      <c r="G2630" t="str">
        <f>'Arzneimittel-Packung (Download)'!T2630</f>
        <v>OP(12x250ml); PP-Flasche</v>
      </c>
      <c r="H2630" t="str">
        <f t="shared" si="41"/>
        <v>3000 ML OP(12x250ml); PP-Flasche</v>
      </c>
    </row>
    <row r="2631" spans="1:8" x14ac:dyDescent="0.25">
      <c r="A2631" t="str">
        <f>'Arzneimittel-Packung (Download)'!N2631 &amp; "-" &amp; 'Arzneimittel-Packung (Download)'!P2631</f>
        <v>2401552-7</v>
      </c>
      <c r="B2631">
        <f>'Arzneimittel-Packung (Download)'!N2631</f>
        <v>2401552</v>
      </c>
      <c r="C2631">
        <f>'Arzneimittel-Packung (Download)'!P2631</f>
        <v>7</v>
      </c>
      <c r="D2631" s="2">
        <f>'Arzneimittel-Packung (Download)'!Q2631</f>
        <v>50</v>
      </c>
      <c r="E2631" t="str">
        <f>'Arzneimittel-Packung (Download)'!R2631</f>
        <v>ML</v>
      </c>
      <c r="F2631">
        <f>'Arzneimittel-Packung (Download)'!S2631</f>
        <v>0</v>
      </c>
      <c r="G2631" t="str">
        <f>'Arzneimittel-Packung (Download)'!T2631</f>
        <v>OP50ml; PP-Flasche</v>
      </c>
      <c r="H2631" t="str">
        <f t="shared" si="41"/>
        <v>50 ML OP50ml; PP-Flasche</v>
      </c>
    </row>
    <row r="2632" spans="1:8" x14ac:dyDescent="0.25">
      <c r="A2632" t="str">
        <f>'Arzneimittel-Packung (Download)'!N2632 &amp; "-" &amp; 'Arzneimittel-Packung (Download)'!P2632</f>
        <v>2401552-8</v>
      </c>
      <c r="B2632">
        <f>'Arzneimittel-Packung (Download)'!N2632</f>
        <v>2401552</v>
      </c>
      <c r="C2632">
        <f>'Arzneimittel-Packung (Download)'!P2632</f>
        <v>8</v>
      </c>
      <c r="D2632" s="2">
        <f>'Arzneimittel-Packung (Download)'!Q2632</f>
        <v>100</v>
      </c>
      <c r="E2632" t="str">
        <f>'Arzneimittel-Packung (Download)'!R2632</f>
        <v>ML</v>
      </c>
      <c r="F2632">
        <f>'Arzneimittel-Packung (Download)'!S2632</f>
        <v>0</v>
      </c>
      <c r="G2632" t="str">
        <f>'Arzneimittel-Packung (Download)'!T2632</f>
        <v>OP100ml; PP-Flasche</v>
      </c>
      <c r="H2632" t="str">
        <f t="shared" si="41"/>
        <v>100 ML OP100ml; PP-Flasche</v>
      </c>
    </row>
    <row r="2633" spans="1:8" x14ac:dyDescent="0.25">
      <c r="A2633" t="str">
        <f>'Arzneimittel-Packung (Download)'!N2633 &amp; "-" &amp; 'Arzneimittel-Packung (Download)'!P2633</f>
        <v>2401552-9</v>
      </c>
      <c r="B2633">
        <f>'Arzneimittel-Packung (Download)'!N2633</f>
        <v>2401552</v>
      </c>
      <c r="C2633">
        <f>'Arzneimittel-Packung (Download)'!P2633</f>
        <v>9</v>
      </c>
      <c r="D2633" s="2">
        <f>'Arzneimittel-Packung (Download)'!Q2633</f>
        <v>1000</v>
      </c>
      <c r="E2633" t="str">
        <f>'Arzneimittel-Packung (Download)'!R2633</f>
        <v>ML</v>
      </c>
      <c r="F2633">
        <f>'Arzneimittel-Packung (Download)'!S2633</f>
        <v>0</v>
      </c>
      <c r="G2633" t="str">
        <f>'Arzneimittel-Packung (Download)'!T2633</f>
        <v>OP(10x100ml); PP-Flasche</v>
      </c>
      <c r="H2633" t="str">
        <f t="shared" si="41"/>
        <v>1000 ML OP(10x100ml); PP-Flasche</v>
      </c>
    </row>
    <row r="2634" spans="1:8" x14ac:dyDescent="0.25">
      <c r="A2634" t="str">
        <f>'Arzneimittel-Packung (Download)'!N2634 &amp; "-" &amp; 'Arzneimittel-Packung (Download)'!P2634</f>
        <v>2401417-1</v>
      </c>
      <c r="B2634">
        <f>'Arzneimittel-Packung (Download)'!N2634</f>
        <v>2401417</v>
      </c>
      <c r="C2634">
        <f>'Arzneimittel-Packung (Download)'!P2634</f>
        <v>1</v>
      </c>
      <c r="D2634" s="2">
        <f>'Arzneimittel-Packung (Download)'!Q2634</f>
        <v>5</v>
      </c>
      <c r="E2634" t="str">
        <f>'Arzneimittel-Packung (Download)'!R2634</f>
        <v>L</v>
      </c>
      <c r="F2634">
        <f>'Arzneimittel-Packung (Download)'!S2634</f>
        <v>0</v>
      </c>
      <c r="G2634" t="str">
        <f>'Arzneimittel-Packung (Download)'!T2634</f>
        <v>OP5l; HDPE-Kanister</v>
      </c>
      <c r="H2634" t="str">
        <f t="shared" si="41"/>
        <v>5 L OP5l; HDPE-Kanister</v>
      </c>
    </row>
    <row r="2635" spans="1:8" x14ac:dyDescent="0.25">
      <c r="A2635" t="str">
        <f>'Arzneimittel-Packung (Download)'!N2635 &amp; "-" &amp; 'Arzneimittel-Packung (Download)'!P2635</f>
        <v>2401343-1</v>
      </c>
      <c r="B2635">
        <f>'Arzneimittel-Packung (Download)'!N2635</f>
        <v>2401343</v>
      </c>
      <c r="C2635">
        <f>'Arzneimittel-Packung (Download)'!P2635</f>
        <v>1</v>
      </c>
      <c r="D2635" s="2">
        <f>'Arzneimittel-Packung (Download)'!Q2635</f>
        <v>50</v>
      </c>
      <c r="E2635" t="str">
        <f>'Arzneimittel-Packung (Download)'!R2635</f>
        <v>ML</v>
      </c>
      <c r="F2635">
        <f>'Arzneimittel-Packung (Download)'!S2635</f>
        <v>0</v>
      </c>
      <c r="G2635" t="str">
        <f>'Arzneimittel-Packung (Download)'!T2635</f>
        <v>OP50ml; Braunglas-Durchstechflasche</v>
      </c>
      <c r="H2635" t="str">
        <f t="shared" si="41"/>
        <v>50 ML OP50ml; Braunglas-Durchstechflasche</v>
      </c>
    </row>
    <row r="2636" spans="1:8" x14ac:dyDescent="0.25">
      <c r="A2636" t="str">
        <f>'Arzneimittel-Packung (Download)'!N2636 &amp; "-" &amp; 'Arzneimittel-Packung (Download)'!P2636</f>
        <v>2401343-2</v>
      </c>
      <c r="B2636">
        <f>'Arzneimittel-Packung (Download)'!N2636</f>
        <v>2401343</v>
      </c>
      <c r="C2636">
        <f>'Arzneimittel-Packung (Download)'!P2636</f>
        <v>2</v>
      </c>
      <c r="D2636" s="2">
        <f>'Arzneimittel-Packung (Download)'!Q2636</f>
        <v>100</v>
      </c>
      <c r="E2636" t="str">
        <f>'Arzneimittel-Packung (Download)'!R2636</f>
        <v>ML</v>
      </c>
      <c r="F2636">
        <f>'Arzneimittel-Packung (Download)'!S2636</f>
        <v>0</v>
      </c>
      <c r="G2636" t="str">
        <f>'Arzneimittel-Packung (Download)'!T2636</f>
        <v>OP100ml; Braunglas-Durchstechflasche</v>
      </c>
      <c r="H2636" t="str">
        <f t="shared" si="41"/>
        <v>100 ML OP100ml; Braunglas-Durchstechflasche</v>
      </c>
    </row>
    <row r="2637" spans="1:8" x14ac:dyDescent="0.25">
      <c r="A2637" t="str">
        <f>'Arzneimittel-Packung (Download)'!N2637 &amp; "-" &amp; 'Arzneimittel-Packung (Download)'!P2637</f>
        <v>2401343-3</v>
      </c>
      <c r="B2637">
        <f>'Arzneimittel-Packung (Download)'!N2637</f>
        <v>2401343</v>
      </c>
      <c r="C2637">
        <f>'Arzneimittel-Packung (Download)'!P2637</f>
        <v>3</v>
      </c>
      <c r="D2637" s="2">
        <f>'Arzneimittel-Packung (Download)'!Q2637</f>
        <v>250</v>
      </c>
      <c r="E2637" t="str">
        <f>'Arzneimittel-Packung (Download)'!R2637</f>
        <v>ML</v>
      </c>
      <c r="F2637">
        <f>'Arzneimittel-Packung (Download)'!S2637</f>
        <v>0</v>
      </c>
      <c r="G2637" t="str">
        <f>'Arzneimittel-Packung (Download)'!T2637</f>
        <v>OP250ml; Braunglas-Durchstechflasche</v>
      </c>
      <c r="H2637" t="str">
        <f t="shared" si="41"/>
        <v>250 ML OP250ml; Braunglas-Durchstechflasche</v>
      </c>
    </row>
    <row r="2638" spans="1:8" x14ac:dyDescent="0.25">
      <c r="A2638" t="str">
        <f>'Arzneimittel-Packung (Download)'!N2638 &amp; "-" &amp; 'Arzneimittel-Packung (Download)'!P2638</f>
        <v>2401150-2</v>
      </c>
      <c r="B2638">
        <f>'Arzneimittel-Packung (Download)'!N2638</f>
        <v>2401150</v>
      </c>
      <c r="C2638">
        <f>'Arzneimittel-Packung (Download)'!P2638</f>
        <v>2</v>
      </c>
      <c r="D2638" s="2">
        <f>'Arzneimittel-Packung (Download)'!Q2638</f>
        <v>100</v>
      </c>
      <c r="E2638" t="str">
        <f>'Arzneimittel-Packung (Download)'!R2638</f>
        <v>ML</v>
      </c>
      <c r="F2638">
        <f>'Arzneimittel-Packung (Download)'!S2638</f>
        <v>0</v>
      </c>
      <c r="G2638" t="str">
        <f>'Arzneimittel-Packung (Download)'!T2638</f>
        <v>OP100ml; Braunglas-Durchstechflasche</v>
      </c>
      <c r="H2638" t="str">
        <f t="shared" si="41"/>
        <v>100 ML OP100ml; Braunglas-Durchstechflasche</v>
      </c>
    </row>
    <row r="2639" spans="1:8" x14ac:dyDescent="0.25">
      <c r="A2639" t="str">
        <f>'Arzneimittel-Packung (Download)'!N2639 &amp; "-" &amp; 'Arzneimittel-Packung (Download)'!P2639</f>
        <v>2401150-3</v>
      </c>
      <c r="B2639">
        <f>'Arzneimittel-Packung (Download)'!N2639</f>
        <v>2401150</v>
      </c>
      <c r="C2639">
        <f>'Arzneimittel-Packung (Download)'!P2639</f>
        <v>3</v>
      </c>
      <c r="D2639" s="2">
        <f>'Arzneimittel-Packung (Download)'!Q2639</f>
        <v>250</v>
      </c>
      <c r="E2639" t="str">
        <f>'Arzneimittel-Packung (Download)'!R2639</f>
        <v>ML</v>
      </c>
      <c r="F2639">
        <f>'Arzneimittel-Packung (Download)'!S2639</f>
        <v>0</v>
      </c>
      <c r="G2639" t="str">
        <f>'Arzneimittel-Packung (Download)'!T2639</f>
        <v>OP250ml; Braunglas-Durchstechflasche</v>
      </c>
      <c r="H2639" t="str">
        <f t="shared" si="41"/>
        <v>250 ML OP250ml; Braunglas-Durchstechflasche</v>
      </c>
    </row>
    <row r="2640" spans="1:8" x14ac:dyDescent="0.25">
      <c r="A2640" t="str">
        <f>'Arzneimittel-Packung (Download)'!N2640 &amp; "-" &amp; 'Arzneimittel-Packung (Download)'!P2640</f>
        <v>2401150-1</v>
      </c>
      <c r="B2640">
        <f>'Arzneimittel-Packung (Download)'!N2640</f>
        <v>2401150</v>
      </c>
      <c r="C2640">
        <f>'Arzneimittel-Packung (Download)'!P2640</f>
        <v>1</v>
      </c>
      <c r="D2640" s="2">
        <f>'Arzneimittel-Packung (Download)'!Q2640</f>
        <v>50</v>
      </c>
      <c r="E2640" t="str">
        <f>'Arzneimittel-Packung (Download)'!R2640</f>
        <v>ML</v>
      </c>
      <c r="F2640">
        <f>'Arzneimittel-Packung (Download)'!S2640</f>
        <v>0</v>
      </c>
      <c r="G2640" t="str">
        <f>'Arzneimittel-Packung (Download)'!T2640</f>
        <v>OP50ml; Braunglas-Durchstechflasche</v>
      </c>
      <c r="H2640" t="str">
        <f t="shared" si="41"/>
        <v>50 ML OP50ml; Braunglas-Durchstechflasche</v>
      </c>
    </row>
    <row r="2641" spans="1:8" x14ac:dyDescent="0.25">
      <c r="A2641" t="str">
        <f>'Arzneimittel-Packung (Download)'!N2641 &amp; "-" &amp; 'Arzneimittel-Packung (Download)'!P2641</f>
        <v>326411-6</v>
      </c>
      <c r="B2641">
        <f>'Arzneimittel-Packung (Download)'!N2641</f>
        <v>326411</v>
      </c>
      <c r="C2641">
        <f>'Arzneimittel-Packung (Download)'!P2641</f>
        <v>6</v>
      </c>
      <c r="D2641" s="2">
        <f>'Arzneimittel-Packung (Download)'!Q2641</f>
        <v>200</v>
      </c>
      <c r="E2641" t="str">
        <f>'Arzneimittel-Packung (Download)'!R2641</f>
        <v>G</v>
      </c>
      <c r="F2641">
        <f>'Arzneimittel-Packung (Download)'!S2641</f>
        <v>0</v>
      </c>
      <c r="G2641" t="str">
        <f>'Arzneimittel-Packung (Download)'!T2641</f>
        <v>OP200g; Tube</v>
      </c>
      <c r="H2641" t="str">
        <f t="shared" si="41"/>
        <v>200 G OP200g; Tube</v>
      </c>
    </row>
    <row r="2642" spans="1:8" x14ac:dyDescent="0.25">
      <c r="A2642" t="str">
        <f>'Arzneimittel-Packung (Download)'!N2642 &amp; "-" &amp; 'Arzneimittel-Packung (Download)'!P2642</f>
        <v>326411-2</v>
      </c>
      <c r="B2642">
        <f>'Arzneimittel-Packung (Download)'!N2642</f>
        <v>326411</v>
      </c>
      <c r="C2642">
        <f>'Arzneimittel-Packung (Download)'!P2642</f>
        <v>2</v>
      </c>
      <c r="D2642" s="2">
        <f>'Arzneimittel-Packung (Download)'!Q2642</f>
        <v>500</v>
      </c>
      <c r="E2642" t="str">
        <f>'Arzneimittel-Packung (Download)'!R2642</f>
        <v>G</v>
      </c>
      <c r="F2642">
        <f>'Arzneimittel-Packung (Download)'!S2642</f>
        <v>0</v>
      </c>
      <c r="G2642" t="str">
        <f>'Arzneimittel-Packung (Download)'!T2642</f>
        <v>OP500g; Dose</v>
      </c>
      <c r="H2642" t="str">
        <f t="shared" si="41"/>
        <v>500 G OP500g; Dose</v>
      </c>
    </row>
    <row r="2643" spans="1:8" x14ac:dyDescent="0.25">
      <c r="A2643" t="str">
        <f>'Arzneimittel-Packung (Download)'!N2643 &amp; "-" &amp; 'Arzneimittel-Packung (Download)'!P2643</f>
        <v>326411-3</v>
      </c>
      <c r="B2643">
        <f>'Arzneimittel-Packung (Download)'!N2643</f>
        <v>326411</v>
      </c>
      <c r="C2643">
        <f>'Arzneimittel-Packung (Download)'!P2643</f>
        <v>3</v>
      </c>
      <c r="D2643" s="2">
        <f>'Arzneimittel-Packung (Download)'!Q2643</f>
        <v>50</v>
      </c>
      <c r="E2643" t="str">
        <f>'Arzneimittel-Packung (Download)'!R2643</f>
        <v>G</v>
      </c>
      <c r="F2643">
        <f>'Arzneimittel-Packung (Download)'!S2643</f>
        <v>0</v>
      </c>
      <c r="G2643" t="str">
        <f>'Arzneimittel-Packung (Download)'!T2643</f>
        <v>OP50g; Tube</v>
      </c>
      <c r="H2643" t="str">
        <f t="shared" si="41"/>
        <v>50 G OP50g; Tube</v>
      </c>
    </row>
    <row r="2644" spans="1:8" x14ac:dyDescent="0.25">
      <c r="A2644" t="str">
        <f>'Arzneimittel-Packung (Download)'!N2644 &amp; "-" &amp; 'Arzneimittel-Packung (Download)'!P2644</f>
        <v>326411-5</v>
      </c>
      <c r="B2644">
        <f>'Arzneimittel-Packung (Download)'!N2644</f>
        <v>326411</v>
      </c>
      <c r="C2644">
        <f>'Arzneimittel-Packung (Download)'!P2644</f>
        <v>5</v>
      </c>
      <c r="D2644" s="2">
        <f>'Arzneimittel-Packung (Download)'!Q2644</f>
        <v>100</v>
      </c>
      <c r="E2644" t="str">
        <f>'Arzneimittel-Packung (Download)'!R2644</f>
        <v>G</v>
      </c>
      <c r="F2644">
        <f>'Arzneimittel-Packung (Download)'!S2644</f>
        <v>0</v>
      </c>
      <c r="G2644" t="str">
        <f>'Arzneimittel-Packung (Download)'!T2644</f>
        <v>OP100g; Tube</v>
      </c>
      <c r="H2644" t="str">
        <f t="shared" si="41"/>
        <v>100 G OP100g; Tube</v>
      </c>
    </row>
    <row r="2645" spans="1:8" x14ac:dyDescent="0.25">
      <c r="A2645" t="str">
        <f>'Arzneimittel-Packung (Download)'!N2645 &amp; "-" &amp; 'Arzneimittel-Packung (Download)'!P2645</f>
        <v>2402114-4</v>
      </c>
      <c r="B2645">
        <f>'Arzneimittel-Packung (Download)'!N2645</f>
        <v>2402114</v>
      </c>
      <c r="C2645">
        <f>'Arzneimittel-Packung (Download)'!P2645</f>
        <v>4</v>
      </c>
      <c r="D2645" s="2">
        <f>'Arzneimittel-Packung (Download)'!Q2645</f>
        <v>1</v>
      </c>
      <c r="E2645" t="str">
        <f>'Arzneimittel-Packung (Download)'!R2645</f>
        <v>KG</v>
      </c>
      <c r="F2645">
        <f>'Arzneimittel-Packung (Download)'!S2645</f>
        <v>0</v>
      </c>
      <c r="G2645" t="str">
        <f>'Arzneimittel-Packung (Download)'!T2645</f>
        <v>OP1kg; PET/PE/Al/PE-Beutel</v>
      </c>
      <c r="H2645" t="str">
        <f t="shared" si="41"/>
        <v>1 KG OP1kg; PET/PE/Al/PE-Beutel</v>
      </c>
    </row>
    <row r="2646" spans="1:8" x14ac:dyDescent="0.25">
      <c r="A2646" t="str">
        <f>'Arzneimittel-Packung (Download)'!N2646 &amp; "-" &amp; 'Arzneimittel-Packung (Download)'!P2646</f>
        <v>2402114-2</v>
      </c>
      <c r="B2646">
        <f>'Arzneimittel-Packung (Download)'!N2646</f>
        <v>2402114</v>
      </c>
      <c r="C2646">
        <f>'Arzneimittel-Packung (Download)'!P2646</f>
        <v>2</v>
      </c>
      <c r="D2646" s="2">
        <f>'Arzneimittel-Packung (Download)'!Q2646</f>
        <v>250</v>
      </c>
      <c r="E2646" t="str">
        <f>'Arzneimittel-Packung (Download)'!R2646</f>
        <v>G</v>
      </c>
      <c r="F2646">
        <f>'Arzneimittel-Packung (Download)'!S2646</f>
        <v>0</v>
      </c>
      <c r="G2646" t="str">
        <f>'Arzneimittel-Packung (Download)'!T2646</f>
        <v>OP250g; PET/PE/Al/PE-Beutel</v>
      </c>
      <c r="H2646" t="str">
        <f t="shared" si="41"/>
        <v>250 G OP250g; PET/PE/Al/PE-Beutel</v>
      </c>
    </row>
    <row r="2647" spans="1:8" x14ac:dyDescent="0.25">
      <c r="A2647" t="str">
        <f>'Arzneimittel-Packung (Download)'!N2647 &amp; "-" &amp; 'Arzneimittel-Packung (Download)'!P2647</f>
        <v>2402114-1</v>
      </c>
      <c r="B2647">
        <f>'Arzneimittel-Packung (Download)'!N2647</f>
        <v>2402114</v>
      </c>
      <c r="C2647">
        <f>'Arzneimittel-Packung (Download)'!P2647</f>
        <v>1</v>
      </c>
      <c r="D2647" s="2">
        <f>'Arzneimittel-Packung (Download)'!Q2647</f>
        <v>100</v>
      </c>
      <c r="E2647" t="str">
        <f>'Arzneimittel-Packung (Download)'!R2647</f>
        <v>G</v>
      </c>
      <c r="F2647">
        <f>'Arzneimittel-Packung (Download)'!S2647</f>
        <v>0</v>
      </c>
      <c r="G2647" t="str">
        <f>'Arzneimittel-Packung (Download)'!T2647</f>
        <v>OP100g; PET/PE/Al/PE-Beutel</v>
      </c>
      <c r="H2647" t="str">
        <f t="shared" si="41"/>
        <v>100 G OP100g; PET/PE/Al/PE-Beutel</v>
      </c>
    </row>
    <row r="2648" spans="1:8" x14ac:dyDescent="0.25">
      <c r="A2648" t="str">
        <f>'Arzneimittel-Packung (Download)'!N2648 &amp; "-" &amp; 'Arzneimittel-Packung (Download)'!P2648</f>
        <v>2402114-6</v>
      </c>
      <c r="B2648">
        <f>'Arzneimittel-Packung (Download)'!N2648</f>
        <v>2402114</v>
      </c>
      <c r="C2648">
        <f>'Arzneimittel-Packung (Download)'!P2648</f>
        <v>6</v>
      </c>
      <c r="D2648" s="2">
        <f>'Arzneimittel-Packung (Download)'!Q2648</f>
        <v>250</v>
      </c>
      <c r="E2648" t="str">
        <f>'Arzneimittel-Packung (Download)'!R2648</f>
        <v>G</v>
      </c>
      <c r="F2648">
        <f>'Arzneimittel-Packung (Download)'!S2648</f>
        <v>0</v>
      </c>
      <c r="G2648" t="str">
        <f>'Arzneimittel-Packung (Download)'!T2648</f>
        <v>OP250g; PET/Al/PA/PE-Beutel</v>
      </c>
      <c r="H2648" t="str">
        <f t="shared" si="41"/>
        <v>250 G OP250g; PET/Al/PA/PE-Beutel</v>
      </c>
    </row>
    <row r="2649" spans="1:8" x14ac:dyDescent="0.25">
      <c r="A2649" t="str">
        <f>'Arzneimittel-Packung (Download)'!N2649 &amp; "-" &amp; 'Arzneimittel-Packung (Download)'!P2649</f>
        <v>2402114-7</v>
      </c>
      <c r="B2649">
        <f>'Arzneimittel-Packung (Download)'!N2649</f>
        <v>2402114</v>
      </c>
      <c r="C2649">
        <f>'Arzneimittel-Packung (Download)'!P2649</f>
        <v>7</v>
      </c>
      <c r="D2649" s="2">
        <f>'Arzneimittel-Packung (Download)'!Q2649</f>
        <v>500</v>
      </c>
      <c r="E2649" t="str">
        <f>'Arzneimittel-Packung (Download)'!R2649</f>
        <v>G</v>
      </c>
      <c r="F2649">
        <f>'Arzneimittel-Packung (Download)'!S2649</f>
        <v>0</v>
      </c>
      <c r="G2649" t="str">
        <f>'Arzneimittel-Packung (Download)'!T2649</f>
        <v>OP500g; PET/Al/PA/PE-Beutel</v>
      </c>
      <c r="H2649" t="str">
        <f t="shared" si="41"/>
        <v>500 G OP500g; PET/Al/PA/PE-Beutel</v>
      </c>
    </row>
    <row r="2650" spans="1:8" x14ac:dyDescent="0.25">
      <c r="A2650" t="str">
        <f>'Arzneimittel-Packung (Download)'!N2650 &amp; "-" &amp; 'Arzneimittel-Packung (Download)'!P2650</f>
        <v>2402114-8</v>
      </c>
      <c r="B2650">
        <f>'Arzneimittel-Packung (Download)'!N2650</f>
        <v>2402114</v>
      </c>
      <c r="C2650">
        <f>'Arzneimittel-Packung (Download)'!P2650</f>
        <v>8</v>
      </c>
      <c r="D2650" s="2">
        <f>'Arzneimittel-Packung (Download)'!Q2650</f>
        <v>1</v>
      </c>
      <c r="E2650" t="str">
        <f>'Arzneimittel-Packung (Download)'!R2650</f>
        <v>KG</v>
      </c>
      <c r="F2650">
        <f>'Arzneimittel-Packung (Download)'!S2650</f>
        <v>0</v>
      </c>
      <c r="G2650" t="str">
        <f>'Arzneimittel-Packung (Download)'!T2650</f>
        <v>OP1kg; PET/Al/PA/PE-Beutel</v>
      </c>
      <c r="H2650" t="str">
        <f t="shared" si="41"/>
        <v>1 KG OP1kg; PET/Al/PA/PE-Beutel</v>
      </c>
    </row>
    <row r="2651" spans="1:8" x14ac:dyDescent="0.25">
      <c r="A2651" t="str">
        <f>'Arzneimittel-Packung (Download)'!N2651 &amp; "-" &amp; 'Arzneimittel-Packung (Download)'!P2651</f>
        <v>2402114-5</v>
      </c>
      <c r="B2651">
        <f>'Arzneimittel-Packung (Download)'!N2651</f>
        <v>2402114</v>
      </c>
      <c r="C2651">
        <f>'Arzneimittel-Packung (Download)'!P2651</f>
        <v>5</v>
      </c>
      <c r="D2651" s="2">
        <f>'Arzneimittel-Packung (Download)'!Q2651</f>
        <v>100</v>
      </c>
      <c r="E2651" t="str">
        <f>'Arzneimittel-Packung (Download)'!R2651</f>
        <v>G</v>
      </c>
      <c r="F2651">
        <f>'Arzneimittel-Packung (Download)'!S2651</f>
        <v>0</v>
      </c>
      <c r="G2651" t="str">
        <f>'Arzneimittel-Packung (Download)'!T2651</f>
        <v>OP100g; PET/Al/PA/PE-Beutel</v>
      </c>
      <c r="H2651" t="str">
        <f t="shared" si="41"/>
        <v>100 G OP100g; PET/Al/PA/PE-Beutel</v>
      </c>
    </row>
    <row r="2652" spans="1:8" x14ac:dyDescent="0.25">
      <c r="A2652" t="str">
        <f>'Arzneimittel-Packung (Download)'!N2652 &amp; "-" &amp; 'Arzneimittel-Packung (Download)'!P2652</f>
        <v>2402114-3</v>
      </c>
      <c r="B2652">
        <f>'Arzneimittel-Packung (Download)'!N2652</f>
        <v>2402114</v>
      </c>
      <c r="C2652">
        <f>'Arzneimittel-Packung (Download)'!P2652</f>
        <v>3</v>
      </c>
      <c r="D2652" s="2">
        <f>'Arzneimittel-Packung (Download)'!Q2652</f>
        <v>500</v>
      </c>
      <c r="E2652" t="str">
        <f>'Arzneimittel-Packung (Download)'!R2652</f>
        <v>G</v>
      </c>
      <c r="F2652">
        <f>'Arzneimittel-Packung (Download)'!S2652</f>
        <v>0</v>
      </c>
      <c r="G2652" t="str">
        <f>'Arzneimittel-Packung (Download)'!T2652</f>
        <v>OP500g; PET/PE/Al/PE-Beutel</v>
      </c>
      <c r="H2652" t="str">
        <f t="shared" si="41"/>
        <v>500 G OP500g; PET/PE/Al/PE-Beutel</v>
      </c>
    </row>
    <row r="2653" spans="1:8" x14ac:dyDescent="0.25">
      <c r="A2653" t="str">
        <f>'Arzneimittel-Packung (Download)'!N2653 &amp; "-" &amp; 'Arzneimittel-Packung (Download)'!P2653</f>
        <v>2400397-1</v>
      </c>
      <c r="B2653">
        <f>'Arzneimittel-Packung (Download)'!N2653</f>
        <v>2400397</v>
      </c>
      <c r="C2653">
        <f>'Arzneimittel-Packung (Download)'!P2653</f>
        <v>1</v>
      </c>
      <c r="D2653" s="2">
        <f>'Arzneimittel-Packung (Download)'!Q2653</f>
        <v>5</v>
      </c>
      <c r="E2653" t="str">
        <f>'Arzneimittel-Packung (Download)'!R2653</f>
        <v>ML</v>
      </c>
      <c r="F2653">
        <f>'Arzneimittel-Packung (Download)'!S2653</f>
        <v>0</v>
      </c>
      <c r="G2653" t="str">
        <f>'Arzneimittel-Packung (Download)'!T2653</f>
        <v>OP5ml; Braunglas-Flasche</v>
      </c>
      <c r="H2653" t="str">
        <f t="shared" si="41"/>
        <v>5 ML OP5ml; Braunglas-Flasche</v>
      </c>
    </row>
    <row r="2654" spans="1:8" x14ac:dyDescent="0.25">
      <c r="A2654" t="str">
        <f>'Arzneimittel-Packung (Download)'!N2654 &amp; "-" &amp; 'Arzneimittel-Packung (Download)'!P2654</f>
        <v>2401315-11</v>
      </c>
      <c r="B2654">
        <f>'Arzneimittel-Packung (Download)'!N2654</f>
        <v>2401315</v>
      </c>
      <c r="C2654">
        <f>'Arzneimittel-Packung (Download)'!P2654</f>
        <v>11</v>
      </c>
      <c r="D2654" s="2">
        <f>'Arzneimittel-Packung (Download)'!Q2654</f>
        <v>1000</v>
      </c>
      <c r="E2654" t="str">
        <f>'Arzneimittel-Packung (Download)'!R2654</f>
        <v>G</v>
      </c>
      <c r="F2654">
        <f>'Arzneimittel-Packung (Download)'!S2654</f>
        <v>0</v>
      </c>
      <c r="G2654" t="str">
        <f>'Arzneimittel-Packung (Download)'!T2654</f>
        <v>OP(10x100g); PET/AL/PA/PE-Beutel</v>
      </c>
      <c r="H2654" t="str">
        <f t="shared" si="41"/>
        <v>1000 G OP(10x100g); PET/AL/PA/PE-Beutel</v>
      </c>
    </row>
    <row r="2655" spans="1:8" x14ac:dyDescent="0.25">
      <c r="A2655" t="str">
        <f>'Arzneimittel-Packung (Download)'!N2655 &amp; "-" &amp; 'Arzneimittel-Packung (Download)'!P2655</f>
        <v>2401315-10</v>
      </c>
      <c r="B2655">
        <f>'Arzneimittel-Packung (Download)'!N2655</f>
        <v>2401315</v>
      </c>
      <c r="C2655">
        <f>'Arzneimittel-Packung (Download)'!P2655</f>
        <v>10</v>
      </c>
      <c r="D2655" s="2">
        <f>'Arzneimittel-Packung (Download)'!Q2655</f>
        <v>1000</v>
      </c>
      <c r="E2655" t="str">
        <f>'Arzneimittel-Packung (Download)'!R2655</f>
        <v>G</v>
      </c>
      <c r="F2655">
        <f>'Arzneimittel-Packung (Download)'!S2655</f>
        <v>0</v>
      </c>
      <c r="G2655" t="str">
        <f>'Arzneimittel-Packung (Download)'!T2655</f>
        <v>OP(10x100g); Polyester/PE/Al/PE-Beutel</v>
      </c>
      <c r="H2655" t="str">
        <f t="shared" si="41"/>
        <v>1000 G OP(10x100g); Polyester/PE/Al/PE-Beutel</v>
      </c>
    </row>
    <row r="2656" spans="1:8" x14ac:dyDescent="0.25">
      <c r="A2656" t="str">
        <f>'Arzneimittel-Packung (Download)'!N2656 &amp; "-" &amp; 'Arzneimittel-Packung (Download)'!P2656</f>
        <v>2401315-9</v>
      </c>
      <c r="B2656">
        <f>'Arzneimittel-Packung (Download)'!N2656</f>
        <v>2401315</v>
      </c>
      <c r="C2656">
        <f>'Arzneimittel-Packung (Download)'!P2656</f>
        <v>9</v>
      </c>
      <c r="D2656" s="2">
        <f>'Arzneimittel-Packung (Download)'!Q2656</f>
        <v>1000</v>
      </c>
      <c r="E2656" t="str">
        <f>'Arzneimittel-Packung (Download)'!R2656</f>
        <v>G</v>
      </c>
      <c r="F2656">
        <f>'Arzneimittel-Packung (Download)'!S2656</f>
        <v>0</v>
      </c>
      <c r="G2656" t="str">
        <f>'Arzneimittel-Packung (Download)'!T2656</f>
        <v>OP(10x100g); Polyester/PE/Al/EMA-Beutel</v>
      </c>
      <c r="H2656" t="str">
        <f t="shared" si="41"/>
        <v>1000 G OP(10x100g); Polyester/PE/Al/EMA-Beutel</v>
      </c>
    </row>
    <row r="2657" spans="1:8" x14ac:dyDescent="0.25">
      <c r="A2657" t="str">
        <f>'Arzneimittel-Packung (Download)'!N2657 &amp; "-" &amp; 'Arzneimittel-Packung (Download)'!P2657</f>
        <v>2401315-8</v>
      </c>
      <c r="B2657">
        <f>'Arzneimittel-Packung (Download)'!N2657</f>
        <v>2401315</v>
      </c>
      <c r="C2657">
        <f>'Arzneimittel-Packung (Download)'!P2657</f>
        <v>8</v>
      </c>
      <c r="D2657" s="2">
        <f>'Arzneimittel-Packung (Download)'!Q2657</f>
        <v>1000</v>
      </c>
      <c r="E2657" t="str">
        <f>'Arzneimittel-Packung (Download)'!R2657</f>
        <v>G</v>
      </c>
      <c r="F2657">
        <f>'Arzneimittel-Packung (Download)'!S2657</f>
        <v>0</v>
      </c>
      <c r="G2657" t="str">
        <f>'Arzneimittel-Packung (Download)'!T2657</f>
        <v>OP1000g; Polyester/PE/Al/PE-Beutel</v>
      </c>
      <c r="H2657" t="str">
        <f t="shared" si="41"/>
        <v>1000 G OP1000g; Polyester/PE/Al/PE-Beutel</v>
      </c>
    </row>
    <row r="2658" spans="1:8" x14ac:dyDescent="0.25">
      <c r="A2658" t="str">
        <f>'Arzneimittel-Packung (Download)'!N2658 &amp; "-" &amp; 'Arzneimittel-Packung (Download)'!P2658</f>
        <v>2401315-7</v>
      </c>
      <c r="B2658">
        <f>'Arzneimittel-Packung (Download)'!N2658</f>
        <v>2401315</v>
      </c>
      <c r="C2658">
        <f>'Arzneimittel-Packung (Download)'!P2658</f>
        <v>7</v>
      </c>
      <c r="D2658" s="2">
        <f>'Arzneimittel-Packung (Download)'!Q2658</f>
        <v>1000</v>
      </c>
      <c r="E2658" t="str">
        <f>'Arzneimittel-Packung (Download)'!R2658</f>
        <v>G</v>
      </c>
      <c r="F2658">
        <f>'Arzneimittel-Packung (Download)'!S2658</f>
        <v>0</v>
      </c>
      <c r="G2658" t="str">
        <f>'Arzneimittel-Packung (Download)'!T2658</f>
        <v>OP1000g; Polyester/PE/Al/EMA-Beutel</v>
      </c>
      <c r="H2658" t="str">
        <f t="shared" si="41"/>
        <v>1000 G OP1000g; Polyester/PE/Al/EMA-Beutel</v>
      </c>
    </row>
    <row r="2659" spans="1:8" x14ac:dyDescent="0.25">
      <c r="A2659" t="str">
        <f>'Arzneimittel-Packung (Download)'!N2659 &amp; "-" &amp; 'Arzneimittel-Packung (Download)'!P2659</f>
        <v>2401315-6</v>
      </c>
      <c r="B2659">
        <f>'Arzneimittel-Packung (Download)'!N2659</f>
        <v>2401315</v>
      </c>
      <c r="C2659">
        <f>'Arzneimittel-Packung (Download)'!P2659</f>
        <v>6</v>
      </c>
      <c r="D2659" s="2">
        <f>'Arzneimittel-Packung (Download)'!Q2659</f>
        <v>500</v>
      </c>
      <c r="E2659" t="str">
        <f>'Arzneimittel-Packung (Download)'!R2659</f>
        <v>G</v>
      </c>
      <c r="F2659">
        <f>'Arzneimittel-Packung (Download)'!S2659</f>
        <v>0</v>
      </c>
      <c r="G2659" t="str">
        <f>'Arzneimittel-Packung (Download)'!T2659</f>
        <v>OP500g; Polyester/PE/Al/PE-Beutel</v>
      </c>
      <c r="H2659" t="str">
        <f t="shared" si="41"/>
        <v>500 G OP500g; Polyester/PE/Al/PE-Beutel</v>
      </c>
    </row>
    <row r="2660" spans="1:8" x14ac:dyDescent="0.25">
      <c r="A2660" t="str">
        <f>'Arzneimittel-Packung (Download)'!N2660 &amp; "-" &amp; 'Arzneimittel-Packung (Download)'!P2660</f>
        <v>2401315-5</v>
      </c>
      <c r="B2660">
        <f>'Arzneimittel-Packung (Download)'!N2660</f>
        <v>2401315</v>
      </c>
      <c r="C2660">
        <f>'Arzneimittel-Packung (Download)'!P2660</f>
        <v>5</v>
      </c>
      <c r="D2660" s="2">
        <f>'Arzneimittel-Packung (Download)'!Q2660</f>
        <v>500</v>
      </c>
      <c r="E2660" t="str">
        <f>'Arzneimittel-Packung (Download)'!R2660</f>
        <v>G</v>
      </c>
      <c r="F2660">
        <f>'Arzneimittel-Packung (Download)'!S2660</f>
        <v>0</v>
      </c>
      <c r="G2660" t="str">
        <f>'Arzneimittel-Packung (Download)'!T2660</f>
        <v>OP500g; Polyester/PE/Al/EMA-Beutel</v>
      </c>
      <c r="H2660" t="str">
        <f t="shared" si="41"/>
        <v>500 G OP500g; Polyester/PE/Al/EMA-Beutel</v>
      </c>
    </row>
    <row r="2661" spans="1:8" x14ac:dyDescent="0.25">
      <c r="A2661" t="str">
        <f>'Arzneimittel-Packung (Download)'!N2661 &amp; "-" &amp; 'Arzneimittel-Packung (Download)'!P2661</f>
        <v>2401315-4</v>
      </c>
      <c r="B2661">
        <f>'Arzneimittel-Packung (Download)'!N2661</f>
        <v>2401315</v>
      </c>
      <c r="C2661">
        <f>'Arzneimittel-Packung (Download)'!P2661</f>
        <v>4</v>
      </c>
      <c r="D2661" s="2">
        <f>'Arzneimittel-Packung (Download)'!Q2661</f>
        <v>250</v>
      </c>
      <c r="E2661" t="str">
        <f>'Arzneimittel-Packung (Download)'!R2661</f>
        <v>G</v>
      </c>
      <c r="F2661">
        <f>'Arzneimittel-Packung (Download)'!S2661</f>
        <v>0</v>
      </c>
      <c r="G2661" t="str">
        <f>'Arzneimittel-Packung (Download)'!T2661</f>
        <v>OP250g; Polyester/PE/Al/PE-Beutel</v>
      </c>
      <c r="H2661" t="str">
        <f t="shared" si="41"/>
        <v>250 G OP250g; Polyester/PE/Al/PE-Beutel</v>
      </c>
    </row>
    <row r="2662" spans="1:8" x14ac:dyDescent="0.25">
      <c r="A2662" t="str">
        <f>'Arzneimittel-Packung (Download)'!N2662 &amp; "-" &amp; 'Arzneimittel-Packung (Download)'!P2662</f>
        <v>2401315-3</v>
      </c>
      <c r="B2662">
        <f>'Arzneimittel-Packung (Download)'!N2662</f>
        <v>2401315</v>
      </c>
      <c r="C2662">
        <f>'Arzneimittel-Packung (Download)'!P2662</f>
        <v>3</v>
      </c>
      <c r="D2662" s="2">
        <f>'Arzneimittel-Packung (Download)'!Q2662</f>
        <v>250</v>
      </c>
      <c r="E2662" t="str">
        <f>'Arzneimittel-Packung (Download)'!R2662</f>
        <v>G</v>
      </c>
      <c r="F2662">
        <f>'Arzneimittel-Packung (Download)'!S2662</f>
        <v>0</v>
      </c>
      <c r="G2662" t="str">
        <f>'Arzneimittel-Packung (Download)'!T2662</f>
        <v>OP250g; Polyester/PE/Al/EMA-Beutel</v>
      </c>
      <c r="H2662" t="str">
        <f t="shared" si="41"/>
        <v>250 G OP250g; Polyester/PE/Al/EMA-Beutel</v>
      </c>
    </row>
    <row r="2663" spans="1:8" x14ac:dyDescent="0.25">
      <c r="A2663" t="str">
        <f>'Arzneimittel-Packung (Download)'!N2663 &amp; "-" &amp; 'Arzneimittel-Packung (Download)'!P2663</f>
        <v>2401315-2</v>
      </c>
      <c r="B2663">
        <f>'Arzneimittel-Packung (Download)'!N2663</f>
        <v>2401315</v>
      </c>
      <c r="C2663">
        <f>'Arzneimittel-Packung (Download)'!P2663</f>
        <v>2</v>
      </c>
      <c r="D2663" s="2">
        <f>'Arzneimittel-Packung (Download)'!Q2663</f>
        <v>100</v>
      </c>
      <c r="E2663" t="str">
        <f>'Arzneimittel-Packung (Download)'!R2663</f>
        <v>G</v>
      </c>
      <c r="F2663">
        <f>'Arzneimittel-Packung (Download)'!S2663</f>
        <v>0</v>
      </c>
      <c r="G2663" t="str">
        <f>'Arzneimittel-Packung (Download)'!T2663</f>
        <v>OP100g; Polyester/PE/Al/EMA-Beutel</v>
      </c>
      <c r="H2663" t="str">
        <f t="shared" si="41"/>
        <v>100 G OP100g; Polyester/PE/Al/EMA-Beutel</v>
      </c>
    </row>
    <row r="2664" spans="1:8" x14ac:dyDescent="0.25">
      <c r="A2664" t="str">
        <f>'Arzneimittel-Packung (Download)'!N2664 &amp; "-" &amp; 'Arzneimittel-Packung (Download)'!P2664</f>
        <v>2401315-12</v>
      </c>
      <c r="B2664">
        <f>'Arzneimittel-Packung (Download)'!N2664</f>
        <v>2401315</v>
      </c>
      <c r="C2664">
        <f>'Arzneimittel-Packung (Download)'!P2664</f>
        <v>12</v>
      </c>
      <c r="D2664" s="2">
        <f>'Arzneimittel-Packung (Download)'!Q2664</f>
        <v>1000</v>
      </c>
      <c r="E2664" t="str">
        <f>'Arzneimittel-Packung (Download)'!R2664</f>
        <v>G</v>
      </c>
      <c r="F2664">
        <f>'Arzneimittel-Packung (Download)'!S2664</f>
        <v>0</v>
      </c>
      <c r="G2664" t="str">
        <f>'Arzneimittel-Packung (Download)'!T2664</f>
        <v>OP1000g; PET/AL/PA/PE-Beutel</v>
      </c>
      <c r="H2664" t="str">
        <f t="shared" si="41"/>
        <v>1000 G OP1000g; PET/AL/PA/PE-Beutel</v>
      </c>
    </row>
    <row r="2665" spans="1:8" x14ac:dyDescent="0.25">
      <c r="A2665" t="str">
        <f>'Arzneimittel-Packung (Download)'!N2665 &amp; "-" &amp; 'Arzneimittel-Packung (Download)'!P2665</f>
        <v>2401315-13</v>
      </c>
      <c r="B2665">
        <f>'Arzneimittel-Packung (Download)'!N2665</f>
        <v>2401315</v>
      </c>
      <c r="C2665">
        <f>'Arzneimittel-Packung (Download)'!P2665</f>
        <v>13</v>
      </c>
      <c r="D2665" s="2">
        <f>'Arzneimittel-Packung (Download)'!Q2665</f>
        <v>100</v>
      </c>
      <c r="E2665" t="str">
        <f>'Arzneimittel-Packung (Download)'!R2665</f>
        <v>G</v>
      </c>
      <c r="F2665">
        <f>'Arzneimittel-Packung (Download)'!S2665</f>
        <v>0</v>
      </c>
      <c r="G2665" t="str">
        <f>'Arzneimittel-Packung (Download)'!T2665</f>
        <v>OP100g; PET/AL/PA/PE-Beutel</v>
      </c>
      <c r="H2665" t="str">
        <f t="shared" si="41"/>
        <v>100 G OP100g; PET/AL/PA/PE-Beutel</v>
      </c>
    </row>
    <row r="2666" spans="1:8" x14ac:dyDescent="0.25">
      <c r="A2666" t="str">
        <f>'Arzneimittel-Packung (Download)'!N2666 &amp; "-" &amp; 'Arzneimittel-Packung (Download)'!P2666</f>
        <v>2401315-14</v>
      </c>
      <c r="B2666">
        <f>'Arzneimittel-Packung (Download)'!N2666</f>
        <v>2401315</v>
      </c>
      <c r="C2666">
        <f>'Arzneimittel-Packung (Download)'!P2666</f>
        <v>14</v>
      </c>
      <c r="D2666" s="2">
        <f>'Arzneimittel-Packung (Download)'!Q2666</f>
        <v>250</v>
      </c>
      <c r="E2666" t="str">
        <f>'Arzneimittel-Packung (Download)'!R2666</f>
        <v>G</v>
      </c>
      <c r="F2666">
        <f>'Arzneimittel-Packung (Download)'!S2666</f>
        <v>0</v>
      </c>
      <c r="G2666" t="str">
        <f>'Arzneimittel-Packung (Download)'!T2666</f>
        <v>OP250g; PET/AL/PA/PE-Beutel</v>
      </c>
      <c r="H2666" t="str">
        <f t="shared" si="41"/>
        <v>250 G OP250g; PET/AL/PA/PE-Beutel</v>
      </c>
    </row>
    <row r="2667" spans="1:8" x14ac:dyDescent="0.25">
      <c r="A2667" t="str">
        <f>'Arzneimittel-Packung (Download)'!N2667 &amp; "-" &amp; 'Arzneimittel-Packung (Download)'!P2667</f>
        <v>2401315-1</v>
      </c>
      <c r="B2667">
        <f>'Arzneimittel-Packung (Download)'!N2667</f>
        <v>2401315</v>
      </c>
      <c r="C2667">
        <f>'Arzneimittel-Packung (Download)'!P2667</f>
        <v>1</v>
      </c>
      <c r="D2667" s="2">
        <f>'Arzneimittel-Packung (Download)'!Q2667</f>
        <v>100</v>
      </c>
      <c r="E2667" t="str">
        <f>'Arzneimittel-Packung (Download)'!R2667</f>
        <v>G</v>
      </c>
      <c r="F2667">
        <f>'Arzneimittel-Packung (Download)'!S2667</f>
        <v>0</v>
      </c>
      <c r="G2667" t="str">
        <f>'Arzneimittel-Packung (Download)'!T2667</f>
        <v>OP100g; Polyester/PE/Al/PE-Beutel</v>
      </c>
      <c r="H2667" t="str">
        <f t="shared" si="41"/>
        <v>100 G OP100g; Polyester/PE/Al/PE-Beutel</v>
      </c>
    </row>
    <row r="2668" spans="1:8" x14ac:dyDescent="0.25">
      <c r="A2668" t="str">
        <f>'Arzneimittel-Packung (Download)'!N2668 &amp; "-" &amp; 'Arzneimittel-Packung (Download)'!P2668</f>
        <v>2401315-15</v>
      </c>
      <c r="B2668">
        <f>'Arzneimittel-Packung (Download)'!N2668</f>
        <v>2401315</v>
      </c>
      <c r="C2668">
        <f>'Arzneimittel-Packung (Download)'!P2668</f>
        <v>15</v>
      </c>
      <c r="D2668" s="2">
        <f>'Arzneimittel-Packung (Download)'!Q2668</f>
        <v>500</v>
      </c>
      <c r="E2668" t="str">
        <f>'Arzneimittel-Packung (Download)'!R2668</f>
        <v>G</v>
      </c>
      <c r="F2668">
        <f>'Arzneimittel-Packung (Download)'!S2668</f>
        <v>0</v>
      </c>
      <c r="G2668" t="str">
        <f>'Arzneimittel-Packung (Download)'!T2668</f>
        <v>OP500g; PET/AL/PA/PE-Beutel</v>
      </c>
      <c r="H2668" t="str">
        <f t="shared" si="41"/>
        <v>500 G OP500g; PET/AL/PA/PE-Beutel</v>
      </c>
    </row>
    <row r="2669" spans="1:8" x14ac:dyDescent="0.25">
      <c r="A2669" t="str">
        <f>'Arzneimittel-Packung (Download)'!N2669 &amp; "-" &amp; 'Arzneimittel-Packung (Download)'!P2669</f>
        <v>2401644-1</v>
      </c>
      <c r="B2669">
        <f>'Arzneimittel-Packung (Download)'!N2669</f>
        <v>2401644</v>
      </c>
      <c r="C2669">
        <f>'Arzneimittel-Packung (Download)'!P2669</f>
        <v>1</v>
      </c>
      <c r="D2669" s="2">
        <f>'Arzneimittel-Packung (Download)'!Q2669</f>
        <v>1</v>
      </c>
      <c r="E2669" t="str">
        <f>'Arzneimittel-Packung (Download)'!R2669</f>
        <v>KG</v>
      </c>
      <c r="F2669">
        <f>'Arzneimittel-Packung (Download)'!S2669</f>
        <v>0</v>
      </c>
      <c r="G2669" t="str">
        <f>'Arzneimittel-Packung (Download)'!T2669</f>
        <v>OP1kg; Polyester/PE/Al/PE-Beutel</v>
      </c>
      <c r="H2669" t="str">
        <f t="shared" si="41"/>
        <v>1 KG OP1kg; Polyester/PE/Al/PE-Beutel</v>
      </c>
    </row>
    <row r="2670" spans="1:8" x14ac:dyDescent="0.25">
      <c r="A2670" t="str">
        <f>'Arzneimittel-Packung (Download)'!N2670 &amp; "-" &amp; 'Arzneimittel-Packung (Download)'!P2670</f>
        <v>2401644-3</v>
      </c>
      <c r="B2670">
        <f>'Arzneimittel-Packung (Download)'!N2670</f>
        <v>2401644</v>
      </c>
      <c r="C2670">
        <f>'Arzneimittel-Packung (Download)'!P2670</f>
        <v>3</v>
      </c>
      <c r="D2670" s="2">
        <f>'Arzneimittel-Packung (Download)'!Q2670</f>
        <v>1000</v>
      </c>
      <c r="E2670" t="str">
        <f>'Arzneimittel-Packung (Download)'!R2670</f>
        <v>G</v>
      </c>
      <c r="F2670">
        <f>'Arzneimittel-Packung (Download)'!S2670</f>
        <v>0</v>
      </c>
      <c r="G2670" t="str">
        <f>'Arzneimittel-Packung (Download)'!T2670</f>
        <v>OP(10x100g); Polyester/PE/Al/EMA-Beutel</v>
      </c>
      <c r="H2670" t="str">
        <f t="shared" si="41"/>
        <v>1000 G OP(10x100g); Polyester/PE/Al/EMA-Beutel</v>
      </c>
    </row>
    <row r="2671" spans="1:8" x14ac:dyDescent="0.25">
      <c r="A2671" t="str">
        <f>'Arzneimittel-Packung (Download)'!N2671 &amp; "-" &amp; 'Arzneimittel-Packung (Download)'!P2671</f>
        <v>2401644-2</v>
      </c>
      <c r="B2671">
        <f>'Arzneimittel-Packung (Download)'!N2671</f>
        <v>2401644</v>
      </c>
      <c r="C2671">
        <f>'Arzneimittel-Packung (Download)'!P2671</f>
        <v>2</v>
      </c>
      <c r="D2671" s="2">
        <f>'Arzneimittel-Packung (Download)'!Q2671</f>
        <v>1</v>
      </c>
      <c r="E2671" t="str">
        <f>'Arzneimittel-Packung (Download)'!R2671</f>
        <v>KG</v>
      </c>
      <c r="F2671">
        <f>'Arzneimittel-Packung (Download)'!S2671</f>
        <v>0</v>
      </c>
      <c r="G2671" t="str">
        <f>'Arzneimittel-Packung (Download)'!T2671</f>
        <v>OP1kg; PET/AL/PA/PE-Beutel</v>
      </c>
      <c r="H2671" t="str">
        <f t="shared" si="41"/>
        <v>1 KG OP1kg; PET/AL/PA/PE-Beutel</v>
      </c>
    </row>
    <row r="2672" spans="1:8" x14ac:dyDescent="0.25">
      <c r="A2672" t="str">
        <f>'Arzneimittel-Packung (Download)'!N2672 &amp; "-" &amp; 'Arzneimittel-Packung (Download)'!P2672</f>
        <v>324671-1</v>
      </c>
      <c r="B2672">
        <f>'Arzneimittel-Packung (Download)'!N2672</f>
        <v>324671</v>
      </c>
      <c r="C2672">
        <f>'Arzneimittel-Packung (Download)'!P2672</f>
        <v>1</v>
      </c>
      <c r="D2672" s="2">
        <f>'Arzneimittel-Packung (Download)'!Q2672</f>
        <v>1200</v>
      </c>
      <c r="E2672" t="str">
        <f>'Arzneimittel-Packung (Download)'!R2672</f>
        <v>ML</v>
      </c>
      <c r="F2672">
        <f>'Arzneimittel-Packung (Download)'!S2672</f>
        <v>0</v>
      </c>
      <c r="G2672" t="str">
        <f>'Arzneimittel-Packung (Download)'!T2672</f>
        <v>OP(12x100ml); Glas-Durchstechflasche</v>
      </c>
      <c r="H2672" t="str">
        <f t="shared" si="41"/>
        <v>1200 ML OP(12x100ml); Glas-Durchstechflasche</v>
      </c>
    </row>
    <row r="2673" spans="1:8" x14ac:dyDescent="0.25">
      <c r="A2673" t="str">
        <f>'Arzneimittel-Packung (Download)'!N2673 &amp; "-" &amp; 'Arzneimittel-Packung (Download)'!P2673</f>
        <v>324671-4</v>
      </c>
      <c r="B2673">
        <f>'Arzneimittel-Packung (Download)'!N2673</f>
        <v>324671</v>
      </c>
      <c r="C2673">
        <f>'Arzneimittel-Packung (Download)'!P2673</f>
        <v>4</v>
      </c>
      <c r="D2673" s="2">
        <f>'Arzneimittel-Packung (Download)'!Q2673</f>
        <v>250</v>
      </c>
      <c r="E2673" t="str">
        <f>'Arzneimittel-Packung (Download)'!R2673</f>
        <v>ML</v>
      </c>
      <c r="F2673">
        <f>'Arzneimittel-Packung (Download)'!S2673</f>
        <v>0</v>
      </c>
      <c r="G2673" t="str">
        <f>'Arzneimittel-Packung (Download)'!T2673</f>
        <v>OP250ml; Glas-Durchstechflasche</v>
      </c>
      <c r="H2673" t="str">
        <f t="shared" si="41"/>
        <v>250 ML OP250ml; Glas-Durchstechflasche</v>
      </c>
    </row>
    <row r="2674" spans="1:8" x14ac:dyDescent="0.25">
      <c r="A2674" t="str">
        <f>'Arzneimittel-Packung (Download)'!N2674 &amp; "-" &amp; 'Arzneimittel-Packung (Download)'!P2674</f>
        <v>324671-2</v>
      </c>
      <c r="B2674">
        <f>'Arzneimittel-Packung (Download)'!N2674</f>
        <v>324671</v>
      </c>
      <c r="C2674">
        <f>'Arzneimittel-Packung (Download)'!P2674</f>
        <v>2</v>
      </c>
      <c r="D2674" s="2">
        <f>'Arzneimittel-Packung (Download)'!Q2674</f>
        <v>1500</v>
      </c>
      <c r="E2674" t="str">
        <f>'Arzneimittel-Packung (Download)'!R2674</f>
        <v>ML</v>
      </c>
      <c r="F2674">
        <f>'Arzneimittel-Packung (Download)'!S2674</f>
        <v>0</v>
      </c>
      <c r="G2674" t="str">
        <f>'Arzneimittel-Packung (Download)'!T2674</f>
        <v>OP(6x250ml); Glas-Durchstechflasche</v>
      </c>
      <c r="H2674" t="str">
        <f t="shared" si="41"/>
        <v>1500 ML OP(6x250ml); Glas-Durchstechflasche</v>
      </c>
    </row>
    <row r="2675" spans="1:8" x14ac:dyDescent="0.25">
      <c r="A2675" t="str">
        <f>'Arzneimittel-Packung (Download)'!N2675 &amp; "-" &amp; 'Arzneimittel-Packung (Download)'!P2675</f>
        <v>324671-3</v>
      </c>
      <c r="B2675">
        <f>'Arzneimittel-Packung (Download)'!N2675</f>
        <v>324671</v>
      </c>
      <c r="C2675">
        <f>'Arzneimittel-Packung (Download)'!P2675</f>
        <v>3</v>
      </c>
      <c r="D2675" s="2">
        <f>'Arzneimittel-Packung (Download)'!Q2675</f>
        <v>100</v>
      </c>
      <c r="E2675" t="str">
        <f>'Arzneimittel-Packung (Download)'!R2675</f>
        <v>ML</v>
      </c>
      <c r="F2675">
        <f>'Arzneimittel-Packung (Download)'!S2675</f>
        <v>0</v>
      </c>
      <c r="G2675" t="str">
        <f>'Arzneimittel-Packung (Download)'!T2675</f>
        <v>OP100ml; Glas-Durchstechflasche</v>
      </c>
      <c r="H2675" t="str">
        <f t="shared" si="41"/>
        <v>100 ML OP100ml; Glas-Durchstechflasche</v>
      </c>
    </row>
    <row r="2676" spans="1:8" x14ac:dyDescent="0.25">
      <c r="A2676" t="str">
        <f>'Arzneimittel-Packung (Download)'!N2676 &amp; "-" &amp; 'Arzneimittel-Packung (Download)'!P2676</f>
        <v>339595-1</v>
      </c>
      <c r="B2676">
        <f>'Arzneimittel-Packung (Download)'!N2676</f>
        <v>339595</v>
      </c>
      <c r="C2676">
        <f>'Arzneimittel-Packung (Download)'!P2676</f>
        <v>1</v>
      </c>
      <c r="D2676" s="2">
        <f>'Arzneimittel-Packung (Download)'!Q2676</f>
        <v>1800</v>
      </c>
      <c r="E2676" t="str">
        <f>'Arzneimittel-Packung (Download)'!R2676</f>
        <v>ML</v>
      </c>
      <c r="F2676">
        <f>'Arzneimittel-Packung (Download)'!S2676</f>
        <v>0</v>
      </c>
      <c r="G2676" t="str">
        <f>'Arzneimittel-Packung (Download)'!T2676</f>
        <v>OP(18x100ml); HDPE-Flasche</v>
      </c>
      <c r="H2676" t="str">
        <f t="shared" si="41"/>
        <v>1800 ML OP(18x100ml); HDPE-Flasche</v>
      </c>
    </row>
    <row r="2677" spans="1:8" x14ac:dyDescent="0.25">
      <c r="A2677" t="str">
        <f>'Arzneimittel-Packung (Download)'!N2677 &amp; "-" &amp; 'Arzneimittel-Packung (Download)'!P2677</f>
        <v>339595-2</v>
      </c>
      <c r="B2677">
        <f>'Arzneimittel-Packung (Download)'!N2677</f>
        <v>339595</v>
      </c>
      <c r="C2677">
        <f>'Arzneimittel-Packung (Download)'!P2677</f>
        <v>2</v>
      </c>
      <c r="D2677" s="2">
        <f>'Arzneimittel-Packung (Download)'!Q2677</f>
        <v>100</v>
      </c>
      <c r="E2677" t="str">
        <f>'Arzneimittel-Packung (Download)'!R2677</f>
        <v>ML</v>
      </c>
      <c r="F2677">
        <f>'Arzneimittel-Packung (Download)'!S2677</f>
        <v>0</v>
      </c>
      <c r="G2677" t="str">
        <f>'Arzneimittel-Packung (Download)'!T2677</f>
        <v>OP100ml; HDPE-Flasche</v>
      </c>
      <c r="H2677" t="str">
        <f t="shared" si="41"/>
        <v>100 ML OP100ml; HDPE-Flasche</v>
      </c>
    </row>
    <row r="2678" spans="1:8" x14ac:dyDescent="0.25">
      <c r="A2678" t="str">
        <f>'Arzneimittel-Packung (Download)'!N2678 &amp; "-" &amp; 'Arzneimittel-Packung (Download)'!P2678</f>
        <v>2401356-1</v>
      </c>
      <c r="B2678">
        <f>'Arzneimittel-Packung (Download)'!N2678</f>
        <v>2401356</v>
      </c>
      <c r="C2678">
        <f>'Arzneimittel-Packung (Download)'!P2678</f>
        <v>1</v>
      </c>
      <c r="D2678" s="2">
        <f>'Arzneimittel-Packung (Download)'!Q2678</f>
        <v>1</v>
      </c>
      <c r="E2678" t="str">
        <f>'Arzneimittel-Packung (Download)'!R2678</f>
        <v>L</v>
      </c>
      <c r="F2678">
        <f>'Arzneimittel-Packung (Download)'!S2678</f>
        <v>0</v>
      </c>
      <c r="G2678" t="str">
        <f>'Arzneimittel-Packung (Download)'!T2678</f>
        <v>OP1l; HDPE-Flasche</v>
      </c>
      <c r="H2678" t="str">
        <f t="shared" si="41"/>
        <v>1 L OP1l; HDPE-Flasche</v>
      </c>
    </row>
    <row r="2679" spans="1:8" x14ac:dyDescent="0.25">
      <c r="A2679" t="str">
        <f>'Arzneimittel-Packung (Download)'!N2679 &amp; "-" &amp; 'Arzneimittel-Packung (Download)'!P2679</f>
        <v>2401356-3</v>
      </c>
      <c r="B2679">
        <f>'Arzneimittel-Packung (Download)'!N2679</f>
        <v>2401356</v>
      </c>
      <c r="C2679">
        <f>'Arzneimittel-Packung (Download)'!P2679</f>
        <v>3</v>
      </c>
      <c r="D2679" s="2">
        <f>'Arzneimittel-Packung (Download)'!Q2679</f>
        <v>100</v>
      </c>
      <c r="E2679" t="str">
        <f>'Arzneimittel-Packung (Download)'!R2679</f>
        <v>ML</v>
      </c>
      <c r="F2679">
        <f>'Arzneimittel-Packung (Download)'!S2679</f>
        <v>0</v>
      </c>
      <c r="G2679" t="str">
        <f>'Arzneimittel-Packung (Download)'!T2679</f>
        <v>OP100ml; HDPE-Flasche</v>
      </c>
      <c r="H2679" t="str">
        <f t="shared" si="41"/>
        <v>100 ML OP100ml; HDPE-Flasche</v>
      </c>
    </row>
    <row r="2680" spans="1:8" x14ac:dyDescent="0.25">
      <c r="A2680" t="str">
        <f>'Arzneimittel-Packung (Download)'!N2680 &amp; "-" &amp; 'Arzneimittel-Packung (Download)'!P2680</f>
        <v>2401356-2</v>
      </c>
      <c r="B2680">
        <f>'Arzneimittel-Packung (Download)'!N2680</f>
        <v>2401356</v>
      </c>
      <c r="C2680">
        <f>'Arzneimittel-Packung (Download)'!P2680</f>
        <v>2</v>
      </c>
      <c r="D2680" s="2">
        <f>'Arzneimittel-Packung (Download)'!Q2680</f>
        <v>5</v>
      </c>
      <c r="E2680" t="str">
        <f>'Arzneimittel-Packung (Download)'!R2680</f>
        <v>L</v>
      </c>
      <c r="F2680">
        <f>'Arzneimittel-Packung (Download)'!S2680</f>
        <v>0</v>
      </c>
      <c r="G2680" t="str">
        <f>'Arzneimittel-Packung (Download)'!T2680</f>
        <v>OP5l; HDPE-Kanister</v>
      </c>
      <c r="H2680" t="str">
        <f t="shared" si="41"/>
        <v>5 L OP5l; HDPE-Kanister</v>
      </c>
    </row>
    <row r="2681" spans="1:8" x14ac:dyDescent="0.25">
      <c r="A2681" t="str">
        <f>'Arzneimittel-Packung (Download)'!N2681 &amp; "-" &amp; 'Arzneimittel-Packung (Download)'!P2681</f>
        <v>7001039-4</v>
      </c>
      <c r="B2681">
        <f>'Arzneimittel-Packung (Download)'!N2681</f>
        <v>7001039</v>
      </c>
      <c r="C2681">
        <f>'Arzneimittel-Packung (Download)'!P2681</f>
        <v>4</v>
      </c>
      <c r="D2681" s="2">
        <f>'Arzneimittel-Packung (Download)'!Q2681</f>
        <v>100</v>
      </c>
      <c r="E2681" t="str">
        <f>'Arzneimittel-Packung (Download)'!R2681</f>
        <v>STK</v>
      </c>
      <c r="F2681">
        <f>'Arzneimittel-Packung (Download)'!S2681</f>
        <v>0</v>
      </c>
      <c r="G2681">
        <f>'Arzneimittel-Packung (Download)'!T2681</f>
        <v>0</v>
      </c>
      <c r="H2681" t="str">
        <f t="shared" si="41"/>
        <v>100 STK 0</v>
      </c>
    </row>
    <row r="2682" spans="1:8" x14ac:dyDescent="0.25">
      <c r="A2682" t="str">
        <f>'Arzneimittel-Packung (Download)'!N2682 &amp; "-" &amp; 'Arzneimittel-Packung (Download)'!P2682</f>
        <v>7001039-3</v>
      </c>
      <c r="B2682">
        <f>'Arzneimittel-Packung (Download)'!N2682</f>
        <v>7001039</v>
      </c>
      <c r="C2682">
        <f>'Arzneimittel-Packung (Download)'!P2682</f>
        <v>3</v>
      </c>
      <c r="D2682" s="2">
        <f>'Arzneimittel-Packung (Download)'!Q2682</f>
        <v>30</v>
      </c>
      <c r="E2682" t="str">
        <f>'Arzneimittel-Packung (Download)'!R2682</f>
        <v>STK</v>
      </c>
      <c r="F2682">
        <f>'Arzneimittel-Packung (Download)'!S2682</f>
        <v>0</v>
      </c>
      <c r="G2682">
        <f>'Arzneimittel-Packung (Download)'!T2682</f>
        <v>0</v>
      </c>
      <c r="H2682" t="str">
        <f t="shared" si="41"/>
        <v>30 STK 0</v>
      </c>
    </row>
    <row r="2683" spans="1:8" x14ac:dyDescent="0.25">
      <c r="A2683" t="str">
        <f>'Arzneimittel-Packung (Download)'!N2683 &amp; "-" &amp; 'Arzneimittel-Packung (Download)'!P2683</f>
        <v>7001039-2</v>
      </c>
      <c r="B2683">
        <f>'Arzneimittel-Packung (Download)'!N2683</f>
        <v>7001039</v>
      </c>
      <c r="C2683">
        <f>'Arzneimittel-Packung (Download)'!P2683</f>
        <v>2</v>
      </c>
      <c r="D2683" s="2">
        <f>'Arzneimittel-Packung (Download)'!Q2683</f>
        <v>20</v>
      </c>
      <c r="E2683" t="str">
        <f>'Arzneimittel-Packung (Download)'!R2683</f>
        <v>STK</v>
      </c>
      <c r="F2683">
        <f>'Arzneimittel-Packung (Download)'!S2683</f>
        <v>0</v>
      </c>
      <c r="G2683">
        <f>'Arzneimittel-Packung (Download)'!T2683</f>
        <v>0</v>
      </c>
      <c r="H2683" t="str">
        <f t="shared" si="41"/>
        <v>20 STK 0</v>
      </c>
    </row>
    <row r="2684" spans="1:8" x14ac:dyDescent="0.25">
      <c r="A2684" t="str">
        <f>'Arzneimittel-Packung (Download)'!N2684 &amp; "-" &amp; 'Arzneimittel-Packung (Download)'!P2684</f>
        <v>7001039-1</v>
      </c>
      <c r="B2684">
        <f>'Arzneimittel-Packung (Download)'!N2684</f>
        <v>7001039</v>
      </c>
      <c r="C2684">
        <f>'Arzneimittel-Packung (Download)'!P2684</f>
        <v>1</v>
      </c>
      <c r="D2684" s="2">
        <f>'Arzneimittel-Packung (Download)'!Q2684</f>
        <v>10</v>
      </c>
      <c r="E2684" t="str">
        <f>'Arzneimittel-Packung (Download)'!R2684</f>
        <v>STK</v>
      </c>
      <c r="F2684">
        <f>'Arzneimittel-Packung (Download)'!S2684</f>
        <v>0</v>
      </c>
      <c r="G2684">
        <f>'Arzneimittel-Packung (Download)'!T2684</f>
        <v>0</v>
      </c>
      <c r="H2684" t="str">
        <f t="shared" si="41"/>
        <v>10 STK 0</v>
      </c>
    </row>
    <row r="2685" spans="1:8" x14ac:dyDescent="0.25">
      <c r="A2685" t="str">
        <f>'Arzneimittel-Packung (Download)'!N2685 &amp; "-" &amp; 'Arzneimittel-Packung (Download)'!P2685</f>
        <v>7001040-1</v>
      </c>
      <c r="B2685">
        <f>'Arzneimittel-Packung (Download)'!N2685</f>
        <v>7001040</v>
      </c>
      <c r="C2685">
        <f>'Arzneimittel-Packung (Download)'!P2685</f>
        <v>1</v>
      </c>
      <c r="D2685" s="2">
        <f>'Arzneimittel-Packung (Download)'!Q2685</f>
        <v>10</v>
      </c>
      <c r="E2685" t="str">
        <f>'Arzneimittel-Packung (Download)'!R2685</f>
        <v>STK</v>
      </c>
      <c r="F2685">
        <f>'Arzneimittel-Packung (Download)'!S2685</f>
        <v>0</v>
      </c>
      <c r="G2685">
        <f>'Arzneimittel-Packung (Download)'!T2685</f>
        <v>0</v>
      </c>
      <c r="H2685" t="str">
        <f t="shared" si="41"/>
        <v>10 STK 0</v>
      </c>
    </row>
    <row r="2686" spans="1:8" x14ac:dyDescent="0.25">
      <c r="A2686" t="str">
        <f>'Arzneimittel-Packung (Download)'!N2686 &amp; "-" &amp; 'Arzneimittel-Packung (Download)'!P2686</f>
        <v>7001040-4</v>
      </c>
      <c r="B2686">
        <f>'Arzneimittel-Packung (Download)'!N2686</f>
        <v>7001040</v>
      </c>
      <c r="C2686">
        <f>'Arzneimittel-Packung (Download)'!P2686</f>
        <v>4</v>
      </c>
      <c r="D2686" s="2">
        <f>'Arzneimittel-Packung (Download)'!Q2686</f>
        <v>100</v>
      </c>
      <c r="E2686" t="str">
        <f>'Arzneimittel-Packung (Download)'!R2686</f>
        <v>STK</v>
      </c>
      <c r="F2686">
        <f>'Arzneimittel-Packung (Download)'!S2686</f>
        <v>0</v>
      </c>
      <c r="G2686">
        <f>'Arzneimittel-Packung (Download)'!T2686</f>
        <v>0</v>
      </c>
      <c r="H2686" t="str">
        <f t="shared" si="41"/>
        <v>100 STK 0</v>
      </c>
    </row>
    <row r="2687" spans="1:8" x14ac:dyDescent="0.25">
      <c r="A2687" t="str">
        <f>'Arzneimittel-Packung (Download)'!N2687 &amp; "-" &amp; 'Arzneimittel-Packung (Download)'!P2687</f>
        <v>7001040-3</v>
      </c>
      <c r="B2687">
        <f>'Arzneimittel-Packung (Download)'!N2687</f>
        <v>7001040</v>
      </c>
      <c r="C2687">
        <f>'Arzneimittel-Packung (Download)'!P2687</f>
        <v>3</v>
      </c>
      <c r="D2687" s="2">
        <f>'Arzneimittel-Packung (Download)'!Q2687</f>
        <v>30</v>
      </c>
      <c r="E2687" t="str">
        <f>'Arzneimittel-Packung (Download)'!R2687</f>
        <v>STK</v>
      </c>
      <c r="F2687">
        <f>'Arzneimittel-Packung (Download)'!S2687</f>
        <v>0</v>
      </c>
      <c r="G2687">
        <f>'Arzneimittel-Packung (Download)'!T2687</f>
        <v>0</v>
      </c>
      <c r="H2687" t="str">
        <f t="shared" si="41"/>
        <v>30 STK 0</v>
      </c>
    </row>
    <row r="2688" spans="1:8" x14ac:dyDescent="0.25">
      <c r="A2688" t="str">
        <f>'Arzneimittel-Packung (Download)'!N2688 &amp; "-" &amp; 'Arzneimittel-Packung (Download)'!P2688</f>
        <v>7001040-2</v>
      </c>
      <c r="B2688">
        <f>'Arzneimittel-Packung (Download)'!N2688</f>
        <v>7001040</v>
      </c>
      <c r="C2688">
        <f>'Arzneimittel-Packung (Download)'!P2688</f>
        <v>2</v>
      </c>
      <c r="D2688" s="2">
        <f>'Arzneimittel-Packung (Download)'!Q2688</f>
        <v>20</v>
      </c>
      <c r="E2688" t="str">
        <f>'Arzneimittel-Packung (Download)'!R2688</f>
        <v>STK</v>
      </c>
      <c r="F2688">
        <f>'Arzneimittel-Packung (Download)'!S2688</f>
        <v>0</v>
      </c>
      <c r="G2688">
        <f>'Arzneimittel-Packung (Download)'!T2688</f>
        <v>0</v>
      </c>
      <c r="H2688" t="str">
        <f t="shared" si="41"/>
        <v>20 STK 0</v>
      </c>
    </row>
    <row r="2689" spans="1:8" x14ac:dyDescent="0.25">
      <c r="A2689" t="str">
        <f>'Arzneimittel-Packung (Download)'!N2689 &amp; "-" &amp; 'Arzneimittel-Packung (Download)'!P2689</f>
        <v>7001038-3</v>
      </c>
      <c r="B2689">
        <f>'Arzneimittel-Packung (Download)'!N2689</f>
        <v>7001038</v>
      </c>
      <c r="C2689">
        <f>'Arzneimittel-Packung (Download)'!P2689</f>
        <v>3</v>
      </c>
      <c r="D2689" s="2">
        <f>'Arzneimittel-Packung (Download)'!Q2689</f>
        <v>30</v>
      </c>
      <c r="E2689" t="str">
        <f>'Arzneimittel-Packung (Download)'!R2689</f>
        <v>STK</v>
      </c>
      <c r="F2689">
        <f>'Arzneimittel-Packung (Download)'!S2689</f>
        <v>0</v>
      </c>
      <c r="G2689">
        <f>'Arzneimittel-Packung (Download)'!T2689</f>
        <v>0</v>
      </c>
      <c r="H2689" t="str">
        <f t="shared" si="41"/>
        <v>30 STK 0</v>
      </c>
    </row>
    <row r="2690" spans="1:8" x14ac:dyDescent="0.25">
      <c r="A2690" t="str">
        <f>'Arzneimittel-Packung (Download)'!N2690 &amp; "-" &amp; 'Arzneimittel-Packung (Download)'!P2690</f>
        <v>7001038-2</v>
      </c>
      <c r="B2690">
        <f>'Arzneimittel-Packung (Download)'!N2690</f>
        <v>7001038</v>
      </c>
      <c r="C2690">
        <f>'Arzneimittel-Packung (Download)'!P2690</f>
        <v>2</v>
      </c>
      <c r="D2690" s="2">
        <f>'Arzneimittel-Packung (Download)'!Q2690</f>
        <v>20</v>
      </c>
      <c r="E2690" t="str">
        <f>'Arzneimittel-Packung (Download)'!R2690</f>
        <v>STK</v>
      </c>
      <c r="F2690">
        <f>'Arzneimittel-Packung (Download)'!S2690</f>
        <v>0</v>
      </c>
      <c r="G2690">
        <f>'Arzneimittel-Packung (Download)'!T2690</f>
        <v>0</v>
      </c>
      <c r="H2690" t="str">
        <f t="shared" si="41"/>
        <v>20 STK 0</v>
      </c>
    </row>
    <row r="2691" spans="1:8" x14ac:dyDescent="0.25">
      <c r="A2691" t="str">
        <f>'Arzneimittel-Packung (Download)'!N2691 &amp; "-" &amp; 'Arzneimittel-Packung (Download)'!P2691</f>
        <v>7001038-1</v>
      </c>
      <c r="B2691">
        <f>'Arzneimittel-Packung (Download)'!N2691</f>
        <v>7001038</v>
      </c>
      <c r="C2691">
        <f>'Arzneimittel-Packung (Download)'!P2691</f>
        <v>1</v>
      </c>
      <c r="D2691" s="2">
        <f>'Arzneimittel-Packung (Download)'!Q2691</f>
        <v>10</v>
      </c>
      <c r="E2691" t="str">
        <f>'Arzneimittel-Packung (Download)'!R2691</f>
        <v>STK</v>
      </c>
      <c r="F2691">
        <f>'Arzneimittel-Packung (Download)'!S2691</f>
        <v>0</v>
      </c>
      <c r="G2691">
        <f>'Arzneimittel-Packung (Download)'!T2691</f>
        <v>0</v>
      </c>
      <c r="H2691" t="str">
        <f t="shared" ref="H2691:H2754" si="42">D2691 &amp; " " &amp; E2691 &amp; " " &amp; G2691</f>
        <v>10 STK 0</v>
      </c>
    </row>
    <row r="2692" spans="1:8" x14ac:dyDescent="0.25">
      <c r="A2692" t="str">
        <f>'Arzneimittel-Packung (Download)'!N2692 &amp; "-" &amp; 'Arzneimittel-Packung (Download)'!P2692</f>
        <v>7001038-4</v>
      </c>
      <c r="B2692">
        <f>'Arzneimittel-Packung (Download)'!N2692</f>
        <v>7001038</v>
      </c>
      <c r="C2692">
        <f>'Arzneimittel-Packung (Download)'!P2692</f>
        <v>4</v>
      </c>
      <c r="D2692" s="2">
        <f>'Arzneimittel-Packung (Download)'!Q2692</f>
        <v>100</v>
      </c>
      <c r="E2692" t="str">
        <f>'Arzneimittel-Packung (Download)'!R2692</f>
        <v>STK</v>
      </c>
      <c r="F2692">
        <f>'Arzneimittel-Packung (Download)'!S2692</f>
        <v>0</v>
      </c>
      <c r="G2692">
        <f>'Arzneimittel-Packung (Download)'!T2692</f>
        <v>0</v>
      </c>
      <c r="H2692" t="str">
        <f t="shared" si="42"/>
        <v>100 STK 0</v>
      </c>
    </row>
    <row r="2693" spans="1:8" x14ac:dyDescent="0.25">
      <c r="A2693" t="str">
        <f>'Arzneimittel-Packung (Download)'!N2693 &amp; "-" &amp; 'Arzneimittel-Packung (Download)'!P2693</f>
        <v>2402379-2</v>
      </c>
      <c r="B2693">
        <f>'Arzneimittel-Packung (Download)'!N2693</f>
        <v>2402379</v>
      </c>
      <c r="C2693">
        <f>'Arzneimittel-Packung (Download)'!P2693</f>
        <v>2</v>
      </c>
      <c r="D2693" s="2">
        <f>'Arzneimittel-Packung (Download)'!Q2693</f>
        <v>20</v>
      </c>
      <c r="E2693" t="str">
        <f>'Arzneimittel-Packung (Download)'!R2693</f>
        <v>STK</v>
      </c>
      <c r="F2693">
        <f>'Arzneimittel-Packung (Download)'!S2693</f>
        <v>0</v>
      </c>
      <c r="G2693" t="str">
        <f>'Arzneimittel-Packung (Download)'!T2693</f>
        <v>OP20; Al//PVC/PE/PVDC-Blisterpackung; 2x 10er-Blisterstreifen pro FS</v>
      </c>
      <c r="H2693" t="str">
        <f t="shared" si="42"/>
        <v>20 STK OP20; Al//PVC/PE/PVDC-Blisterpackung; 2x 10er-Blisterstreifen pro FS</v>
      </c>
    </row>
    <row r="2694" spans="1:8" x14ac:dyDescent="0.25">
      <c r="A2694" t="str">
        <f>'Arzneimittel-Packung (Download)'!N2694 &amp; "-" &amp; 'Arzneimittel-Packung (Download)'!P2694</f>
        <v>2402379-10</v>
      </c>
      <c r="B2694">
        <f>'Arzneimittel-Packung (Download)'!N2694</f>
        <v>2402379</v>
      </c>
      <c r="C2694">
        <f>'Arzneimittel-Packung (Download)'!P2694</f>
        <v>10</v>
      </c>
      <c r="D2694" s="2">
        <f>'Arzneimittel-Packung (Download)'!Q2694</f>
        <v>100</v>
      </c>
      <c r="E2694" t="str">
        <f>'Arzneimittel-Packung (Download)'!R2694</f>
        <v>STK</v>
      </c>
      <c r="F2694">
        <f>'Arzneimittel-Packung (Download)'!S2694</f>
        <v>0</v>
      </c>
      <c r="G2694" t="str">
        <f>'Arzneimittel-Packung (Download)'!T2694</f>
        <v>OP100(10x10); Al//PVC/PE/PVDC-Blisterpackung</v>
      </c>
      <c r="H2694" t="str">
        <f t="shared" si="42"/>
        <v>100 STK OP100(10x10); Al//PVC/PE/PVDC-Blisterpackung</v>
      </c>
    </row>
    <row r="2695" spans="1:8" x14ac:dyDescent="0.25">
      <c r="A2695" t="str">
        <f>'Arzneimittel-Packung (Download)'!N2695 &amp; "-" &amp; 'Arzneimittel-Packung (Download)'!P2695</f>
        <v>2402379-1</v>
      </c>
      <c r="B2695">
        <f>'Arzneimittel-Packung (Download)'!N2695</f>
        <v>2402379</v>
      </c>
      <c r="C2695">
        <f>'Arzneimittel-Packung (Download)'!P2695</f>
        <v>1</v>
      </c>
      <c r="D2695" s="2">
        <f>'Arzneimittel-Packung (Download)'!Q2695</f>
        <v>10</v>
      </c>
      <c r="E2695" t="str">
        <f>'Arzneimittel-Packung (Download)'!R2695</f>
        <v>STK</v>
      </c>
      <c r="F2695">
        <f>'Arzneimittel-Packung (Download)'!S2695</f>
        <v>0</v>
      </c>
      <c r="G2695" t="str">
        <f>'Arzneimittel-Packung (Download)'!T2695</f>
        <v>OP10; Al//PVC/PE/PVDC-Blisterpackung; 1x 10er-Blisterstreifen pro FS</v>
      </c>
      <c r="H2695" t="str">
        <f t="shared" si="42"/>
        <v>10 STK OP10; Al//PVC/PE/PVDC-Blisterpackung; 1x 10er-Blisterstreifen pro FS</v>
      </c>
    </row>
    <row r="2696" spans="1:8" x14ac:dyDescent="0.25">
      <c r="A2696" t="str">
        <f>'Arzneimittel-Packung (Download)'!N2696 &amp; "-" &amp; 'Arzneimittel-Packung (Download)'!P2696</f>
        <v>2402379-3</v>
      </c>
      <c r="B2696">
        <f>'Arzneimittel-Packung (Download)'!N2696</f>
        <v>2402379</v>
      </c>
      <c r="C2696">
        <f>'Arzneimittel-Packung (Download)'!P2696</f>
        <v>3</v>
      </c>
      <c r="D2696" s="2">
        <f>'Arzneimittel-Packung (Download)'!Q2696</f>
        <v>30</v>
      </c>
      <c r="E2696" t="str">
        <f>'Arzneimittel-Packung (Download)'!R2696</f>
        <v>STK</v>
      </c>
      <c r="F2696">
        <f>'Arzneimittel-Packung (Download)'!S2696</f>
        <v>0</v>
      </c>
      <c r="G2696" t="str">
        <f>'Arzneimittel-Packung (Download)'!T2696</f>
        <v>OP30; Al//PVC/PE/PVDC-Blisterpackung; 3x 10er-Blisterstreifen pro FS</v>
      </c>
      <c r="H2696" t="str">
        <f t="shared" si="42"/>
        <v>30 STK OP30; Al//PVC/PE/PVDC-Blisterpackung; 3x 10er-Blisterstreifen pro FS</v>
      </c>
    </row>
    <row r="2697" spans="1:8" x14ac:dyDescent="0.25">
      <c r="A2697" t="str">
        <f>'Arzneimittel-Packung (Download)'!N2697 &amp; "-" &amp; 'Arzneimittel-Packung (Download)'!P2697</f>
        <v>2402380-2</v>
      </c>
      <c r="B2697">
        <f>'Arzneimittel-Packung (Download)'!N2697</f>
        <v>2402380</v>
      </c>
      <c r="C2697">
        <f>'Arzneimittel-Packung (Download)'!P2697</f>
        <v>2</v>
      </c>
      <c r="D2697" s="2">
        <f>'Arzneimittel-Packung (Download)'!Q2697</f>
        <v>20</v>
      </c>
      <c r="E2697" t="str">
        <f>'Arzneimittel-Packung (Download)'!R2697</f>
        <v>STK</v>
      </c>
      <c r="F2697">
        <f>'Arzneimittel-Packung (Download)'!S2697</f>
        <v>0</v>
      </c>
      <c r="G2697" t="str">
        <f>'Arzneimittel-Packung (Download)'!T2697</f>
        <v>OP20; Al//PVC/PE/PVDC-Blisterpackung; 2x 10er-Blisterstreifen pro FS</v>
      </c>
      <c r="H2697" t="str">
        <f t="shared" si="42"/>
        <v>20 STK OP20; Al//PVC/PE/PVDC-Blisterpackung; 2x 10er-Blisterstreifen pro FS</v>
      </c>
    </row>
    <row r="2698" spans="1:8" x14ac:dyDescent="0.25">
      <c r="A2698" t="str">
        <f>'Arzneimittel-Packung (Download)'!N2698 &amp; "-" &amp; 'Arzneimittel-Packung (Download)'!P2698</f>
        <v>2402380-3</v>
      </c>
      <c r="B2698">
        <f>'Arzneimittel-Packung (Download)'!N2698</f>
        <v>2402380</v>
      </c>
      <c r="C2698">
        <f>'Arzneimittel-Packung (Download)'!P2698</f>
        <v>3</v>
      </c>
      <c r="D2698" s="2">
        <f>'Arzneimittel-Packung (Download)'!Q2698</f>
        <v>30</v>
      </c>
      <c r="E2698" t="str">
        <f>'Arzneimittel-Packung (Download)'!R2698</f>
        <v>STK</v>
      </c>
      <c r="F2698">
        <f>'Arzneimittel-Packung (Download)'!S2698</f>
        <v>0</v>
      </c>
      <c r="G2698" t="str">
        <f>'Arzneimittel-Packung (Download)'!T2698</f>
        <v>OP30; Al//PVC/PE/PVDC-Blisterpackung; 3x 10er-Blisterstreifen pro FS</v>
      </c>
      <c r="H2698" t="str">
        <f t="shared" si="42"/>
        <v>30 STK OP30; Al//PVC/PE/PVDC-Blisterpackung; 3x 10er-Blisterstreifen pro FS</v>
      </c>
    </row>
    <row r="2699" spans="1:8" x14ac:dyDescent="0.25">
      <c r="A2699" t="str">
        <f>'Arzneimittel-Packung (Download)'!N2699 &amp; "-" &amp; 'Arzneimittel-Packung (Download)'!P2699</f>
        <v>2402380-1</v>
      </c>
      <c r="B2699">
        <f>'Arzneimittel-Packung (Download)'!N2699</f>
        <v>2402380</v>
      </c>
      <c r="C2699">
        <f>'Arzneimittel-Packung (Download)'!P2699</f>
        <v>1</v>
      </c>
      <c r="D2699" s="2">
        <f>'Arzneimittel-Packung (Download)'!Q2699</f>
        <v>10</v>
      </c>
      <c r="E2699" t="str">
        <f>'Arzneimittel-Packung (Download)'!R2699</f>
        <v>STK</v>
      </c>
      <c r="F2699">
        <f>'Arzneimittel-Packung (Download)'!S2699</f>
        <v>0</v>
      </c>
      <c r="G2699" t="str">
        <f>'Arzneimittel-Packung (Download)'!T2699</f>
        <v>OP10; Al//PVC/PE/PVDC-Blisterpackung; 1x 10er-Blisterstreifen pro FS</v>
      </c>
      <c r="H2699" t="str">
        <f t="shared" si="42"/>
        <v>10 STK OP10; Al//PVC/PE/PVDC-Blisterpackung; 1x 10er-Blisterstreifen pro FS</v>
      </c>
    </row>
    <row r="2700" spans="1:8" x14ac:dyDescent="0.25">
      <c r="A2700" t="str">
        <f>'Arzneimittel-Packung (Download)'!N2700 &amp; "-" &amp; 'Arzneimittel-Packung (Download)'!P2700</f>
        <v>2402380-10</v>
      </c>
      <c r="B2700">
        <f>'Arzneimittel-Packung (Download)'!N2700</f>
        <v>2402380</v>
      </c>
      <c r="C2700">
        <f>'Arzneimittel-Packung (Download)'!P2700</f>
        <v>10</v>
      </c>
      <c r="D2700" s="2">
        <f>'Arzneimittel-Packung (Download)'!Q2700</f>
        <v>100</v>
      </c>
      <c r="E2700" t="str">
        <f>'Arzneimittel-Packung (Download)'!R2700</f>
        <v>STK</v>
      </c>
      <c r="F2700">
        <f>'Arzneimittel-Packung (Download)'!S2700</f>
        <v>0</v>
      </c>
      <c r="G2700" t="str">
        <f>'Arzneimittel-Packung (Download)'!T2700</f>
        <v>OP100(10x10); Al//PVC/PE/PVDC-Blisterpackung</v>
      </c>
      <c r="H2700" t="str">
        <f t="shared" si="42"/>
        <v>100 STK OP100(10x10); Al//PVC/PE/PVDC-Blisterpackung</v>
      </c>
    </row>
    <row r="2701" spans="1:8" x14ac:dyDescent="0.25">
      <c r="A2701" t="str">
        <f>'Arzneimittel-Packung (Download)'!N2701 &amp; "-" &amp; 'Arzneimittel-Packung (Download)'!P2701</f>
        <v>2402378-3</v>
      </c>
      <c r="B2701">
        <f>'Arzneimittel-Packung (Download)'!N2701</f>
        <v>2402378</v>
      </c>
      <c r="C2701">
        <f>'Arzneimittel-Packung (Download)'!P2701</f>
        <v>3</v>
      </c>
      <c r="D2701" s="2">
        <f>'Arzneimittel-Packung (Download)'!Q2701</f>
        <v>30</v>
      </c>
      <c r="E2701" t="str">
        <f>'Arzneimittel-Packung (Download)'!R2701</f>
        <v>STK</v>
      </c>
      <c r="F2701">
        <f>'Arzneimittel-Packung (Download)'!S2701</f>
        <v>0</v>
      </c>
      <c r="G2701" t="str">
        <f>'Arzneimittel-Packung (Download)'!T2701</f>
        <v>OP30; Al//PVC/PE/PVDC-Blisterpackung; 3x 10er-Blisterstreifen pro FS</v>
      </c>
      <c r="H2701" t="str">
        <f t="shared" si="42"/>
        <v>30 STK OP30; Al//PVC/PE/PVDC-Blisterpackung; 3x 10er-Blisterstreifen pro FS</v>
      </c>
    </row>
    <row r="2702" spans="1:8" x14ac:dyDescent="0.25">
      <c r="A2702" t="str">
        <f>'Arzneimittel-Packung (Download)'!N2702 &amp; "-" &amp; 'Arzneimittel-Packung (Download)'!P2702</f>
        <v>2402378-10</v>
      </c>
      <c r="B2702">
        <f>'Arzneimittel-Packung (Download)'!N2702</f>
        <v>2402378</v>
      </c>
      <c r="C2702">
        <f>'Arzneimittel-Packung (Download)'!P2702</f>
        <v>10</v>
      </c>
      <c r="D2702" s="2">
        <f>'Arzneimittel-Packung (Download)'!Q2702</f>
        <v>100</v>
      </c>
      <c r="E2702" t="str">
        <f>'Arzneimittel-Packung (Download)'!R2702</f>
        <v>STK</v>
      </c>
      <c r="F2702">
        <f>'Arzneimittel-Packung (Download)'!S2702</f>
        <v>0</v>
      </c>
      <c r="G2702" t="str">
        <f>'Arzneimittel-Packung (Download)'!T2702</f>
        <v>OP100(10x10); Al//PVC/PE/PVDC-Blisterpackung</v>
      </c>
      <c r="H2702" t="str">
        <f t="shared" si="42"/>
        <v>100 STK OP100(10x10); Al//PVC/PE/PVDC-Blisterpackung</v>
      </c>
    </row>
    <row r="2703" spans="1:8" x14ac:dyDescent="0.25">
      <c r="A2703" t="str">
        <f>'Arzneimittel-Packung (Download)'!N2703 &amp; "-" &amp; 'Arzneimittel-Packung (Download)'!P2703</f>
        <v>2402378-1</v>
      </c>
      <c r="B2703">
        <f>'Arzneimittel-Packung (Download)'!N2703</f>
        <v>2402378</v>
      </c>
      <c r="C2703">
        <f>'Arzneimittel-Packung (Download)'!P2703</f>
        <v>1</v>
      </c>
      <c r="D2703" s="2">
        <f>'Arzneimittel-Packung (Download)'!Q2703</f>
        <v>10</v>
      </c>
      <c r="E2703" t="str">
        <f>'Arzneimittel-Packung (Download)'!R2703</f>
        <v>STK</v>
      </c>
      <c r="F2703">
        <f>'Arzneimittel-Packung (Download)'!S2703</f>
        <v>0</v>
      </c>
      <c r="G2703" t="str">
        <f>'Arzneimittel-Packung (Download)'!T2703</f>
        <v>OP10; Al//PVC/PE/PVDC-Blisterpackung; 1x 10er-Blisterstreifen pro FS</v>
      </c>
      <c r="H2703" t="str">
        <f t="shared" si="42"/>
        <v>10 STK OP10; Al//PVC/PE/PVDC-Blisterpackung; 1x 10er-Blisterstreifen pro FS</v>
      </c>
    </row>
    <row r="2704" spans="1:8" x14ac:dyDescent="0.25">
      <c r="A2704" t="str">
        <f>'Arzneimittel-Packung (Download)'!N2704 &amp; "-" &amp; 'Arzneimittel-Packung (Download)'!P2704</f>
        <v>2402378-2</v>
      </c>
      <c r="B2704">
        <f>'Arzneimittel-Packung (Download)'!N2704</f>
        <v>2402378</v>
      </c>
      <c r="C2704">
        <f>'Arzneimittel-Packung (Download)'!P2704</f>
        <v>2</v>
      </c>
      <c r="D2704" s="2">
        <f>'Arzneimittel-Packung (Download)'!Q2704</f>
        <v>20</v>
      </c>
      <c r="E2704" t="str">
        <f>'Arzneimittel-Packung (Download)'!R2704</f>
        <v>STK</v>
      </c>
      <c r="F2704">
        <f>'Arzneimittel-Packung (Download)'!S2704</f>
        <v>0</v>
      </c>
      <c r="G2704" t="str">
        <f>'Arzneimittel-Packung (Download)'!T2704</f>
        <v>OP20; Al//PVC/PE/PVDC-Blisterpackung; 2x 10er-Blisterstreifen pro FS</v>
      </c>
      <c r="H2704" t="str">
        <f t="shared" si="42"/>
        <v>20 STK OP20; Al//PVC/PE/PVDC-Blisterpackung; 2x 10er-Blisterstreifen pro FS</v>
      </c>
    </row>
    <row r="2705" spans="1:8" x14ac:dyDescent="0.25">
      <c r="A2705" t="str">
        <f>'Arzneimittel-Packung (Download)'!N2705 &amp; "-" &amp; 'Arzneimittel-Packung (Download)'!P2705</f>
        <v>2400952-1</v>
      </c>
      <c r="B2705">
        <f>'Arzneimittel-Packung (Download)'!N2705</f>
        <v>2400952</v>
      </c>
      <c r="C2705">
        <f>'Arzneimittel-Packung (Download)'!P2705</f>
        <v>1</v>
      </c>
      <c r="D2705" s="2">
        <f>'Arzneimittel-Packung (Download)'!Q2705</f>
        <v>100</v>
      </c>
      <c r="E2705" t="str">
        <f>'Arzneimittel-Packung (Download)'!R2705</f>
        <v>G</v>
      </c>
      <c r="F2705">
        <f>'Arzneimittel-Packung (Download)'!S2705</f>
        <v>0</v>
      </c>
      <c r="G2705" t="str">
        <f>'Arzneimittel-Packung (Download)'!T2705</f>
        <v>OP100g; PP/LDPE-Behältnis</v>
      </c>
      <c r="H2705" t="str">
        <f t="shared" si="42"/>
        <v>100 G OP100g; PP/LDPE-Behältnis</v>
      </c>
    </row>
    <row r="2706" spans="1:8" x14ac:dyDescent="0.25">
      <c r="A2706" t="str">
        <f>'Arzneimittel-Packung (Download)'!N2706 &amp; "-" &amp; 'Arzneimittel-Packung (Download)'!P2706</f>
        <v>2400952-2</v>
      </c>
      <c r="B2706">
        <f>'Arzneimittel-Packung (Download)'!N2706</f>
        <v>2400952</v>
      </c>
      <c r="C2706">
        <f>'Arzneimittel-Packung (Download)'!P2706</f>
        <v>2</v>
      </c>
      <c r="D2706" s="2">
        <f>'Arzneimittel-Packung (Download)'!Q2706</f>
        <v>1</v>
      </c>
      <c r="E2706" t="str">
        <f>'Arzneimittel-Packung (Download)'!R2706</f>
        <v>KG</v>
      </c>
      <c r="F2706">
        <f>'Arzneimittel-Packung (Download)'!S2706</f>
        <v>0</v>
      </c>
      <c r="G2706" t="str">
        <f>'Arzneimittel-Packung (Download)'!T2706</f>
        <v>OP1kg; PP/LDPE-Behältnis</v>
      </c>
      <c r="H2706" t="str">
        <f t="shared" si="42"/>
        <v>1 KG OP1kg; PP/LDPE-Behältnis</v>
      </c>
    </row>
    <row r="2707" spans="1:8" x14ac:dyDescent="0.25">
      <c r="A2707" t="str">
        <f>'Arzneimittel-Packung (Download)'!N2707 &amp; "-" &amp; 'Arzneimittel-Packung (Download)'!P2707</f>
        <v>2400952-3</v>
      </c>
      <c r="B2707">
        <f>'Arzneimittel-Packung (Download)'!N2707</f>
        <v>2400952</v>
      </c>
      <c r="C2707">
        <f>'Arzneimittel-Packung (Download)'!P2707</f>
        <v>3</v>
      </c>
      <c r="D2707" s="2">
        <f>'Arzneimittel-Packung (Download)'!Q2707</f>
        <v>5</v>
      </c>
      <c r="E2707" t="str">
        <f>'Arzneimittel-Packung (Download)'!R2707</f>
        <v>KG</v>
      </c>
      <c r="F2707">
        <f>'Arzneimittel-Packung (Download)'!S2707</f>
        <v>0</v>
      </c>
      <c r="G2707" t="str">
        <f>'Arzneimittel-Packung (Download)'!T2707</f>
        <v>OP5kg; PP/LDPE-Behältnis</v>
      </c>
      <c r="H2707" t="str">
        <f t="shared" si="42"/>
        <v>5 KG OP5kg; PP/LDPE-Behältnis</v>
      </c>
    </row>
    <row r="2708" spans="1:8" x14ac:dyDescent="0.25">
      <c r="A2708" t="str">
        <f>'Arzneimittel-Packung (Download)'!N2708 &amp; "-" &amp; 'Arzneimittel-Packung (Download)'!P2708</f>
        <v>293692-2</v>
      </c>
      <c r="B2708">
        <f>'Arzneimittel-Packung (Download)'!N2708</f>
        <v>293692</v>
      </c>
      <c r="C2708">
        <f>'Arzneimittel-Packung (Download)'!P2708</f>
        <v>2</v>
      </c>
      <c r="D2708" s="2">
        <f>'Arzneimittel-Packung (Download)'!Q2708</f>
        <v>360</v>
      </c>
      <c r="E2708" t="str">
        <f>'Arzneimittel-Packung (Download)'!R2708</f>
        <v>G</v>
      </c>
      <c r="F2708">
        <f>'Arzneimittel-Packung (Download)'!S2708</f>
        <v>0</v>
      </c>
      <c r="G2708" t="str">
        <f>'Arzneimittel-Packung (Download)'!T2708</f>
        <v>OP(48x7.5g); PE-Euterinjektor</v>
      </c>
      <c r="H2708" t="str">
        <f t="shared" si="42"/>
        <v>360 G OP(48x7.5g); PE-Euterinjektor</v>
      </c>
    </row>
    <row r="2709" spans="1:8" x14ac:dyDescent="0.25">
      <c r="A2709" t="str">
        <f>'Arzneimittel-Packung (Download)'!N2709 &amp; "-" &amp; 'Arzneimittel-Packung (Download)'!P2709</f>
        <v>293692-1</v>
      </c>
      <c r="B2709">
        <f>'Arzneimittel-Packung (Download)'!N2709</f>
        <v>293692</v>
      </c>
      <c r="C2709">
        <f>'Arzneimittel-Packung (Download)'!P2709</f>
        <v>1</v>
      </c>
      <c r="D2709" s="2">
        <f>'Arzneimittel-Packung (Download)'!Q2709</f>
        <v>187.5</v>
      </c>
      <c r="E2709" t="str">
        <f>'Arzneimittel-Packung (Download)'!R2709</f>
        <v>G</v>
      </c>
      <c r="F2709">
        <f>'Arzneimittel-Packung (Download)'!S2709</f>
        <v>0</v>
      </c>
      <c r="G2709" t="str">
        <f>'Arzneimittel-Packung (Download)'!T2709</f>
        <v>OP(25x7.5g); PE-Euterinjektor</v>
      </c>
      <c r="H2709" t="str">
        <f t="shared" si="42"/>
        <v>187,5 G OP(25x7.5g); PE-Euterinjektor</v>
      </c>
    </row>
    <row r="2710" spans="1:8" x14ac:dyDescent="0.25">
      <c r="A2710" t="str">
        <f>'Arzneimittel-Packung (Download)'!N2710 &amp; "-" &amp; 'Arzneimittel-Packung (Download)'!P2710</f>
        <v>294119-2</v>
      </c>
      <c r="B2710">
        <f>'Arzneimittel-Packung (Download)'!N2710</f>
        <v>294119</v>
      </c>
      <c r="C2710">
        <f>'Arzneimittel-Packung (Download)'!P2710</f>
        <v>2</v>
      </c>
      <c r="D2710" s="2">
        <f>'Arzneimittel-Packung (Download)'!Q2710</f>
        <v>360</v>
      </c>
      <c r="E2710" t="str">
        <f>'Arzneimittel-Packung (Download)'!R2710</f>
        <v>G</v>
      </c>
      <c r="F2710">
        <f>'Arzneimittel-Packung (Download)'!S2710</f>
        <v>0</v>
      </c>
      <c r="G2710" t="str">
        <f>'Arzneimittel-Packung (Download)'!T2710</f>
        <v>OP(48x7.5g); PE-Euterinjektor</v>
      </c>
      <c r="H2710" t="str">
        <f t="shared" si="42"/>
        <v>360 G OP(48x7.5g); PE-Euterinjektor</v>
      </c>
    </row>
    <row r="2711" spans="1:8" x14ac:dyDescent="0.25">
      <c r="A2711" t="str">
        <f>'Arzneimittel-Packung (Download)'!N2711 &amp; "-" &amp; 'Arzneimittel-Packung (Download)'!P2711</f>
        <v>294119-1</v>
      </c>
      <c r="B2711">
        <f>'Arzneimittel-Packung (Download)'!N2711</f>
        <v>294119</v>
      </c>
      <c r="C2711">
        <f>'Arzneimittel-Packung (Download)'!P2711</f>
        <v>1</v>
      </c>
      <c r="D2711" s="2">
        <f>'Arzneimittel-Packung (Download)'!Q2711</f>
        <v>30</v>
      </c>
      <c r="E2711" t="str">
        <f>'Arzneimittel-Packung (Download)'!R2711</f>
        <v>G</v>
      </c>
      <c r="F2711">
        <f>'Arzneimittel-Packung (Download)'!S2711</f>
        <v>0</v>
      </c>
      <c r="G2711" t="str">
        <f>'Arzneimittel-Packung (Download)'!T2711</f>
        <v>OP(4x7.5g); PE-Euterinjektor</v>
      </c>
      <c r="H2711" t="str">
        <f t="shared" si="42"/>
        <v>30 G OP(4x7.5g); PE-Euterinjektor</v>
      </c>
    </row>
    <row r="2712" spans="1:8" x14ac:dyDescent="0.25">
      <c r="A2712" t="str">
        <f>'Arzneimittel-Packung (Download)'!N2712 &amp; "-" &amp; 'Arzneimittel-Packung (Download)'!P2712</f>
        <v>3100281-1</v>
      </c>
      <c r="B2712">
        <f>'Arzneimittel-Packung (Download)'!N2712</f>
        <v>3100281</v>
      </c>
      <c r="C2712">
        <f>'Arzneimittel-Packung (Download)'!P2712</f>
        <v>1</v>
      </c>
      <c r="D2712" s="2">
        <f>'Arzneimittel-Packung (Download)'!Q2712</f>
        <v>100</v>
      </c>
      <c r="E2712" t="str">
        <f>'Arzneimittel-Packung (Download)'!R2712</f>
        <v>ML</v>
      </c>
      <c r="F2712">
        <f>'Arzneimittel-Packung (Download)'!S2712</f>
        <v>0</v>
      </c>
      <c r="G2712" t="str">
        <f>'Arzneimittel-Packung (Download)'!T2712</f>
        <v>OP100ml; Glas-Injektionsflasche</v>
      </c>
      <c r="H2712" t="str">
        <f t="shared" si="42"/>
        <v>100 ML OP100ml; Glas-Injektionsflasche</v>
      </c>
    </row>
    <row r="2713" spans="1:8" x14ac:dyDescent="0.25">
      <c r="A2713" t="str">
        <f>'Arzneimittel-Packung (Download)'!N2713 &amp; "-" &amp; 'Arzneimittel-Packung (Download)'!P2713</f>
        <v>3100281-4</v>
      </c>
      <c r="B2713">
        <f>'Arzneimittel-Packung (Download)'!N2713</f>
        <v>3100281</v>
      </c>
      <c r="C2713">
        <f>'Arzneimittel-Packung (Download)'!P2713</f>
        <v>4</v>
      </c>
      <c r="D2713" s="2">
        <f>'Arzneimittel-Packung (Download)'!Q2713</f>
        <v>250</v>
      </c>
      <c r="E2713" t="str">
        <f>'Arzneimittel-Packung (Download)'!R2713</f>
        <v>ML</v>
      </c>
      <c r="F2713">
        <f>'Arzneimittel-Packung (Download)'!S2713</f>
        <v>0</v>
      </c>
      <c r="G2713" t="str">
        <f>'Arzneimittel-Packung (Download)'!T2713</f>
        <v>OP250ml; Glas-Injektionsflasche</v>
      </c>
      <c r="H2713" t="str">
        <f t="shared" si="42"/>
        <v>250 ML OP250ml; Glas-Injektionsflasche</v>
      </c>
    </row>
    <row r="2714" spans="1:8" x14ac:dyDescent="0.25">
      <c r="A2714" t="str">
        <f>'Arzneimittel-Packung (Download)'!N2714 &amp; "-" &amp; 'Arzneimittel-Packung (Download)'!P2714</f>
        <v>239652-1</v>
      </c>
      <c r="B2714">
        <f>'Arzneimittel-Packung (Download)'!N2714</f>
        <v>239652</v>
      </c>
      <c r="C2714">
        <f>'Arzneimittel-Packung (Download)'!P2714</f>
        <v>1</v>
      </c>
      <c r="D2714" s="2">
        <f>'Arzneimittel-Packung (Download)'!Q2714</f>
        <v>100</v>
      </c>
      <c r="E2714" t="str">
        <f>'Arzneimittel-Packung (Download)'!R2714</f>
        <v>ML</v>
      </c>
      <c r="F2714">
        <f>'Arzneimittel-Packung (Download)'!S2714</f>
        <v>0</v>
      </c>
      <c r="G2714" t="str">
        <f>'Arzneimittel-Packung (Download)'!T2714</f>
        <v>OP100ml; Glas-Durchstechflasche</v>
      </c>
      <c r="H2714" t="str">
        <f t="shared" si="42"/>
        <v>100 ML OP100ml; Glas-Durchstechflasche</v>
      </c>
    </row>
    <row r="2715" spans="1:8" x14ac:dyDescent="0.25">
      <c r="A2715" t="str">
        <f>'Arzneimittel-Packung (Download)'!N2715 &amp; "-" &amp; 'Arzneimittel-Packung (Download)'!P2715</f>
        <v>239652-2</v>
      </c>
      <c r="B2715">
        <f>'Arzneimittel-Packung (Download)'!N2715</f>
        <v>239652</v>
      </c>
      <c r="C2715">
        <f>'Arzneimittel-Packung (Download)'!P2715</f>
        <v>2</v>
      </c>
      <c r="D2715" s="2">
        <f>'Arzneimittel-Packung (Download)'!Q2715</f>
        <v>1000</v>
      </c>
      <c r="E2715" t="str">
        <f>'Arzneimittel-Packung (Download)'!R2715</f>
        <v>ML</v>
      </c>
      <c r="F2715">
        <f>'Arzneimittel-Packung (Download)'!S2715</f>
        <v>0</v>
      </c>
      <c r="G2715" t="str">
        <f>'Arzneimittel-Packung (Download)'!T2715</f>
        <v>OP(10x100ml); Glas-Durchstechflasche</v>
      </c>
      <c r="H2715" t="str">
        <f t="shared" si="42"/>
        <v>1000 ML OP(10x100ml); Glas-Durchstechflasche</v>
      </c>
    </row>
    <row r="2716" spans="1:8" x14ac:dyDescent="0.25">
      <c r="A2716" t="str">
        <f>'Arzneimittel-Packung (Download)'!N2716 &amp; "-" &amp; 'Arzneimittel-Packung (Download)'!P2716</f>
        <v>2100625-1</v>
      </c>
      <c r="B2716">
        <f>'Arzneimittel-Packung (Download)'!N2716</f>
        <v>2100625</v>
      </c>
      <c r="C2716">
        <f>'Arzneimittel-Packung (Download)'!P2716</f>
        <v>1</v>
      </c>
      <c r="D2716" s="2">
        <f>'Arzneimittel-Packung (Download)'!Q2716</f>
        <v>50</v>
      </c>
      <c r="E2716" t="str">
        <f>'Arzneimittel-Packung (Download)'!R2716</f>
        <v>STK</v>
      </c>
      <c r="F2716">
        <f>'Arzneimittel-Packung (Download)'!S2716</f>
        <v>0</v>
      </c>
      <c r="G2716" t="str">
        <f>'Arzneimittel-Packung (Download)'!T2716</f>
        <v>OP50; Al//PVC-Blisterpackung</v>
      </c>
      <c r="H2716" t="str">
        <f t="shared" si="42"/>
        <v>50 STK OP50; Al//PVC-Blisterpackung</v>
      </c>
    </row>
    <row r="2717" spans="1:8" x14ac:dyDescent="0.25">
      <c r="A2717" t="str">
        <f>'Arzneimittel-Packung (Download)'!N2717 &amp; "-" &amp; 'Arzneimittel-Packung (Download)'!P2717</f>
        <v>2102430-1</v>
      </c>
      <c r="B2717">
        <f>'Arzneimittel-Packung (Download)'!N2717</f>
        <v>2102430</v>
      </c>
      <c r="C2717">
        <f>'Arzneimittel-Packung (Download)'!P2717</f>
        <v>1</v>
      </c>
      <c r="D2717" s="2">
        <f>'Arzneimittel-Packung (Download)'!Q2717</f>
        <v>20</v>
      </c>
      <c r="E2717" t="str">
        <f>'Arzneimittel-Packung (Download)'!R2717</f>
        <v>STK</v>
      </c>
      <c r="F2717">
        <f>'Arzneimittel-Packung (Download)'!S2717</f>
        <v>0</v>
      </c>
      <c r="G2717" t="str">
        <f>'Arzneimittel-Packung (Download)'!T2717</f>
        <v>OP20; Al//PVC-Blisterpackung</v>
      </c>
      <c r="H2717" t="str">
        <f t="shared" si="42"/>
        <v>20 STK OP20; Al//PVC-Blisterpackung</v>
      </c>
    </row>
    <row r="2718" spans="1:8" x14ac:dyDescent="0.25">
      <c r="A2718" t="str">
        <f>'Arzneimittel-Packung (Download)'!N2718 &amp; "-" &amp; 'Arzneimittel-Packung (Download)'!P2718</f>
        <v>933022-10</v>
      </c>
      <c r="B2718">
        <f>'Arzneimittel-Packung (Download)'!N2718</f>
        <v>933022</v>
      </c>
      <c r="C2718">
        <f>'Arzneimittel-Packung (Download)'!P2718</f>
        <v>10</v>
      </c>
      <c r="D2718" s="2">
        <f>'Arzneimittel-Packung (Download)'!Q2718</f>
        <v>24</v>
      </c>
      <c r="E2718" t="str">
        <f>'Arzneimittel-Packung (Download)'!R2718</f>
        <v>KG</v>
      </c>
      <c r="F2718">
        <f>'Arzneimittel-Packung (Download)'!S2718</f>
        <v>0</v>
      </c>
      <c r="G2718" t="str">
        <f>'Arzneimittel-Packung (Download)'!T2718</f>
        <v>BP[2x(12x1kg)]; Papier/PE/Al/PE-Schachtel</v>
      </c>
      <c r="H2718" t="str">
        <f t="shared" si="42"/>
        <v>24 KG BP[2x(12x1kg)]; Papier/PE/Al/PE-Schachtel</v>
      </c>
    </row>
    <row r="2719" spans="1:8" x14ac:dyDescent="0.25">
      <c r="A2719" t="str">
        <f>'Arzneimittel-Packung (Download)'!N2719 &amp; "-" &amp; 'Arzneimittel-Packung (Download)'!P2719</f>
        <v>933022-1</v>
      </c>
      <c r="B2719">
        <f>'Arzneimittel-Packung (Download)'!N2719</f>
        <v>933022</v>
      </c>
      <c r="C2719">
        <f>'Arzneimittel-Packung (Download)'!P2719</f>
        <v>1</v>
      </c>
      <c r="D2719" s="2">
        <f>'Arzneimittel-Packung (Download)'!Q2719</f>
        <v>1</v>
      </c>
      <c r="E2719" t="str">
        <f>'Arzneimittel-Packung (Download)'!R2719</f>
        <v>KG</v>
      </c>
      <c r="F2719">
        <f>'Arzneimittel-Packung (Download)'!S2719</f>
        <v>0</v>
      </c>
      <c r="G2719" t="str">
        <f>'Arzneimittel-Packung (Download)'!T2719</f>
        <v>OP1kg; Papier/PE/Al/PE-Schachtel</v>
      </c>
      <c r="H2719" t="str">
        <f t="shared" si="42"/>
        <v>1 KG OP1kg; Papier/PE/Al/PE-Schachtel</v>
      </c>
    </row>
    <row r="2720" spans="1:8" x14ac:dyDescent="0.25">
      <c r="A2720" t="str">
        <f>'Arzneimittel-Packung (Download)'!N2720 &amp; "-" &amp; 'Arzneimittel-Packung (Download)'!P2720</f>
        <v>933022-2</v>
      </c>
      <c r="B2720">
        <f>'Arzneimittel-Packung (Download)'!N2720</f>
        <v>933022</v>
      </c>
      <c r="C2720">
        <f>'Arzneimittel-Packung (Download)'!P2720</f>
        <v>2</v>
      </c>
      <c r="D2720" s="2">
        <f>'Arzneimittel-Packung (Download)'!Q2720</f>
        <v>250</v>
      </c>
      <c r="E2720" t="str">
        <f>'Arzneimittel-Packung (Download)'!R2720</f>
        <v>G</v>
      </c>
      <c r="F2720">
        <f>'Arzneimittel-Packung (Download)'!S2720</f>
        <v>0</v>
      </c>
      <c r="G2720" t="str">
        <f>'Arzneimittel-Packung (Download)'!T2720</f>
        <v>OP250g; Papier/PE/Al/PE-Schachtel</v>
      </c>
      <c r="H2720" t="str">
        <f t="shared" si="42"/>
        <v>250 G OP250g; Papier/PE/Al/PE-Schachtel</v>
      </c>
    </row>
    <row r="2721" spans="1:8" x14ac:dyDescent="0.25">
      <c r="A2721" t="str">
        <f>'Arzneimittel-Packung (Download)'!N2721 &amp; "-" &amp; 'Arzneimittel-Packung (Download)'!P2721</f>
        <v>933022-3</v>
      </c>
      <c r="B2721">
        <f>'Arzneimittel-Packung (Download)'!N2721</f>
        <v>933022</v>
      </c>
      <c r="C2721">
        <f>'Arzneimittel-Packung (Download)'!P2721</f>
        <v>3</v>
      </c>
      <c r="D2721" s="2">
        <f>'Arzneimittel-Packung (Download)'!Q2721</f>
        <v>3000</v>
      </c>
      <c r="E2721" t="str">
        <f>'Arzneimittel-Packung (Download)'!R2721</f>
        <v>G</v>
      </c>
      <c r="F2721">
        <f>'Arzneimittel-Packung (Download)'!S2721</f>
        <v>0</v>
      </c>
      <c r="G2721" t="str">
        <f>'Arzneimittel-Packung (Download)'!T2721</f>
        <v>OP(12x250g); Papier/PE/Al/PE-Schachtel</v>
      </c>
      <c r="H2721" t="str">
        <f t="shared" si="42"/>
        <v>3000 G OP(12x250g); Papier/PE/Al/PE-Schachtel</v>
      </c>
    </row>
    <row r="2722" spans="1:8" x14ac:dyDescent="0.25">
      <c r="A2722" t="str">
        <f>'Arzneimittel-Packung (Download)'!N2722 &amp; "-" &amp; 'Arzneimittel-Packung (Download)'!P2722</f>
        <v>933022-4</v>
      </c>
      <c r="B2722">
        <f>'Arzneimittel-Packung (Download)'!N2722</f>
        <v>933022</v>
      </c>
      <c r="C2722">
        <f>'Arzneimittel-Packung (Download)'!P2722</f>
        <v>4</v>
      </c>
      <c r="D2722" s="2">
        <f>'Arzneimittel-Packung (Download)'!Q2722</f>
        <v>500</v>
      </c>
      <c r="E2722" t="str">
        <f>'Arzneimittel-Packung (Download)'!R2722</f>
        <v>G</v>
      </c>
      <c r="F2722">
        <f>'Arzneimittel-Packung (Download)'!S2722</f>
        <v>0</v>
      </c>
      <c r="G2722" t="str">
        <f>'Arzneimittel-Packung (Download)'!T2722</f>
        <v>OP500g; Papier/PE/Al/PE-Schachtel</v>
      </c>
      <c r="H2722" t="str">
        <f t="shared" si="42"/>
        <v>500 G OP500g; Papier/PE/Al/PE-Schachtel</v>
      </c>
    </row>
    <row r="2723" spans="1:8" x14ac:dyDescent="0.25">
      <c r="A2723" t="str">
        <f>'Arzneimittel-Packung (Download)'!N2723 &amp; "-" &amp; 'Arzneimittel-Packung (Download)'!P2723</f>
        <v>933022-5</v>
      </c>
      <c r="B2723">
        <f>'Arzneimittel-Packung (Download)'!N2723</f>
        <v>933022</v>
      </c>
      <c r="C2723">
        <f>'Arzneimittel-Packung (Download)'!P2723</f>
        <v>5</v>
      </c>
      <c r="D2723" s="2">
        <f>'Arzneimittel-Packung (Download)'!Q2723</f>
        <v>6000</v>
      </c>
      <c r="E2723" t="str">
        <f>'Arzneimittel-Packung (Download)'!R2723</f>
        <v>G</v>
      </c>
      <c r="F2723">
        <f>'Arzneimittel-Packung (Download)'!S2723</f>
        <v>0</v>
      </c>
      <c r="G2723" t="str">
        <f>'Arzneimittel-Packung (Download)'!T2723</f>
        <v>OP(12x500g); Papier/PE/Al/PE-Schachtel</v>
      </c>
      <c r="H2723" t="str">
        <f t="shared" si="42"/>
        <v>6000 G OP(12x500g); Papier/PE/Al/PE-Schachtel</v>
      </c>
    </row>
    <row r="2724" spans="1:8" x14ac:dyDescent="0.25">
      <c r="A2724" t="str">
        <f>'Arzneimittel-Packung (Download)'!N2724 &amp; "-" &amp; 'Arzneimittel-Packung (Download)'!P2724</f>
        <v>933022-6</v>
      </c>
      <c r="B2724">
        <f>'Arzneimittel-Packung (Download)'!N2724</f>
        <v>933022</v>
      </c>
      <c r="C2724">
        <f>'Arzneimittel-Packung (Download)'!P2724</f>
        <v>6</v>
      </c>
      <c r="D2724" s="2">
        <f>'Arzneimittel-Packung (Download)'!Q2724</f>
        <v>12000</v>
      </c>
      <c r="E2724" t="str">
        <f>'Arzneimittel-Packung (Download)'!R2724</f>
        <v>G</v>
      </c>
      <c r="F2724">
        <f>'Arzneimittel-Packung (Download)'!S2724</f>
        <v>0</v>
      </c>
      <c r="G2724" t="str">
        <f>'Arzneimittel-Packung (Download)'!T2724</f>
        <v>OP(24x500g); Papier/PE/Al/PE-Schachtel</v>
      </c>
      <c r="H2724" t="str">
        <f t="shared" si="42"/>
        <v>12000 G OP(24x500g); Papier/PE/Al/PE-Schachtel</v>
      </c>
    </row>
    <row r="2725" spans="1:8" x14ac:dyDescent="0.25">
      <c r="A2725" t="str">
        <f>'Arzneimittel-Packung (Download)'!N2725 &amp; "-" &amp; 'Arzneimittel-Packung (Download)'!P2725</f>
        <v>933022-7</v>
      </c>
      <c r="B2725">
        <f>'Arzneimittel-Packung (Download)'!N2725</f>
        <v>933022</v>
      </c>
      <c r="C2725">
        <f>'Arzneimittel-Packung (Download)'!P2725</f>
        <v>7</v>
      </c>
      <c r="D2725" s="2">
        <f>'Arzneimittel-Packung (Download)'!Q2725</f>
        <v>12</v>
      </c>
      <c r="E2725" t="str">
        <f>'Arzneimittel-Packung (Download)'!R2725</f>
        <v>KG</v>
      </c>
      <c r="F2725">
        <f>'Arzneimittel-Packung (Download)'!S2725</f>
        <v>0</v>
      </c>
      <c r="G2725" t="str">
        <f>'Arzneimittel-Packung (Download)'!T2725</f>
        <v>OP(12x1kg); Papier/PE/Al/PE-Schachtel</v>
      </c>
      <c r="H2725" t="str">
        <f t="shared" si="42"/>
        <v>12 KG OP(12x1kg); Papier/PE/Al/PE-Schachtel</v>
      </c>
    </row>
    <row r="2726" spans="1:8" x14ac:dyDescent="0.25">
      <c r="A2726" t="str">
        <f>'Arzneimittel-Packung (Download)'!N2726 &amp; "-" &amp; 'Arzneimittel-Packung (Download)'!P2726</f>
        <v>933022-8</v>
      </c>
      <c r="B2726">
        <f>'Arzneimittel-Packung (Download)'!N2726</f>
        <v>933022</v>
      </c>
      <c r="C2726">
        <f>'Arzneimittel-Packung (Download)'!P2726</f>
        <v>8</v>
      </c>
      <c r="D2726" s="2">
        <f>'Arzneimittel-Packung (Download)'!Q2726</f>
        <v>24</v>
      </c>
      <c r="E2726" t="str">
        <f>'Arzneimittel-Packung (Download)'!R2726</f>
        <v>KG</v>
      </c>
      <c r="F2726">
        <f>'Arzneimittel-Packung (Download)'!S2726</f>
        <v>0</v>
      </c>
      <c r="G2726" t="str">
        <f>'Arzneimittel-Packung (Download)'!T2726</f>
        <v>OP(24x1kg); Papier/PE/Al/PE-Schachtel</v>
      </c>
      <c r="H2726" t="str">
        <f t="shared" si="42"/>
        <v>24 KG OP(24x1kg); Papier/PE/Al/PE-Schachtel</v>
      </c>
    </row>
    <row r="2727" spans="1:8" x14ac:dyDescent="0.25">
      <c r="A2727" t="str">
        <f>'Arzneimittel-Packung (Download)'!N2727 &amp; "-" &amp; 'Arzneimittel-Packung (Download)'!P2727</f>
        <v>933022-9</v>
      </c>
      <c r="B2727">
        <f>'Arzneimittel-Packung (Download)'!N2727</f>
        <v>933022</v>
      </c>
      <c r="C2727">
        <f>'Arzneimittel-Packung (Download)'!P2727</f>
        <v>9</v>
      </c>
      <c r="D2727" s="2">
        <f>'Arzneimittel-Packung (Download)'!Q2727</f>
        <v>12000</v>
      </c>
      <c r="E2727" t="str">
        <f>'Arzneimittel-Packung (Download)'!R2727</f>
        <v>G</v>
      </c>
      <c r="F2727">
        <f>'Arzneimittel-Packung (Download)'!S2727</f>
        <v>0</v>
      </c>
      <c r="G2727" t="str">
        <f>'Arzneimittel-Packung (Download)'!T2727</f>
        <v>BP[2x(12x500g)]; Papier/PE/Al/PE-Schachtel</v>
      </c>
      <c r="H2727" t="str">
        <f t="shared" si="42"/>
        <v>12000 G BP[2x(12x500g)]; Papier/PE/Al/PE-Schachtel</v>
      </c>
    </row>
    <row r="2728" spans="1:8" x14ac:dyDescent="0.25">
      <c r="A2728" t="str">
        <f>'Arzneimittel-Packung (Download)'!N2728 &amp; "-" &amp; 'Arzneimittel-Packung (Download)'!P2728</f>
        <v>1500785-5</v>
      </c>
      <c r="B2728">
        <f>'Arzneimittel-Packung (Download)'!N2728</f>
        <v>1500785</v>
      </c>
      <c r="C2728">
        <f>'Arzneimittel-Packung (Download)'!P2728</f>
        <v>5</v>
      </c>
      <c r="D2728" s="2">
        <f>'Arzneimittel-Packung (Download)'!Q2728</f>
        <v>5000</v>
      </c>
      <c r="E2728" t="str">
        <f>'Arzneimittel-Packung (Download)'!R2728</f>
        <v>G</v>
      </c>
      <c r="F2728">
        <f>'Arzneimittel-Packung (Download)'!S2728</f>
        <v>0</v>
      </c>
      <c r="G2728" t="str">
        <f>'Arzneimittel-Packung (Download)'!T2728</f>
        <v>OP5000g; Beutel</v>
      </c>
      <c r="H2728" t="str">
        <f t="shared" si="42"/>
        <v>5000 G OP5000g; Beutel</v>
      </c>
    </row>
    <row r="2729" spans="1:8" x14ac:dyDescent="0.25">
      <c r="A2729" t="str">
        <f>'Arzneimittel-Packung (Download)'!N2729 &amp; "-" &amp; 'Arzneimittel-Packung (Download)'!P2729</f>
        <v>1500785-3</v>
      </c>
      <c r="B2729">
        <f>'Arzneimittel-Packung (Download)'!N2729</f>
        <v>1500785</v>
      </c>
      <c r="C2729">
        <f>'Arzneimittel-Packung (Download)'!P2729</f>
        <v>3</v>
      </c>
      <c r="D2729" s="2">
        <f>'Arzneimittel-Packung (Download)'!Q2729</f>
        <v>1000</v>
      </c>
      <c r="E2729" t="str">
        <f>'Arzneimittel-Packung (Download)'!R2729</f>
        <v>G</v>
      </c>
      <c r="F2729">
        <f>'Arzneimittel-Packung (Download)'!S2729</f>
        <v>0</v>
      </c>
      <c r="G2729" t="str">
        <f>'Arzneimittel-Packung (Download)'!T2729</f>
        <v>OP1000g; Beutel</v>
      </c>
      <c r="H2729" t="str">
        <f t="shared" si="42"/>
        <v>1000 G OP1000g; Beutel</v>
      </c>
    </row>
    <row r="2730" spans="1:8" x14ac:dyDescent="0.25">
      <c r="A2730" t="str">
        <f>'Arzneimittel-Packung (Download)'!N2730 &amp; "-" &amp; 'Arzneimittel-Packung (Download)'!P2730</f>
        <v>1500785-2</v>
      </c>
      <c r="B2730">
        <f>'Arzneimittel-Packung (Download)'!N2730</f>
        <v>1500785</v>
      </c>
      <c r="C2730">
        <f>'Arzneimittel-Packung (Download)'!P2730</f>
        <v>2</v>
      </c>
      <c r="D2730" s="2">
        <f>'Arzneimittel-Packung (Download)'!Q2730</f>
        <v>100</v>
      </c>
      <c r="E2730" t="str">
        <f>'Arzneimittel-Packung (Download)'!R2730</f>
        <v>G</v>
      </c>
      <c r="F2730">
        <f>'Arzneimittel-Packung (Download)'!S2730</f>
        <v>0</v>
      </c>
      <c r="G2730" t="str">
        <f>'Arzneimittel-Packung (Download)'!T2730</f>
        <v>OP100g; Beutel</v>
      </c>
      <c r="H2730" t="str">
        <f t="shared" si="42"/>
        <v>100 G OP100g; Beutel</v>
      </c>
    </row>
    <row r="2731" spans="1:8" x14ac:dyDescent="0.25">
      <c r="A2731" t="str">
        <f>'Arzneimittel-Packung (Download)'!N2731 &amp; "-" &amp; 'Arzneimittel-Packung (Download)'!P2731</f>
        <v>1500785-1</v>
      </c>
      <c r="B2731">
        <f>'Arzneimittel-Packung (Download)'!N2731</f>
        <v>1500785</v>
      </c>
      <c r="C2731">
        <f>'Arzneimittel-Packung (Download)'!P2731</f>
        <v>1</v>
      </c>
      <c r="D2731" s="2">
        <f>'Arzneimittel-Packung (Download)'!Q2731</f>
        <v>50</v>
      </c>
      <c r="E2731" t="str">
        <f>'Arzneimittel-Packung (Download)'!R2731</f>
        <v>G</v>
      </c>
      <c r="F2731">
        <f>'Arzneimittel-Packung (Download)'!S2731</f>
        <v>0</v>
      </c>
      <c r="G2731" t="str">
        <f>'Arzneimittel-Packung (Download)'!T2731</f>
        <v>OP(10x5g); Beutel</v>
      </c>
      <c r="H2731" t="str">
        <f t="shared" si="42"/>
        <v>50 G OP(10x5g); Beutel</v>
      </c>
    </row>
    <row r="2732" spans="1:8" x14ac:dyDescent="0.25">
      <c r="A2732" t="str">
        <f>'Arzneimittel-Packung (Download)'!N2732 &amp; "-" &amp; 'Arzneimittel-Packung (Download)'!P2732</f>
        <v>1500785-4</v>
      </c>
      <c r="B2732">
        <f>'Arzneimittel-Packung (Download)'!N2732</f>
        <v>1500785</v>
      </c>
      <c r="C2732">
        <f>'Arzneimittel-Packung (Download)'!P2732</f>
        <v>4</v>
      </c>
      <c r="D2732" s="2">
        <f>'Arzneimittel-Packung (Download)'!Q2732</f>
        <v>2500</v>
      </c>
      <c r="E2732" t="str">
        <f>'Arzneimittel-Packung (Download)'!R2732</f>
        <v>G</v>
      </c>
      <c r="F2732">
        <f>'Arzneimittel-Packung (Download)'!S2732</f>
        <v>0</v>
      </c>
      <c r="G2732" t="str">
        <f>'Arzneimittel-Packung (Download)'!T2732</f>
        <v>OP2500g; Beutel</v>
      </c>
      <c r="H2732" t="str">
        <f t="shared" si="42"/>
        <v>2500 G OP2500g; Beutel</v>
      </c>
    </row>
    <row r="2733" spans="1:8" x14ac:dyDescent="0.25">
      <c r="A2733" t="str">
        <f>'Arzneimittel-Packung (Download)'!N2733 &amp; "-" &amp; 'Arzneimittel-Packung (Download)'!P2733</f>
        <v>2400017-1</v>
      </c>
      <c r="B2733">
        <f>'Arzneimittel-Packung (Download)'!N2733</f>
        <v>2400017</v>
      </c>
      <c r="C2733">
        <f>'Arzneimittel-Packung (Download)'!P2733</f>
        <v>1</v>
      </c>
      <c r="D2733" s="2">
        <f>'Arzneimittel-Packung (Download)'!Q2733</f>
        <v>1</v>
      </c>
      <c r="E2733" t="str">
        <f>'Arzneimittel-Packung (Download)'!R2733</f>
        <v>KG</v>
      </c>
      <c r="F2733">
        <f>'Arzneimittel-Packung (Download)'!S2733</f>
        <v>0</v>
      </c>
      <c r="G2733" t="str">
        <f>'Arzneimittel-Packung (Download)'!T2733</f>
        <v>OP1kg; PET/Al/PE-Beutel</v>
      </c>
      <c r="H2733" t="str">
        <f t="shared" si="42"/>
        <v>1 KG OP1kg; PET/Al/PE-Beutel</v>
      </c>
    </row>
    <row r="2734" spans="1:8" x14ac:dyDescent="0.25">
      <c r="A2734" t="str">
        <f>'Arzneimittel-Packung (Download)'!N2734 &amp; "-" &amp; 'Arzneimittel-Packung (Download)'!P2734</f>
        <v>2400016-4</v>
      </c>
      <c r="B2734">
        <f>'Arzneimittel-Packung (Download)'!N2734</f>
        <v>2400016</v>
      </c>
      <c r="C2734">
        <f>'Arzneimittel-Packung (Download)'!P2734</f>
        <v>4</v>
      </c>
      <c r="D2734" s="2">
        <f>'Arzneimittel-Packung (Download)'!Q2734</f>
        <v>1000</v>
      </c>
      <c r="E2734" t="str">
        <f>'Arzneimittel-Packung (Download)'!R2734</f>
        <v>G</v>
      </c>
      <c r="F2734">
        <f>'Arzneimittel-Packung (Download)'!S2734</f>
        <v>0</v>
      </c>
      <c r="G2734" t="str">
        <f>'Arzneimittel-Packung (Download)'!T2734</f>
        <v>OP1000g; PET/Al/PE-Beutel</v>
      </c>
      <c r="H2734" t="str">
        <f t="shared" si="42"/>
        <v>1000 G OP1000g; PET/Al/PE-Beutel</v>
      </c>
    </row>
    <row r="2735" spans="1:8" x14ac:dyDescent="0.25">
      <c r="A2735" t="str">
        <f>'Arzneimittel-Packung (Download)'!N2735 &amp; "-" &amp; 'Arzneimittel-Packung (Download)'!P2735</f>
        <v>2400016-3</v>
      </c>
      <c r="B2735">
        <f>'Arzneimittel-Packung (Download)'!N2735</f>
        <v>2400016</v>
      </c>
      <c r="C2735">
        <f>'Arzneimittel-Packung (Download)'!P2735</f>
        <v>3</v>
      </c>
      <c r="D2735" s="2">
        <f>'Arzneimittel-Packung (Download)'!Q2735</f>
        <v>200</v>
      </c>
      <c r="E2735" t="str">
        <f>'Arzneimittel-Packung (Download)'!R2735</f>
        <v>G</v>
      </c>
      <c r="F2735">
        <f>'Arzneimittel-Packung (Download)'!S2735</f>
        <v>0</v>
      </c>
      <c r="G2735" t="str">
        <f>'Arzneimittel-Packung (Download)'!T2735</f>
        <v>OP200g; PET/Al/PE-Beutel</v>
      </c>
      <c r="H2735" t="str">
        <f t="shared" si="42"/>
        <v>200 G OP200g; PET/Al/PE-Beutel</v>
      </c>
    </row>
    <row r="2736" spans="1:8" x14ac:dyDescent="0.25">
      <c r="A2736" t="str">
        <f>'Arzneimittel-Packung (Download)'!N2736 &amp; "-" &amp; 'Arzneimittel-Packung (Download)'!P2736</f>
        <v>891051-2</v>
      </c>
      <c r="B2736">
        <f>'Arzneimittel-Packung (Download)'!N2736</f>
        <v>891051</v>
      </c>
      <c r="C2736">
        <f>'Arzneimittel-Packung (Download)'!P2736</f>
        <v>2</v>
      </c>
      <c r="D2736" s="2">
        <f>'Arzneimittel-Packung (Download)'!Q2736</f>
        <v>5</v>
      </c>
      <c r="E2736" t="str">
        <f>'Arzneimittel-Packung (Download)'!R2736</f>
        <v>KG</v>
      </c>
      <c r="F2736">
        <f>'Arzneimittel-Packung (Download)'!S2736</f>
        <v>0</v>
      </c>
      <c r="G2736" t="str">
        <f>'Arzneimittel-Packung (Download)'!T2736</f>
        <v>OP5kg</v>
      </c>
      <c r="H2736" t="str">
        <f t="shared" si="42"/>
        <v>5 KG OP5kg</v>
      </c>
    </row>
    <row r="2737" spans="1:8" x14ac:dyDescent="0.25">
      <c r="A2737" t="str">
        <f>'Arzneimittel-Packung (Download)'!N2737 &amp; "-" &amp; 'Arzneimittel-Packung (Download)'!P2737</f>
        <v>891051-1</v>
      </c>
      <c r="B2737">
        <f>'Arzneimittel-Packung (Download)'!N2737</f>
        <v>891051</v>
      </c>
      <c r="C2737">
        <f>'Arzneimittel-Packung (Download)'!P2737</f>
        <v>1</v>
      </c>
      <c r="D2737" s="2">
        <f>'Arzneimittel-Packung (Download)'!Q2737</f>
        <v>1</v>
      </c>
      <c r="E2737" t="str">
        <f>'Arzneimittel-Packung (Download)'!R2737</f>
        <v>KG</v>
      </c>
      <c r="F2737">
        <f>'Arzneimittel-Packung (Download)'!S2737</f>
        <v>0</v>
      </c>
      <c r="G2737" t="str">
        <f>'Arzneimittel-Packung (Download)'!T2737</f>
        <v>OP1kg</v>
      </c>
      <c r="H2737" t="str">
        <f t="shared" si="42"/>
        <v>1 KG OP1kg</v>
      </c>
    </row>
    <row r="2738" spans="1:8" x14ac:dyDescent="0.25">
      <c r="A2738" t="str">
        <f>'Arzneimittel-Packung (Download)'!N2738 &amp; "-" &amp; 'Arzneimittel-Packung (Download)'!P2738</f>
        <v>1504636-4</v>
      </c>
      <c r="B2738">
        <f>'Arzneimittel-Packung (Download)'!N2738</f>
        <v>1504636</v>
      </c>
      <c r="C2738">
        <f>'Arzneimittel-Packung (Download)'!P2738</f>
        <v>4</v>
      </c>
      <c r="D2738" s="2">
        <f>'Arzneimittel-Packung (Download)'!Q2738</f>
        <v>12</v>
      </c>
      <c r="E2738" t="str">
        <f>'Arzneimittel-Packung (Download)'!R2738</f>
        <v>KG</v>
      </c>
      <c r="F2738">
        <f>'Arzneimittel-Packung (Download)'!S2738</f>
        <v>0</v>
      </c>
      <c r="G2738" t="str">
        <f>'Arzneimittel-Packung (Download)'!T2738</f>
        <v>OP(12x1kg); Dose</v>
      </c>
      <c r="H2738" t="str">
        <f t="shared" si="42"/>
        <v>12 KG OP(12x1kg); Dose</v>
      </c>
    </row>
    <row r="2739" spans="1:8" x14ac:dyDescent="0.25">
      <c r="A2739" t="str">
        <f>'Arzneimittel-Packung (Download)'!N2739 &amp; "-" &amp; 'Arzneimittel-Packung (Download)'!P2739</f>
        <v>1504636-2</v>
      </c>
      <c r="B2739">
        <f>'Arzneimittel-Packung (Download)'!N2739</f>
        <v>1504636</v>
      </c>
      <c r="C2739">
        <f>'Arzneimittel-Packung (Download)'!P2739</f>
        <v>2</v>
      </c>
      <c r="D2739" s="2">
        <f>'Arzneimittel-Packung (Download)'!Q2739</f>
        <v>2.5</v>
      </c>
      <c r="E2739" t="str">
        <f>'Arzneimittel-Packung (Download)'!R2739</f>
        <v>KG</v>
      </c>
      <c r="F2739">
        <f>'Arzneimittel-Packung (Download)'!S2739</f>
        <v>0</v>
      </c>
      <c r="G2739" t="str">
        <f>'Arzneimittel-Packung (Download)'!T2739</f>
        <v>OP2.5kg; Sack</v>
      </c>
      <c r="H2739" t="str">
        <f t="shared" si="42"/>
        <v>2,5 KG OP2.5kg; Sack</v>
      </c>
    </row>
    <row r="2740" spans="1:8" x14ac:dyDescent="0.25">
      <c r="A2740" t="str">
        <f>'Arzneimittel-Packung (Download)'!N2740 &amp; "-" &amp; 'Arzneimittel-Packung (Download)'!P2740</f>
        <v>1504636-1</v>
      </c>
      <c r="B2740">
        <f>'Arzneimittel-Packung (Download)'!N2740</f>
        <v>1504636</v>
      </c>
      <c r="C2740">
        <f>'Arzneimittel-Packung (Download)'!P2740</f>
        <v>1</v>
      </c>
      <c r="D2740" s="2">
        <f>'Arzneimittel-Packung (Download)'!Q2740</f>
        <v>1</v>
      </c>
      <c r="E2740" t="str">
        <f>'Arzneimittel-Packung (Download)'!R2740</f>
        <v>KG</v>
      </c>
      <c r="F2740">
        <f>'Arzneimittel-Packung (Download)'!S2740</f>
        <v>0</v>
      </c>
      <c r="G2740" t="str">
        <f>'Arzneimittel-Packung (Download)'!T2740</f>
        <v>OP1kg; Dose</v>
      </c>
      <c r="H2740" t="str">
        <f t="shared" si="42"/>
        <v>1 KG OP1kg; Dose</v>
      </c>
    </row>
    <row r="2741" spans="1:8" x14ac:dyDescent="0.25">
      <c r="A2741" t="str">
        <f>'Arzneimittel-Packung (Download)'!N2741 &amp; "-" &amp; 'Arzneimittel-Packung (Download)'!P2741</f>
        <v>1504636-8</v>
      </c>
      <c r="B2741">
        <f>'Arzneimittel-Packung (Download)'!N2741</f>
        <v>1504636</v>
      </c>
      <c r="C2741">
        <f>'Arzneimittel-Packung (Download)'!P2741</f>
        <v>8</v>
      </c>
      <c r="D2741" s="2">
        <f>'Arzneimittel-Packung (Download)'!Q2741</f>
        <v>24</v>
      </c>
      <c r="E2741" t="str">
        <f>'Arzneimittel-Packung (Download)'!R2741</f>
        <v>KG</v>
      </c>
      <c r="F2741">
        <f>'Arzneimittel-Packung (Download)'!S2741</f>
        <v>0</v>
      </c>
      <c r="G2741" t="str">
        <f>'Arzneimittel-Packung (Download)'!T2741</f>
        <v>OP[24x1kg]; Dose</v>
      </c>
      <c r="H2741" t="str">
        <f t="shared" si="42"/>
        <v>24 KG OP[24x1kg]; Dose</v>
      </c>
    </row>
    <row r="2742" spans="1:8" x14ac:dyDescent="0.25">
      <c r="A2742" t="str">
        <f>'Arzneimittel-Packung (Download)'!N2742 &amp; "-" &amp; 'Arzneimittel-Packung (Download)'!P2742</f>
        <v>1504636-7</v>
      </c>
      <c r="B2742">
        <f>'Arzneimittel-Packung (Download)'!N2742</f>
        <v>1504636</v>
      </c>
      <c r="C2742">
        <f>'Arzneimittel-Packung (Download)'!P2742</f>
        <v>7</v>
      </c>
      <c r="D2742" s="2">
        <f>'Arzneimittel-Packung (Download)'!Q2742</f>
        <v>12</v>
      </c>
      <c r="E2742" t="str">
        <f>'Arzneimittel-Packung (Download)'!R2742</f>
        <v>KG</v>
      </c>
      <c r="F2742">
        <f>'Arzneimittel-Packung (Download)'!S2742</f>
        <v>0</v>
      </c>
      <c r="G2742" t="str">
        <f>'Arzneimittel-Packung (Download)'!T2742</f>
        <v>OP[12x1kg]; Dose</v>
      </c>
      <c r="H2742" t="str">
        <f t="shared" si="42"/>
        <v>12 KG OP[12x1kg]; Dose</v>
      </c>
    </row>
    <row r="2743" spans="1:8" x14ac:dyDescent="0.25">
      <c r="A2743" t="str">
        <f>'Arzneimittel-Packung (Download)'!N2743 &amp; "-" &amp; 'Arzneimittel-Packung (Download)'!P2743</f>
        <v>1504636-6</v>
      </c>
      <c r="B2743">
        <f>'Arzneimittel-Packung (Download)'!N2743</f>
        <v>1504636</v>
      </c>
      <c r="C2743">
        <f>'Arzneimittel-Packung (Download)'!P2743</f>
        <v>6</v>
      </c>
      <c r="D2743" s="2">
        <f>'Arzneimittel-Packung (Download)'!Q2743</f>
        <v>6</v>
      </c>
      <c r="E2743" t="str">
        <f>'Arzneimittel-Packung (Download)'!R2743</f>
        <v>KG</v>
      </c>
      <c r="F2743">
        <f>'Arzneimittel-Packung (Download)'!S2743</f>
        <v>0</v>
      </c>
      <c r="G2743" t="str">
        <f>'Arzneimittel-Packung (Download)'!T2743</f>
        <v>OP[6x1kg]; Dose</v>
      </c>
      <c r="H2743" t="str">
        <f t="shared" si="42"/>
        <v>6 KG OP[6x1kg]; Dose</v>
      </c>
    </row>
    <row r="2744" spans="1:8" x14ac:dyDescent="0.25">
      <c r="A2744" t="str">
        <f>'Arzneimittel-Packung (Download)'!N2744 &amp; "-" &amp; 'Arzneimittel-Packung (Download)'!P2744</f>
        <v>1504636-5</v>
      </c>
      <c r="B2744">
        <f>'Arzneimittel-Packung (Download)'!N2744</f>
        <v>1504636</v>
      </c>
      <c r="C2744">
        <f>'Arzneimittel-Packung (Download)'!P2744</f>
        <v>5</v>
      </c>
      <c r="D2744" s="2">
        <f>'Arzneimittel-Packung (Download)'!Q2744</f>
        <v>24</v>
      </c>
      <c r="E2744" t="str">
        <f>'Arzneimittel-Packung (Download)'!R2744</f>
        <v>KG</v>
      </c>
      <c r="F2744">
        <f>'Arzneimittel-Packung (Download)'!S2744</f>
        <v>0</v>
      </c>
      <c r="G2744" t="str">
        <f>'Arzneimittel-Packung (Download)'!T2744</f>
        <v>OP(24x1kg); Dose</v>
      </c>
      <c r="H2744" t="str">
        <f t="shared" si="42"/>
        <v>24 KG OP(24x1kg); Dose</v>
      </c>
    </row>
    <row r="2745" spans="1:8" x14ac:dyDescent="0.25">
      <c r="A2745" t="str">
        <f>'Arzneimittel-Packung (Download)'!N2745 &amp; "-" &amp; 'Arzneimittel-Packung (Download)'!P2745</f>
        <v>1504636-3</v>
      </c>
      <c r="B2745">
        <f>'Arzneimittel-Packung (Download)'!N2745</f>
        <v>1504636</v>
      </c>
      <c r="C2745">
        <f>'Arzneimittel-Packung (Download)'!P2745</f>
        <v>3</v>
      </c>
      <c r="D2745" s="2">
        <f>'Arzneimittel-Packung (Download)'!Q2745</f>
        <v>6</v>
      </c>
      <c r="E2745" t="str">
        <f>'Arzneimittel-Packung (Download)'!R2745</f>
        <v>KG</v>
      </c>
      <c r="F2745">
        <f>'Arzneimittel-Packung (Download)'!S2745</f>
        <v>0</v>
      </c>
      <c r="G2745" t="str">
        <f>'Arzneimittel-Packung (Download)'!T2745</f>
        <v>OP(6x1kg); Dose</v>
      </c>
      <c r="H2745" t="str">
        <f t="shared" si="42"/>
        <v>6 KG OP(6x1kg); Dose</v>
      </c>
    </row>
    <row r="2746" spans="1:8" x14ac:dyDescent="0.25">
      <c r="A2746" t="str">
        <f>'Arzneimittel-Packung (Download)'!N2746 &amp; "-" &amp; 'Arzneimittel-Packung (Download)'!P2746</f>
        <v>932293-12</v>
      </c>
      <c r="B2746">
        <f>'Arzneimittel-Packung (Download)'!N2746</f>
        <v>932293</v>
      </c>
      <c r="C2746">
        <f>'Arzneimittel-Packung (Download)'!P2746</f>
        <v>12</v>
      </c>
      <c r="D2746" s="2">
        <f>'Arzneimittel-Packung (Download)'!Q2746</f>
        <v>12</v>
      </c>
      <c r="E2746" t="str">
        <f>'Arzneimittel-Packung (Download)'!R2746</f>
        <v>KG</v>
      </c>
      <c r="F2746">
        <f>'Arzneimittel-Packung (Download)'!S2746</f>
        <v>0</v>
      </c>
      <c r="G2746" t="str">
        <f>'Arzneimittel-Packung (Download)'!T2746</f>
        <v>OP[12x1kg]; Papier/PE/Al/PE-Schachtel</v>
      </c>
      <c r="H2746" t="str">
        <f t="shared" si="42"/>
        <v>12 KG OP[12x1kg]; Papier/PE/Al/PE-Schachtel</v>
      </c>
    </row>
    <row r="2747" spans="1:8" x14ac:dyDescent="0.25">
      <c r="A2747" t="str">
        <f>'Arzneimittel-Packung (Download)'!N2747 &amp; "-" &amp; 'Arzneimittel-Packung (Download)'!P2747</f>
        <v>932293-11</v>
      </c>
      <c r="B2747">
        <f>'Arzneimittel-Packung (Download)'!N2747</f>
        <v>932293</v>
      </c>
      <c r="C2747">
        <f>'Arzneimittel-Packung (Download)'!P2747</f>
        <v>11</v>
      </c>
      <c r="D2747" s="2">
        <f>'Arzneimittel-Packung (Download)'!Q2747</f>
        <v>6000</v>
      </c>
      <c r="E2747" t="str">
        <f>'Arzneimittel-Packung (Download)'!R2747</f>
        <v>G</v>
      </c>
      <c r="F2747">
        <f>'Arzneimittel-Packung (Download)'!S2747</f>
        <v>0</v>
      </c>
      <c r="G2747" t="str">
        <f>'Arzneimittel-Packung (Download)'!T2747</f>
        <v>OP[12x500g]; Papier/PE/Al/PE-Schachtel</v>
      </c>
      <c r="H2747" t="str">
        <f t="shared" si="42"/>
        <v>6000 G OP[12x500g]; Papier/PE/Al/PE-Schachtel</v>
      </c>
    </row>
    <row r="2748" spans="1:8" x14ac:dyDescent="0.25">
      <c r="A2748" t="str">
        <f>'Arzneimittel-Packung (Download)'!N2748 &amp; "-" &amp; 'Arzneimittel-Packung (Download)'!P2748</f>
        <v>932293-10</v>
      </c>
      <c r="B2748">
        <f>'Arzneimittel-Packung (Download)'!N2748</f>
        <v>932293</v>
      </c>
      <c r="C2748">
        <f>'Arzneimittel-Packung (Download)'!P2748</f>
        <v>10</v>
      </c>
      <c r="D2748" s="2">
        <f>'Arzneimittel-Packung (Download)'!Q2748</f>
        <v>3000</v>
      </c>
      <c r="E2748" t="str">
        <f>'Arzneimittel-Packung (Download)'!R2748</f>
        <v>G</v>
      </c>
      <c r="F2748">
        <f>'Arzneimittel-Packung (Download)'!S2748</f>
        <v>0</v>
      </c>
      <c r="G2748" t="str">
        <f>'Arzneimittel-Packung (Download)'!T2748</f>
        <v>OP[12x250g]; Papier/PE/Al/PE-Schachtel</v>
      </c>
      <c r="H2748" t="str">
        <f t="shared" si="42"/>
        <v>3000 G OP[12x250g]; Papier/PE/Al/PE-Schachtel</v>
      </c>
    </row>
    <row r="2749" spans="1:8" x14ac:dyDescent="0.25">
      <c r="A2749" t="str">
        <f>'Arzneimittel-Packung (Download)'!N2749 &amp; "-" &amp; 'Arzneimittel-Packung (Download)'!P2749</f>
        <v>932293-9</v>
      </c>
      <c r="B2749">
        <f>'Arzneimittel-Packung (Download)'!N2749</f>
        <v>932293</v>
      </c>
      <c r="C2749">
        <f>'Arzneimittel-Packung (Download)'!P2749</f>
        <v>9</v>
      </c>
      <c r="D2749" s="2">
        <f>'Arzneimittel-Packung (Download)'!Q2749</f>
        <v>1200</v>
      </c>
      <c r="E2749" t="str">
        <f>'Arzneimittel-Packung (Download)'!R2749</f>
        <v>G</v>
      </c>
      <c r="F2749">
        <f>'Arzneimittel-Packung (Download)'!S2749</f>
        <v>0</v>
      </c>
      <c r="G2749" t="str">
        <f>'Arzneimittel-Packung (Download)'!T2749</f>
        <v>OP[12x100g]; HDPE-Dose</v>
      </c>
      <c r="H2749" t="str">
        <f t="shared" si="42"/>
        <v>1200 G OP[12x100g]; HDPE-Dose</v>
      </c>
    </row>
    <row r="2750" spans="1:8" x14ac:dyDescent="0.25">
      <c r="A2750" t="str">
        <f>'Arzneimittel-Packung (Download)'!N2750 &amp; "-" &amp; 'Arzneimittel-Packung (Download)'!P2750</f>
        <v>932293-8</v>
      </c>
      <c r="B2750">
        <f>'Arzneimittel-Packung (Download)'!N2750</f>
        <v>932293</v>
      </c>
      <c r="C2750">
        <f>'Arzneimittel-Packung (Download)'!P2750</f>
        <v>8</v>
      </c>
      <c r="D2750" s="2">
        <f>'Arzneimittel-Packung (Download)'!Q2750</f>
        <v>12</v>
      </c>
      <c r="E2750" t="str">
        <f>'Arzneimittel-Packung (Download)'!R2750</f>
        <v>KG</v>
      </c>
      <c r="F2750">
        <f>'Arzneimittel-Packung (Download)'!S2750</f>
        <v>0</v>
      </c>
      <c r="G2750" t="str">
        <f>'Arzneimittel-Packung (Download)'!T2750</f>
        <v>OP(12x1kg); Papier/PE/Al/PE-Schachtel</v>
      </c>
      <c r="H2750" t="str">
        <f t="shared" si="42"/>
        <v>12 KG OP(12x1kg); Papier/PE/Al/PE-Schachtel</v>
      </c>
    </row>
    <row r="2751" spans="1:8" x14ac:dyDescent="0.25">
      <c r="A2751" t="str">
        <f>'Arzneimittel-Packung (Download)'!N2751 &amp; "-" &amp; 'Arzneimittel-Packung (Download)'!P2751</f>
        <v>932293-7</v>
      </c>
      <c r="B2751">
        <f>'Arzneimittel-Packung (Download)'!N2751</f>
        <v>932293</v>
      </c>
      <c r="C2751">
        <f>'Arzneimittel-Packung (Download)'!P2751</f>
        <v>7</v>
      </c>
      <c r="D2751" s="2">
        <f>'Arzneimittel-Packung (Download)'!Q2751</f>
        <v>6000</v>
      </c>
      <c r="E2751" t="str">
        <f>'Arzneimittel-Packung (Download)'!R2751</f>
        <v>G</v>
      </c>
      <c r="F2751">
        <f>'Arzneimittel-Packung (Download)'!S2751</f>
        <v>0</v>
      </c>
      <c r="G2751" t="str">
        <f>'Arzneimittel-Packung (Download)'!T2751</f>
        <v>OP(12x500g); Papier/PE/Al/PE-Schachtel</v>
      </c>
      <c r="H2751" t="str">
        <f t="shared" si="42"/>
        <v>6000 G OP(12x500g); Papier/PE/Al/PE-Schachtel</v>
      </c>
    </row>
    <row r="2752" spans="1:8" x14ac:dyDescent="0.25">
      <c r="A2752" t="str">
        <f>'Arzneimittel-Packung (Download)'!N2752 &amp; "-" &amp; 'Arzneimittel-Packung (Download)'!P2752</f>
        <v>932293-6</v>
      </c>
      <c r="B2752">
        <f>'Arzneimittel-Packung (Download)'!N2752</f>
        <v>932293</v>
      </c>
      <c r="C2752">
        <f>'Arzneimittel-Packung (Download)'!P2752</f>
        <v>6</v>
      </c>
      <c r="D2752" s="2">
        <f>'Arzneimittel-Packung (Download)'!Q2752</f>
        <v>3000</v>
      </c>
      <c r="E2752" t="str">
        <f>'Arzneimittel-Packung (Download)'!R2752</f>
        <v>G</v>
      </c>
      <c r="F2752">
        <f>'Arzneimittel-Packung (Download)'!S2752</f>
        <v>0</v>
      </c>
      <c r="G2752" t="str">
        <f>'Arzneimittel-Packung (Download)'!T2752</f>
        <v>OP(12x250g); Papier/PE/Al/PE-Schachtel</v>
      </c>
      <c r="H2752" t="str">
        <f t="shared" si="42"/>
        <v>3000 G OP(12x250g); Papier/PE/Al/PE-Schachtel</v>
      </c>
    </row>
    <row r="2753" spans="1:8" x14ac:dyDescent="0.25">
      <c r="A2753" t="str">
        <f>'Arzneimittel-Packung (Download)'!N2753 &amp; "-" &amp; 'Arzneimittel-Packung (Download)'!P2753</f>
        <v>932293-5</v>
      </c>
      <c r="B2753">
        <f>'Arzneimittel-Packung (Download)'!N2753</f>
        <v>932293</v>
      </c>
      <c r="C2753">
        <f>'Arzneimittel-Packung (Download)'!P2753</f>
        <v>5</v>
      </c>
      <c r="D2753" s="2">
        <f>'Arzneimittel-Packung (Download)'!Q2753</f>
        <v>1200</v>
      </c>
      <c r="E2753" t="str">
        <f>'Arzneimittel-Packung (Download)'!R2753</f>
        <v>G</v>
      </c>
      <c r="F2753">
        <f>'Arzneimittel-Packung (Download)'!S2753</f>
        <v>0</v>
      </c>
      <c r="G2753" t="str">
        <f>'Arzneimittel-Packung (Download)'!T2753</f>
        <v>OP(12x100g); HDPE-Dose</v>
      </c>
      <c r="H2753" t="str">
        <f t="shared" si="42"/>
        <v>1200 G OP(12x100g); HDPE-Dose</v>
      </c>
    </row>
    <row r="2754" spans="1:8" x14ac:dyDescent="0.25">
      <c r="A2754" t="str">
        <f>'Arzneimittel-Packung (Download)'!N2754 &amp; "-" &amp; 'Arzneimittel-Packung (Download)'!P2754</f>
        <v>932293-4</v>
      </c>
      <c r="B2754">
        <f>'Arzneimittel-Packung (Download)'!N2754</f>
        <v>932293</v>
      </c>
      <c r="C2754">
        <f>'Arzneimittel-Packung (Download)'!P2754</f>
        <v>4</v>
      </c>
      <c r="D2754" s="2">
        <f>'Arzneimittel-Packung (Download)'!Q2754</f>
        <v>500</v>
      </c>
      <c r="E2754" t="str">
        <f>'Arzneimittel-Packung (Download)'!R2754</f>
        <v>G</v>
      </c>
      <c r="F2754">
        <f>'Arzneimittel-Packung (Download)'!S2754</f>
        <v>0</v>
      </c>
      <c r="G2754" t="str">
        <f>'Arzneimittel-Packung (Download)'!T2754</f>
        <v>OP500g; Papier/PE/Al/PE-Schachtel</v>
      </c>
      <c r="H2754" t="str">
        <f t="shared" si="42"/>
        <v>500 G OP500g; Papier/PE/Al/PE-Schachtel</v>
      </c>
    </row>
    <row r="2755" spans="1:8" x14ac:dyDescent="0.25">
      <c r="A2755" t="str">
        <f>'Arzneimittel-Packung (Download)'!N2755 &amp; "-" &amp; 'Arzneimittel-Packung (Download)'!P2755</f>
        <v>932293-3</v>
      </c>
      <c r="B2755">
        <f>'Arzneimittel-Packung (Download)'!N2755</f>
        <v>932293</v>
      </c>
      <c r="C2755">
        <f>'Arzneimittel-Packung (Download)'!P2755</f>
        <v>3</v>
      </c>
      <c r="D2755" s="2">
        <f>'Arzneimittel-Packung (Download)'!Q2755</f>
        <v>250</v>
      </c>
      <c r="E2755" t="str">
        <f>'Arzneimittel-Packung (Download)'!R2755</f>
        <v>G</v>
      </c>
      <c r="F2755">
        <f>'Arzneimittel-Packung (Download)'!S2755</f>
        <v>0</v>
      </c>
      <c r="G2755" t="str">
        <f>'Arzneimittel-Packung (Download)'!T2755</f>
        <v>OP250g; Papier/PE/Al/PE-Schachtel</v>
      </c>
      <c r="H2755" t="str">
        <f t="shared" ref="H2755:H2818" si="43">D2755 &amp; " " &amp; E2755 &amp; " " &amp; G2755</f>
        <v>250 G OP250g; Papier/PE/Al/PE-Schachtel</v>
      </c>
    </row>
    <row r="2756" spans="1:8" x14ac:dyDescent="0.25">
      <c r="A2756" t="str">
        <f>'Arzneimittel-Packung (Download)'!N2756 &amp; "-" &amp; 'Arzneimittel-Packung (Download)'!P2756</f>
        <v>932293-2</v>
      </c>
      <c r="B2756">
        <f>'Arzneimittel-Packung (Download)'!N2756</f>
        <v>932293</v>
      </c>
      <c r="C2756">
        <f>'Arzneimittel-Packung (Download)'!P2756</f>
        <v>2</v>
      </c>
      <c r="D2756" s="2">
        <f>'Arzneimittel-Packung (Download)'!Q2756</f>
        <v>100</v>
      </c>
      <c r="E2756" t="str">
        <f>'Arzneimittel-Packung (Download)'!R2756</f>
        <v>G</v>
      </c>
      <c r="F2756">
        <f>'Arzneimittel-Packung (Download)'!S2756</f>
        <v>0</v>
      </c>
      <c r="G2756" t="str">
        <f>'Arzneimittel-Packung (Download)'!T2756</f>
        <v>OP100g; HDPE-Dose</v>
      </c>
      <c r="H2756" t="str">
        <f t="shared" si="43"/>
        <v>100 G OP100g; HDPE-Dose</v>
      </c>
    </row>
    <row r="2757" spans="1:8" x14ac:dyDescent="0.25">
      <c r="A2757" t="str">
        <f>'Arzneimittel-Packung (Download)'!N2757 &amp; "-" &amp; 'Arzneimittel-Packung (Download)'!P2757</f>
        <v>932293-1</v>
      </c>
      <c r="B2757">
        <f>'Arzneimittel-Packung (Download)'!N2757</f>
        <v>932293</v>
      </c>
      <c r="C2757">
        <f>'Arzneimittel-Packung (Download)'!P2757</f>
        <v>1</v>
      </c>
      <c r="D2757" s="2">
        <f>'Arzneimittel-Packung (Download)'!Q2757</f>
        <v>1</v>
      </c>
      <c r="E2757" t="str">
        <f>'Arzneimittel-Packung (Download)'!R2757</f>
        <v>KG</v>
      </c>
      <c r="F2757">
        <f>'Arzneimittel-Packung (Download)'!S2757</f>
        <v>0</v>
      </c>
      <c r="G2757" t="str">
        <f>'Arzneimittel-Packung (Download)'!T2757</f>
        <v>OP1kg; Papier/PE/Al/PE-Schachtel</v>
      </c>
      <c r="H2757" t="str">
        <f t="shared" si="43"/>
        <v>1 KG OP1kg; Papier/PE/Al/PE-Schachtel</v>
      </c>
    </row>
    <row r="2758" spans="1:8" x14ac:dyDescent="0.25">
      <c r="A2758" t="str">
        <f>'Arzneimittel-Packung (Download)'!N2758 &amp; "-" &amp; 'Arzneimittel-Packung (Download)'!P2758</f>
        <v>2400155-2</v>
      </c>
      <c r="B2758">
        <f>'Arzneimittel-Packung (Download)'!N2758</f>
        <v>2400155</v>
      </c>
      <c r="C2758">
        <f>'Arzneimittel-Packung (Download)'!P2758</f>
        <v>2</v>
      </c>
      <c r="D2758" s="2">
        <f>'Arzneimittel-Packung (Download)'!Q2758</f>
        <v>50</v>
      </c>
      <c r="E2758" t="str">
        <f>'Arzneimittel-Packung (Download)'!R2758</f>
        <v>G</v>
      </c>
      <c r="F2758">
        <f>'Arzneimittel-Packung (Download)'!S2758</f>
        <v>0</v>
      </c>
      <c r="G2758" t="str">
        <f>'Arzneimittel-Packung (Download)'!T2758</f>
        <v>OP(10x5g)</v>
      </c>
      <c r="H2758" t="str">
        <f t="shared" si="43"/>
        <v>50 G OP(10x5g)</v>
      </c>
    </row>
    <row r="2759" spans="1:8" x14ac:dyDescent="0.25">
      <c r="A2759" t="str">
        <f>'Arzneimittel-Packung (Download)'!N2759 &amp; "-" &amp; 'Arzneimittel-Packung (Download)'!P2759</f>
        <v>2400155-4</v>
      </c>
      <c r="B2759">
        <f>'Arzneimittel-Packung (Download)'!N2759</f>
        <v>2400155</v>
      </c>
      <c r="C2759">
        <f>'Arzneimittel-Packung (Download)'!P2759</f>
        <v>4</v>
      </c>
      <c r="D2759" s="2">
        <f>'Arzneimittel-Packung (Download)'!Q2759</f>
        <v>500</v>
      </c>
      <c r="E2759" t="str">
        <f>'Arzneimittel-Packung (Download)'!R2759</f>
        <v>G</v>
      </c>
      <c r="F2759">
        <f>'Arzneimittel-Packung (Download)'!S2759</f>
        <v>0</v>
      </c>
      <c r="G2759" t="str">
        <f>'Arzneimittel-Packung (Download)'!T2759</f>
        <v>OP500g</v>
      </c>
      <c r="H2759" t="str">
        <f t="shared" si="43"/>
        <v>500 G OP500g</v>
      </c>
    </row>
    <row r="2760" spans="1:8" x14ac:dyDescent="0.25">
      <c r="A2760" t="str">
        <f>'Arzneimittel-Packung (Download)'!N2760 &amp; "-" &amp; 'Arzneimittel-Packung (Download)'!P2760</f>
        <v>2400155-1</v>
      </c>
      <c r="B2760">
        <f>'Arzneimittel-Packung (Download)'!N2760</f>
        <v>2400155</v>
      </c>
      <c r="C2760">
        <f>'Arzneimittel-Packung (Download)'!P2760</f>
        <v>1</v>
      </c>
      <c r="D2760" s="2">
        <f>'Arzneimittel-Packung (Download)'!Q2760</f>
        <v>1</v>
      </c>
      <c r="E2760" t="str">
        <f>'Arzneimittel-Packung (Download)'!R2760</f>
        <v>KG</v>
      </c>
      <c r="F2760">
        <f>'Arzneimittel-Packung (Download)'!S2760</f>
        <v>0</v>
      </c>
      <c r="G2760" t="str">
        <f>'Arzneimittel-Packung (Download)'!T2760</f>
        <v>OP1kg</v>
      </c>
      <c r="H2760" t="str">
        <f t="shared" si="43"/>
        <v>1 KG OP1kg</v>
      </c>
    </row>
    <row r="2761" spans="1:8" x14ac:dyDescent="0.25">
      <c r="A2761" t="str">
        <f>'Arzneimittel-Packung (Download)'!N2761 &amp; "-" &amp; 'Arzneimittel-Packung (Download)'!P2761</f>
        <v>2400155-3</v>
      </c>
      <c r="B2761">
        <f>'Arzneimittel-Packung (Download)'!N2761</f>
        <v>2400155</v>
      </c>
      <c r="C2761">
        <f>'Arzneimittel-Packung (Download)'!P2761</f>
        <v>3</v>
      </c>
      <c r="D2761" s="2">
        <f>'Arzneimittel-Packung (Download)'!Q2761</f>
        <v>5</v>
      </c>
      <c r="E2761" t="str">
        <f>'Arzneimittel-Packung (Download)'!R2761</f>
        <v>KG</v>
      </c>
      <c r="F2761">
        <f>'Arzneimittel-Packung (Download)'!S2761</f>
        <v>0</v>
      </c>
      <c r="G2761" t="str">
        <f>'Arzneimittel-Packung (Download)'!T2761</f>
        <v>OP5kg</v>
      </c>
      <c r="H2761" t="str">
        <f t="shared" si="43"/>
        <v>5 KG OP5kg</v>
      </c>
    </row>
    <row r="2762" spans="1:8" x14ac:dyDescent="0.25">
      <c r="A2762" t="str">
        <f>'Arzneimittel-Packung (Download)'!N2762 &amp; "-" &amp; 'Arzneimittel-Packung (Download)'!P2762</f>
        <v>2109660-1</v>
      </c>
      <c r="B2762">
        <f>'Arzneimittel-Packung (Download)'!N2762</f>
        <v>2109660</v>
      </c>
      <c r="C2762">
        <f>'Arzneimittel-Packung (Download)'!P2762</f>
        <v>1</v>
      </c>
      <c r="D2762" s="2">
        <f>'Arzneimittel-Packung (Download)'!Q2762</f>
        <v>1</v>
      </c>
      <c r="E2762" t="str">
        <f>'Arzneimittel-Packung (Download)'!R2762</f>
        <v>KG</v>
      </c>
      <c r="F2762">
        <f>'Arzneimittel-Packung (Download)'!S2762</f>
        <v>0</v>
      </c>
      <c r="G2762" t="str">
        <f>'Arzneimittel-Packung (Download)'!T2762</f>
        <v>OP1kg</v>
      </c>
      <c r="H2762" t="str">
        <f t="shared" si="43"/>
        <v>1 KG OP1kg</v>
      </c>
    </row>
    <row r="2763" spans="1:8" x14ac:dyDescent="0.25">
      <c r="A2763" t="str">
        <f>'Arzneimittel-Packung (Download)'!N2763 &amp; "-" &amp; 'Arzneimittel-Packung (Download)'!P2763</f>
        <v>2109660-2</v>
      </c>
      <c r="B2763">
        <f>'Arzneimittel-Packung (Download)'!N2763</f>
        <v>2109660</v>
      </c>
      <c r="C2763">
        <f>'Arzneimittel-Packung (Download)'!P2763</f>
        <v>2</v>
      </c>
      <c r="D2763" s="2">
        <f>'Arzneimittel-Packung (Download)'!Q2763</f>
        <v>5</v>
      </c>
      <c r="E2763" t="str">
        <f>'Arzneimittel-Packung (Download)'!R2763</f>
        <v>KG</v>
      </c>
      <c r="F2763">
        <f>'Arzneimittel-Packung (Download)'!S2763</f>
        <v>0</v>
      </c>
      <c r="G2763" t="str">
        <f>'Arzneimittel-Packung (Download)'!T2763</f>
        <v>OP5kg</v>
      </c>
      <c r="H2763" t="str">
        <f t="shared" si="43"/>
        <v>5 KG OP5kg</v>
      </c>
    </row>
    <row r="2764" spans="1:8" x14ac:dyDescent="0.25">
      <c r="A2764" t="str">
        <f>'Arzneimittel-Packung (Download)'!N2764 &amp; "-" &amp; 'Arzneimittel-Packung (Download)'!P2764</f>
        <v>2109660-3</v>
      </c>
      <c r="B2764">
        <f>'Arzneimittel-Packung (Download)'!N2764</f>
        <v>2109660</v>
      </c>
      <c r="C2764">
        <f>'Arzneimittel-Packung (Download)'!P2764</f>
        <v>3</v>
      </c>
      <c r="D2764" s="2">
        <f>'Arzneimittel-Packung (Download)'!Q2764</f>
        <v>500</v>
      </c>
      <c r="E2764" t="str">
        <f>'Arzneimittel-Packung (Download)'!R2764</f>
        <v>G</v>
      </c>
      <c r="F2764">
        <f>'Arzneimittel-Packung (Download)'!S2764</f>
        <v>0</v>
      </c>
      <c r="G2764" t="str">
        <f>'Arzneimittel-Packung (Download)'!T2764</f>
        <v>OP500g</v>
      </c>
      <c r="H2764" t="str">
        <f t="shared" si="43"/>
        <v>500 G OP500g</v>
      </c>
    </row>
    <row r="2765" spans="1:8" x14ac:dyDescent="0.25">
      <c r="A2765" t="str">
        <f>'Arzneimittel-Packung (Download)'!N2765 &amp; "-" &amp; 'Arzneimittel-Packung (Download)'!P2765</f>
        <v>1500897-5</v>
      </c>
      <c r="B2765">
        <f>'Arzneimittel-Packung (Download)'!N2765</f>
        <v>1500897</v>
      </c>
      <c r="C2765">
        <f>'Arzneimittel-Packung (Download)'!P2765</f>
        <v>5</v>
      </c>
      <c r="D2765" s="2">
        <f>'Arzneimittel-Packung (Download)'!Q2765</f>
        <v>7.5</v>
      </c>
      <c r="E2765" t="str">
        <f>'Arzneimittel-Packung (Download)'!R2765</f>
        <v>G</v>
      </c>
      <c r="F2765">
        <f>'Arzneimittel-Packung (Download)'!S2765</f>
        <v>0</v>
      </c>
      <c r="G2765" t="str">
        <f>'Arzneimittel-Packung (Download)'!T2765</f>
        <v>OP7.5g</v>
      </c>
      <c r="H2765" t="str">
        <f t="shared" si="43"/>
        <v>7,5 G OP7.5g</v>
      </c>
    </row>
    <row r="2766" spans="1:8" x14ac:dyDescent="0.25">
      <c r="A2766" t="str">
        <f>'Arzneimittel-Packung (Download)'!N2766 &amp; "-" &amp; 'Arzneimittel-Packung (Download)'!P2766</f>
        <v>1500897-1</v>
      </c>
      <c r="B2766">
        <f>'Arzneimittel-Packung (Download)'!N2766</f>
        <v>1500897</v>
      </c>
      <c r="C2766">
        <f>'Arzneimittel-Packung (Download)'!P2766</f>
        <v>1</v>
      </c>
      <c r="D2766" s="2">
        <f>'Arzneimittel-Packung (Download)'!Q2766</f>
        <v>1000</v>
      </c>
      <c r="E2766" t="str">
        <f>'Arzneimittel-Packung (Download)'!R2766</f>
        <v>G</v>
      </c>
      <c r="F2766">
        <f>'Arzneimittel-Packung (Download)'!S2766</f>
        <v>0</v>
      </c>
      <c r="G2766" t="str">
        <f>'Arzneimittel-Packung (Download)'!T2766</f>
        <v>OP1000g</v>
      </c>
      <c r="H2766" t="str">
        <f t="shared" si="43"/>
        <v>1000 G OP1000g</v>
      </c>
    </row>
    <row r="2767" spans="1:8" x14ac:dyDescent="0.25">
      <c r="A2767" t="str">
        <f>'Arzneimittel-Packung (Download)'!N2767 &amp; "-" &amp; 'Arzneimittel-Packung (Download)'!P2767</f>
        <v>1500897-3</v>
      </c>
      <c r="B2767">
        <f>'Arzneimittel-Packung (Download)'!N2767</f>
        <v>1500897</v>
      </c>
      <c r="C2767">
        <f>'Arzneimittel-Packung (Download)'!P2767</f>
        <v>3</v>
      </c>
      <c r="D2767" s="2">
        <f>'Arzneimittel-Packung (Download)'!Q2767</f>
        <v>500</v>
      </c>
      <c r="E2767" t="str">
        <f>'Arzneimittel-Packung (Download)'!R2767</f>
        <v>G</v>
      </c>
      <c r="F2767">
        <f>'Arzneimittel-Packung (Download)'!S2767</f>
        <v>0</v>
      </c>
      <c r="G2767" t="str">
        <f>'Arzneimittel-Packung (Download)'!T2767</f>
        <v>OP500g</v>
      </c>
      <c r="H2767" t="str">
        <f t="shared" si="43"/>
        <v>500 G OP500g</v>
      </c>
    </row>
    <row r="2768" spans="1:8" x14ac:dyDescent="0.25">
      <c r="A2768" t="str">
        <f>'Arzneimittel-Packung (Download)'!N2768 &amp; "-" &amp; 'Arzneimittel-Packung (Download)'!P2768</f>
        <v>1500897-4</v>
      </c>
      <c r="B2768">
        <f>'Arzneimittel-Packung (Download)'!N2768</f>
        <v>1500897</v>
      </c>
      <c r="C2768">
        <f>'Arzneimittel-Packung (Download)'!P2768</f>
        <v>4</v>
      </c>
      <c r="D2768" s="2">
        <f>'Arzneimittel-Packung (Download)'!Q2768</f>
        <v>5000</v>
      </c>
      <c r="E2768" t="str">
        <f>'Arzneimittel-Packung (Download)'!R2768</f>
        <v>G</v>
      </c>
      <c r="F2768">
        <f>'Arzneimittel-Packung (Download)'!S2768</f>
        <v>0</v>
      </c>
      <c r="G2768" t="str">
        <f>'Arzneimittel-Packung (Download)'!T2768</f>
        <v>OP5000g</v>
      </c>
      <c r="H2768" t="str">
        <f t="shared" si="43"/>
        <v>5000 G OP5000g</v>
      </c>
    </row>
    <row r="2769" spans="1:8" x14ac:dyDescent="0.25">
      <c r="A2769" t="str">
        <f>'Arzneimittel-Packung (Download)'!N2769 &amp; "-" &amp; 'Arzneimittel-Packung (Download)'!P2769</f>
        <v>1500897-2</v>
      </c>
      <c r="B2769">
        <f>'Arzneimittel-Packung (Download)'!N2769</f>
        <v>1500897</v>
      </c>
      <c r="C2769">
        <f>'Arzneimittel-Packung (Download)'!P2769</f>
        <v>2</v>
      </c>
      <c r="D2769" s="2">
        <f>'Arzneimittel-Packung (Download)'!Q2769</f>
        <v>2500</v>
      </c>
      <c r="E2769" t="str">
        <f>'Arzneimittel-Packung (Download)'!R2769</f>
        <v>G</v>
      </c>
      <c r="F2769">
        <f>'Arzneimittel-Packung (Download)'!S2769</f>
        <v>0</v>
      </c>
      <c r="G2769" t="str">
        <f>'Arzneimittel-Packung (Download)'!T2769</f>
        <v>OP2500g</v>
      </c>
      <c r="H2769" t="str">
        <f t="shared" si="43"/>
        <v>2500 G OP2500g</v>
      </c>
    </row>
    <row r="2770" spans="1:8" x14ac:dyDescent="0.25">
      <c r="A2770" t="str">
        <f>'Arzneimittel-Packung (Download)'!N2770 &amp; "-" &amp; 'Arzneimittel-Packung (Download)'!P2770</f>
        <v>242884-2</v>
      </c>
      <c r="B2770">
        <f>'Arzneimittel-Packung (Download)'!N2770</f>
        <v>242884</v>
      </c>
      <c r="C2770">
        <f>'Arzneimittel-Packung (Download)'!P2770</f>
        <v>2</v>
      </c>
      <c r="D2770" s="2">
        <f>'Arzneimittel-Packung (Download)'!Q2770</f>
        <v>250</v>
      </c>
      <c r="E2770" t="str">
        <f>'Arzneimittel-Packung (Download)'!R2770</f>
        <v>G</v>
      </c>
      <c r="F2770">
        <f>'Arzneimittel-Packung (Download)'!S2770</f>
        <v>0</v>
      </c>
      <c r="G2770" t="str">
        <f>'Arzneimittel-Packung (Download)'!T2770</f>
        <v>OP250g</v>
      </c>
      <c r="H2770" t="str">
        <f t="shared" si="43"/>
        <v>250 G OP250g</v>
      </c>
    </row>
    <row r="2771" spans="1:8" x14ac:dyDescent="0.25">
      <c r="A2771" t="str">
        <f>'Arzneimittel-Packung (Download)'!N2771 &amp; "-" &amp; 'Arzneimittel-Packung (Download)'!P2771</f>
        <v>242884-9</v>
      </c>
      <c r="B2771">
        <f>'Arzneimittel-Packung (Download)'!N2771</f>
        <v>242884</v>
      </c>
      <c r="C2771">
        <f>'Arzneimittel-Packung (Download)'!P2771</f>
        <v>9</v>
      </c>
      <c r="D2771" s="2">
        <f>'Arzneimittel-Packung (Download)'!Q2771</f>
        <v>12</v>
      </c>
      <c r="E2771" t="str">
        <f>'Arzneimittel-Packung (Download)'!R2771</f>
        <v>KG</v>
      </c>
      <c r="F2771">
        <f>'Arzneimittel-Packung (Download)'!S2771</f>
        <v>0</v>
      </c>
      <c r="G2771" t="str">
        <f>'Arzneimittel-Packung (Download)'!T2771</f>
        <v>OP[12x1kg]</v>
      </c>
      <c r="H2771" t="str">
        <f t="shared" si="43"/>
        <v>12 KG OP[12x1kg]</v>
      </c>
    </row>
    <row r="2772" spans="1:8" x14ac:dyDescent="0.25">
      <c r="A2772" t="str">
        <f>'Arzneimittel-Packung (Download)'!N2772 &amp; "-" &amp; 'Arzneimittel-Packung (Download)'!P2772</f>
        <v>242884-8</v>
      </c>
      <c r="B2772">
        <f>'Arzneimittel-Packung (Download)'!N2772</f>
        <v>242884</v>
      </c>
      <c r="C2772">
        <f>'Arzneimittel-Packung (Download)'!P2772</f>
        <v>8</v>
      </c>
      <c r="D2772" s="2">
        <f>'Arzneimittel-Packung (Download)'!Q2772</f>
        <v>6000</v>
      </c>
      <c r="E2772" t="str">
        <f>'Arzneimittel-Packung (Download)'!R2772</f>
        <v>G</v>
      </c>
      <c r="F2772">
        <f>'Arzneimittel-Packung (Download)'!S2772</f>
        <v>0</v>
      </c>
      <c r="G2772" t="str">
        <f>'Arzneimittel-Packung (Download)'!T2772</f>
        <v>OP[12x500g]</v>
      </c>
      <c r="H2772" t="str">
        <f t="shared" si="43"/>
        <v>6000 G OP[12x500g]</v>
      </c>
    </row>
    <row r="2773" spans="1:8" x14ac:dyDescent="0.25">
      <c r="A2773" t="str">
        <f>'Arzneimittel-Packung (Download)'!N2773 &amp; "-" &amp; 'Arzneimittel-Packung (Download)'!P2773</f>
        <v>242884-7</v>
      </c>
      <c r="B2773">
        <f>'Arzneimittel-Packung (Download)'!N2773</f>
        <v>242884</v>
      </c>
      <c r="C2773">
        <f>'Arzneimittel-Packung (Download)'!P2773</f>
        <v>7</v>
      </c>
      <c r="D2773" s="2">
        <f>'Arzneimittel-Packung (Download)'!Q2773</f>
        <v>3000</v>
      </c>
      <c r="E2773" t="str">
        <f>'Arzneimittel-Packung (Download)'!R2773</f>
        <v>G</v>
      </c>
      <c r="F2773">
        <f>'Arzneimittel-Packung (Download)'!S2773</f>
        <v>0</v>
      </c>
      <c r="G2773" t="str">
        <f>'Arzneimittel-Packung (Download)'!T2773</f>
        <v>OP[12x250g]</v>
      </c>
      <c r="H2773" t="str">
        <f t="shared" si="43"/>
        <v>3000 G OP[12x250g]</v>
      </c>
    </row>
    <row r="2774" spans="1:8" x14ac:dyDescent="0.25">
      <c r="A2774" t="str">
        <f>'Arzneimittel-Packung (Download)'!N2774 &amp; "-" &amp; 'Arzneimittel-Packung (Download)'!P2774</f>
        <v>242884-6</v>
      </c>
      <c r="B2774">
        <f>'Arzneimittel-Packung (Download)'!N2774</f>
        <v>242884</v>
      </c>
      <c r="C2774">
        <f>'Arzneimittel-Packung (Download)'!P2774</f>
        <v>6</v>
      </c>
      <c r="D2774" s="2">
        <f>'Arzneimittel-Packung (Download)'!Q2774</f>
        <v>12</v>
      </c>
      <c r="E2774" t="str">
        <f>'Arzneimittel-Packung (Download)'!R2774</f>
        <v>KG</v>
      </c>
      <c r="F2774">
        <f>'Arzneimittel-Packung (Download)'!S2774</f>
        <v>0</v>
      </c>
      <c r="G2774" t="str">
        <f>'Arzneimittel-Packung (Download)'!T2774</f>
        <v>OP(12x1kg)</v>
      </c>
      <c r="H2774" t="str">
        <f t="shared" si="43"/>
        <v>12 KG OP(12x1kg)</v>
      </c>
    </row>
    <row r="2775" spans="1:8" x14ac:dyDescent="0.25">
      <c r="A2775" t="str">
        <f>'Arzneimittel-Packung (Download)'!N2775 &amp; "-" &amp; 'Arzneimittel-Packung (Download)'!P2775</f>
        <v>242884-5</v>
      </c>
      <c r="B2775">
        <f>'Arzneimittel-Packung (Download)'!N2775</f>
        <v>242884</v>
      </c>
      <c r="C2775">
        <f>'Arzneimittel-Packung (Download)'!P2775</f>
        <v>5</v>
      </c>
      <c r="D2775" s="2">
        <f>'Arzneimittel-Packung (Download)'!Q2775</f>
        <v>6000</v>
      </c>
      <c r="E2775" t="str">
        <f>'Arzneimittel-Packung (Download)'!R2775</f>
        <v>G</v>
      </c>
      <c r="F2775">
        <f>'Arzneimittel-Packung (Download)'!S2775</f>
        <v>0</v>
      </c>
      <c r="G2775" t="str">
        <f>'Arzneimittel-Packung (Download)'!T2775</f>
        <v>OP(12x500g)</v>
      </c>
      <c r="H2775" t="str">
        <f t="shared" si="43"/>
        <v>6000 G OP(12x500g)</v>
      </c>
    </row>
    <row r="2776" spans="1:8" x14ac:dyDescent="0.25">
      <c r="A2776" t="str">
        <f>'Arzneimittel-Packung (Download)'!N2776 &amp; "-" &amp; 'Arzneimittel-Packung (Download)'!P2776</f>
        <v>242884-4</v>
      </c>
      <c r="B2776">
        <f>'Arzneimittel-Packung (Download)'!N2776</f>
        <v>242884</v>
      </c>
      <c r="C2776">
        <f>'Arzneimittel-Packung (Download)'!P2776</f>
        <v>4</v>
      </c>
      <c r="D2776" s="2">
        <f>'Arzneimittel-Packung (Download)'!Q2776</f>
        <v>3000</v>
      </c>
      <c r="E2776" t="str">
        <f>'Arzneimittel-Packung (Download)'!R2776</f>
        <v>G</v>
      </c>
      <c r="F2776">
        <f>'Arzneimittel-Packung (Download)'!S2776</f>
        <v>0</v>
      </c>
      <c r="G2776" t="str">
        <f>'Arzneimittel-Packung (Download)'!T2776</f>
        <v>OP(12x250g)</v>
      </c>
      <c r="H2776" t="str">
        <f t="shared" si="43"/>
        <v>3000 G OP(12x250g)</v>
      </c>
    </row>
    <row r="2777" spans="1:8" x14ac:dyDescent="0.25">
      <c r="A2777" t="str">
        <f>'Arzneimittel-Packung (Download)'!N2777 &amp; "-" &amp; 'Arzneimittel-Packung (Download)'!P2777</f>
        <v>242884-3</v>
      </c>
      <c r="B2777">
        <f>'Arzneimittel-Packung (Download)'!N2777</f>
        <v>242884</v>
      </c>
      <c r="C2777">
        <f>'Arzneimittel-Packung (Download)'!P2777</f>
        <v>3</v>
      </c>
      <c r="D2777" s="2">
        <f>'Arzneimittel-Packung (Download)'!Q2777</f>
        <v>500</v>
      </c>
      <c r="E2777" t="str">
        <f>'Arzneimittel-Packung (Download)'!R2777</f>
        <v>G</v>
      </c>
      <c r="F2777">
        <f>'Arzneimittel-Packung (Download)'!S2777</f>
        <v>0</v>
      </c>
      <c r="G2777" t="str">
        <f>'Arzneimittel-Packung (Download)'!T2777</f>
        <v>OP500g</v>
      </c>
      <c r="H2777" t="str">
        <f t="shared" si="43"/>
        <v>500 G OP500g</v>
      </c>
    </row>
    <row r="2778" spans="1:8" x14ac:dyDescent="0.25">
      <c r="A2778" t="str">
        <f>'Arzneimittel-Packung (Download)'!N2778 &amp; "-" &amp; 'Arzneimittel-Packung (Download)'!P2778</f>
        <v>242884-1</v>
      </c>
      <c r="B2778">
        <f>'Arzneimittel-Packung (Download)'!N2778</f>
        <v>242884</v>
      </c>
      <c r="C2778">
        <f>'Arzneimittel-Packung (Download)'!P2778</f>
        <v>1</v>
      </c>
      <c r="D2778" s="2">
        <f>'Arzneimittel-Packung (Download)'!Q2778</f>
        <v>1</v>
      </c>
      <c r="E2778" t="str">
        <f>'Arzneimittel-Packung (Download)'!R2778</f>
        <v>KG</v>
      </c>
      <c r="F2778">
        <f>'Arzneimittel-Packung (Download)'!S2778</f>
        <v>0</v>
      </c>
      <c r="G2778" t="str">
        <f>'Arzneimittel-Packung (Download)'!T2778</f>
        <v>OP1kg</v>
      </c>
      <c r="H2778" t="str">
        <f t="shared" si="43"/>
        <v>1 KG OP1kg</v>
      </c>
    </row>
    <row r="2779" spans="1:8" x14ac:dyDescent="0.25">
      <c r="A2779" t="str">
        <f>'Arzneimittel-Packung (Download)'!N2779 &amp; "-" &amp; 'Arzneimittel-Packung (Download)'!P2779</f>
        <v>93467-9</v>
      </c>
      <c r="B2779">
        <f>'Arzneimittel-Packung (Download)'!N2779</f>
        <v>93467</v>
      </c>
      <c r="C2779">
        <f>'Arzneimittel-Packung (Download)'!P2779</f>
        <v>9</v>
      </c>
      <c r="D2779" s="2">
        <f>'Arzneimittel-Packung (Download)'!Q2779</f>
        <v>500</v>
      </c>
      <c r="E2779" t="str">
        <f>'Arzneimittel-Packung (Download)'!R2779</f>
        <v>G</v>
      </c>
      <c r="F2779">
        <f>'Arzneimittel-Packung (Download)'!S2779</f>
        <v>0</v>
      </c>
      <c r="G2779" t="str">
        <f>'Arzneimittel-Packung (Download)'!T2779</f>
        <v>OP500g; Papier/PE-Schachtel</v>
      </c>
      <c r="H2779" t="str">
        <f t="shared" si="43"/>
        <v>500 G OP500g; Papier/PE-Schachtel</v>
      </c>
    </row>
    <row r="2780" spans="1:8" x14ac:dyDescent="0.25">
      <c r="A2780" t="str">
        <f>'Arzneimittel-Packung (Download)'!N2780 &amp; "-" &amp; 'Arzneimittel-Packung (Download)'!P2780</f>
        <v>93467-7</v>
      </c>
      <c r="B2780">
        <f>'Arzneimittel-Packung (Download)'!N2780</f>
        <v>93467</v>
      </c>
      <c r="C2780">
        <f>'Arzneimittel-Packung (Download)'!P2780</f>
        <v>7</v>
      </c>
      <c r="D2780" s="2">
        <f>'Arzneimittel-Packung (Download)'!Q2780</f>
        <v>1</v>
      </c>
      <c r="E2780" t="str">
        <f>'Arzneimittel-Packung (Download)'!R2780</f>
        <v>KG</v>
      </c>
      <c r="F2780">
        <f>'Arzneimittel-Packung (Download)'!S2780</f>
        <v>0</v>
      </c>
      <c r="G2780" t="str">
        <f>'Arzneimittel-Packung (Download)'!T2780</f>
        <v>OP1kg; Papier/PE-Schachtel</v>
      </c>
      <c r="H2780" t="str">
        <f t="shared" si="43"/>
        <v>1 KG OP1kg; Papier/PE-Schachtel</v>
      </c>
    </row>
    <row r="2781" spans="1:8" x14ac:dyDescent="0.25">
      <c r="A2781" t="str">
        <f>'Arzneimittel-Packung (Download)'!N2781 &amp; "-" &amp; 'Arzneimittel-Packung (Download)'!P2781</f>
        <v>93467-8</v>
      </c>
      <c r="B2781">
        <f>'Arzneimittel-Packung (Download)'!N2781</f>
        <v>93467</v>
      </c>
      <c r="C2781">
        <f>'Arzneimittel-Packung (Download)'!P2781</f>
        <v>8</v>
      </c>
      <c r="D2781" s="2">
        <f>'Arzneimittel-Packung (Download)'!Q2781</f>
        <v>250</v>
      </c>
      <c r="E2781" t="str">
        <f>'Arzneimittel-Packung (Download)'!R2781</f>
        <v>G</v>
      </c>
      <c r="F2781">
        <f>'Arzneimittel-Packung (Download)'!S2781</f>
        <v>0</v>
      </c>
      <c r="G2781" t="str">
        <f>'Arzneimittel-Packung (Download)'!T2781</f>
        <v>OP250g; Papier/PE-Schachtel</v>
      </c>
      <c r="H2781" t="str">
        <f t="shared" si="43"/>
        <v>250 G OP250g; Papier/PE-Schachtel</v>
      </c>
    </row>
    <row r="2782" spans="1:8" x14ac:dyDescent="0.25">
      <c r="A2782" t="str">
        <f>'Arzneimittel-Packung (Download)'!N2782 &amp; "-" &amp; 'Arzneimittel-Packung (Download)'!P2782</f>
        <v>872786-4</v>
      </c>
      <c r="B2782">
        <f>'Arzneimittel-Packung (Download)'!N2782</f>
        <v>872786</v>
      </c>
      <c r="C2782">
        <f>'Arzneimittel-Packung (Download)'!P2782</f>
        <v>4</v>
      </c>
      <c r="D2782" s="2">
        <f>'Arzneimittel-Packung (Download)'!Q2782</f>
        <v>5</v>
      </c>
      <c r="E2782" t="str">
        <f>'Arzneimittel-Packung (Download)'!R2782</f>
        <v>KG</v>
      </c>
      <c r="F2782">
        <f>'Arzneimittel-Packung (Download)'!S2782</f>
        <v>0</v>
      </c>
      <c r="G2782">
        <f>'Arzneimittel-Packung (Download)'!T2782</f>
        <v>0</v>
      </c>
      <c r="H2782" t="str">
        <f t="shared" si="43"/>
        <v>5 KG 0</v>
      </c>
    </row>
    <row r="2783" spans="1:8" x14ac:dyDescent="0.25">
      <c r="A2783" t="str">
        <f>'Arzneimittel-Packung (Download)'!N2783 &amp; "-" &amp; 'Arzneimittel-Packung (Download)'!P2783</f>
        <v>872786-2</v>
      </c>
      <c r="B2783">
        <f>'Arzneimittel-Packung (Download)'!N2783</f>
        <v>872786</v>
      </c>
      <c r="C2783">
        <f>'Arzneimittel-Packung (Download)'!P2783</f>
        <v>2</v>
      </c>
      <c r="D2783" s="2">
        <f>'Arzneimittel-Packung (Download)'!Q2783</f>
        <v>1</v>
      </c>
      <c r="E2783" t="str">
        <f>'Arzneimittel-Packung (Download)'!R2783</f>
        <v>KG</v>
      </c>
      <c r="F2783">
        <f>'Arzneimittel-Packung (Download)'!S2783</f>
        <v>0</v>
      </c>
      <c r="G2783">
        <f>'Arzneimittel-Packung (Download)'!T2783</f>
        <v>0</v>
      </c>
      <c r="H2783" t="str">
        <f t="shared" si="43"/>
        <v>1 KG 0</v>
      </c>
    </row>
    <row r="2784" spans="1:8" x14ac:dyDescent="0.25">
      <c r="A2784" t="str">
        <f>'Arzneimittel-Packung (Download)'!N2784 &amp; "-" &amp; 'Arzneimittel-Packung (Download)'!P2784</f>
        <v>872786-5</v>
      </c>
      <c r="B2784">
        <f>'Arzneimittel-Packung (Download)'!N2784</f>
        <v>872786</v>
      </c>
      <c r="C2784">
        <f>'Arzneimittel-Packung (Download)'!P2784</f>
        <v>5</v>
      </c>
      <c r="D2784" s="2">
        <f>'Arzneimittel-Packung (Download)'!Q2784</f>
        <v>1</v>
      </c>
      <c r="E2784" t="str">
        <f>'Arzneimittel-Packung (Download)'!R2784</f>
        <v>KG</v>
      </c>
      <c r="F2784">
        <f>'Arzneimittel-Packung (Download)'!S2784</f>
        <v>0</v>
      </c>
      <c r="G2784">
        <f>'Arzneimittel-Packung (Download)'!T2784</f>
        <v>0</v>
      </c>
      <c r="H2784" t="str">
        <f t="shared" si="43"/>
        <v>1 KG 0</v>
      </c>
    </row>
    <row r="2785" spans="1:8" x14ac:dyDescent="0.25">
      <c r="A2785" t="str">
        <f>'Arzneimittel-Packung (Download)'!N2785 &amp; "-" &amp; 'Arzneimittel-Packung (Download)'!P2785</f>
        <v>3100289-1</v>
      </c>
      <c r="B2785">
        <f>'Arzneimittel-Packung (Download)'!N2785</f>
        <v>3100289</v>
      </c>
      <c r="C2785">
        <f>'Arzneimittel-Packung (Download)'!P2785</f>
        <v>1</v>
      </c>
      <c r="D2785" s="2">
        <f>'Arzneimittel-Packung (Download)'!Q2785</f>
        <v>100</v>
      </c>
      <c r="E2785" t="str">
        <f>'Arzneimittel-Packung (Download)'!R2785</f>
        <v>ML</v>
      </c>
      <c r="F2785">
        <f>'Arzneimittel-Packung (Download)'!S2785</f>
        <v>0</v>
      </c>
      <c r="G2785" t="str">
        <f>'Arzneimittel-Packung (Download)'!T2785</f>
        <v>OP100ml</v>
      </c>
      <c r="H2785" t="str">
        <f t="shared" si="43"/>
        <v>100 ML OP100ml</v>
      </c>
    </row>
    <row r="2786" spans="1:8" x14ac:dyDescent="0.25">
      <c r="A2786" t="str">
        <f>'Arzneimittel-Packung (Download)'!N2786 &amp; "-" &amp; 'Arzneimittel-Packung (Download)'!P2786</f>
        <v>246008-2</v>
      </c>
      <c r="B2786">
        <f>'Arzneimittel-Packung (Download)'!N2786</f>
        <v>246008</v>
      </c>
      <c r="C2786">
        <f>'Arzneimittel-Packung (Download)'!P2786</f>
        <v>2</v>
      </c>
      <c r="D2786" s="2">
        <f>'Arzneimittel-Packung (Download)'!Q2786</f>
        <v>1</v>
      </c>
      <c r="E2786" t="str">
        <f>'Arzneimittel-Packung (Download)'!R2786</f>
        <v>KG</v>
      </c>
      <c r="F2786">
        <f>'Arzneimittel-Packung (Download)'!S2786</f>
        <v>0</v>
      </c>
      <c r="G2786" t="str">
        <f>'Arzneimittel-Packung (Download)'!T2786</f>
        <v>OP1kg; Papier/PE-Schachtel</v>
      </c>
      <c r="H2786" t="str">
        <f t="shared" si="43"/>
        <v>1 KG OP1kg; Papier/PE-Schachtel</v>
      </c>
    </row>
    <row r="2787" spans="1:8" x14ac:dyDescent="0.25">
      <c r="A2787" t="str">
        <f>'Arzneimittel-Packung (Download)'!N2787 &amp; "-" &amp; 'Arzneimittel-Packung (Download)'!P2787</f>
        <v>246008-1</v>
      </c>
      <c r="B2787">
        <f>'Arzneimittel-Packung (Download)'!N2787</f>
        <v>246008</v>
      </c>
      <c r="C2787">
        <f>'Arzneimittel-Packung (Download)'!P2787</f>
        <v>1</v>
      </c>
      <c r="D2787" s="2">
        <f>'Arzneimittel-Packung (Download)'!Q2787</f>
        <v>100</v>
      </c>
      <c r="E2787" t="str">
        <f>'Arzneimittel-Packung (Download)'!R2787</f>
        <v>G</v>
      </c>
      <c r="F2787">
        <f>'Arzneimittel-Packung (Download)'!S2787</f>
        <v>0</v>
      </c>
      <c r="G2787" t="str">
        <f>'Arzneimittel-Packung (Download)'!T2787</f>
        <v>OP100g; PE-Dose</v>
      </c>
      <c r="H2787" t="str">
        <f t="shared" si="43"/>
        <v>100 G OP100g; PE-Dose</v>
      </c>
    </row>
    <row r="2788" spans="1:8" x14ac:dyDescent="0.25">
      <c r="A2788" t="str">
        <f>'Arzneimittel-Packung (Download)'!N2788 &amp; "-" &amp; 'Arzneimittel-Packung (Download)'!P2788</f>
        <v>932637-4</v>
      </c>
      <c r="B2788">
        <f>'Arzneimittel-Packung (Download)'!N2788</f>
        <v>932637</v>
      </c>
      <c r="C2788">
        <f>'Arzneimittel-Packung (Download)'!P2788</f>
        <v>4</v>
      </c>
      <c r="D2788" s="2">
        <f>'Arzneimittel-Packung (Download)'!Q2788</f>
        <v>12</v>
      </c>
      <c r="E2788" t="str">
        <f>'Arzneimittel-Packung (Download)'!R2788</f>
        <v>KG</v>
      </c>
      <c r="F2788">
        <f>'Arzneimittel-Packung (Download)'!S2788</f>
        <v>0</v>
      </c>
      <c r="G2788" t="str">
        <f>'Arzneimittel-Packung (Download)'!T2788</f>
        <v>OP[12x1kg]; HDPE-Dose</v>
      </c>
      <c r="H2788" t="str">
        <f t="shared" si="43"/>
        <v>12 KG OP[12x1kg]; HDPE-Dose</v>
      </c>
    </row>
    <row r="2789" spans="1:8" x14ac:dyDescent="0.25">
      <c r="A2789" t="str">
        <f>'Arzneimittel-Packung (Download)'!N2789 &amp; "-" &amp; 'Arzneimittel-Packung (Download)'!P2789</f>
        <v>932637-3</v>
      </c>
      <c r="B2789">
        <f>'Arzneimittel-Packung (Download)'!N2789</f>
        <v>932637</v>
      </c>
      <c r="C2789">
        <f>'Arzneimittel-Packung (Download)'!P2789</f>
        <v>3</v>
      </c>
      <c r="D2789" s="2">
        <f>'Arzneimittel-Packung (Download)'!Q2789</f>
        <v>4</v>
      </c>
      <c r="E2789" t="str">
        <f>'Arzneimittel-Packung (Download)'!R2789</f>
        <v>KG</v>
      </c>
      <c r="F2789">
        <f>'Arzneimittel-Packung (Download)'!S2789</f>
        <v>0</v>
      </c>
      <c r="G2789" t="str">
        <f>'Arzneimittel-Packung (Download)'!T2789</f>
        <v>OP(4x1kg); HDPE-Dose</v>
      </c>
      <c r="H2789" t="str">
        <f t="shared" si="43"/>
        <v>4 KG OP(4x1kg); HDPE-Dose</v>
      </c>
    </row>
    <row r="2790" spans="1:8" x14ac:dyDescent="0.25">
      <c r="A2790" t="str">
        <f>'Arzneimittel-Packung (Download)'!N2790 &amp; "-" &amp; 'Arzneimittel-Packung (Download)'!P2790</f>
        <v>932637-2</v>
      </c>
      <c r="B2790">
        <f>'Arzneimittel-Packung (Download)'!N2790</f>
        <v>932637</v>
      </c>
      <c r="C2790">
        <f>'Arzneimittel-Packung (Download)'!P2790</f>
        <v>2</v>
      </c>
      <c r="D2790" s="2">
        <f>'Arzneimittel-Packung (Download)'!Q2790</f>
        <v>12</v>
      </c>
      <c r="E2790" t="str">
        <f>'Arzneimittel-Packung (Download)'!R2790</f>
        <v>KG</v>
      </c>
      <c r="F2790">
        <f>'Arzneimittel-Packung (Download)'!S2790</f>
        <v>0</v>
      </c>
      <c r="G2790" t="str">
        <f>'Arzneimittel-Packung (Download)'!T2790</f>
        <v>OP(12x1kg); HDPE-Dose</v>
      </c>
      <c r="H2790" t="str">
        <f t="shared" si="43"/>
        <v>12 KG OP(12x1kg); HDPE-Dose</v>
      </c>
    </row>
    <row r="2791" spans="1:8" x14ac:dyDescent="0.25">
      <c r="A2791" t="str">
        <f>'Arzneimittel-Packung (Download)'!N2791 &amp; "-" &amp; 'Arzneimittel-Packung (Download)'!P2791</f>
        <v>932637-1</v>
      </c>
      <c r="B2791">
        <f>'Arzneimittel-Packung (Download)'!N2791</f>
        <v>932637</v>
      </c>
      <c r="C2791">
        <f>'Arzneimittel-Packung (Download)'!P2791</f>
        <v>1</v>
      </c>
      <c r="D2791" s="2">
        <f>'Arzneimittel-Packung (Download)'!Q2791</f>
        <v>1</v>
      </c>
      <c r="E2791" t="str">
        <f>'Arzneimittel-Packung (Download)'!R2791</f>
        <v>KG</v>
      </c>
      <c r="F2791">
        <f>'Arzneimittel-Packung (Download)'!S2791</f>
        <v>0</v>
      </c>
      <c r="G2791" t="str">
        <f>'Arzneimittel-Packung (Download)'!T2791</f>
        <v>OP1kg; HDPE-Dose</v>
      </c>
      <c r="H2791" t="str">
        <f t="shared" si="43"/>
        <v>1 KG OP1kg; HDPE-Dose</v>
      </c>
    </row>
    <row r="2792" spans="1:8" x14ac:dyDescent="0.25">
      <c r="A2792" t="str">
        <f>'Arzneimittel-Packung (Download)'!N2792 &amp; "-" &amp; 'Arzneimittel-Packung (Download)'!P2792</f>
        <v>932637-5</v>
      </c>
      <c r="B2792">
        <f>'Arzneimittel-Packung (Download)'!N2792</f>
        <v>932637</v>
      </c>
      <c r="C2792">
        <f>'Arzneimittel-Packung (Download)'!P2792</f>
        <v>5</v>
      </c>
      <c r="D2792" s="2">
        <f>'Arzneimittel-Packung (Download)'!Q2792</f>
        <v>24</v>
      </c>
      <c r="E2792" t="str">
        <f>'Arzneimittel-Packung (Download)'!R2792</f>
        <v>KG</v>
      </c>
      <c r="F2792">
        <f>'Arzneimittel-Packung (Download)'!S2792</f>
        <v>0</v>
      </c>
      <c r="G2792" t="str">
        <f>'Arzneimittel-Packung (Download)'!T2792</f>
        <v>OP[24x1kg]; HDPE-Dose</v>
      </c>
      <c r="H2792" t="str">
        <f t="shared" si="43"/>
        <v>24 KG OP[24x1kg]; HDPE-Dose</v>
      </c>
    </row>
    <row r="2793" spans="1:8" x14ac:dyDescent="0.25">
      <c r="A2793" t="str">
        <f>'Arzneimittel-Packung (Download)'!N2793 &amp; "-" &amp; 'Arzneimittel-Packung (Download)'!P2793</f>
        <v>856907-8</v>
      </c>
      <c r="B2793">
        <f>'Arzneimittel-Packung (Download)'!N2793</f>
        <v>856907</v>
      </c>
      <c r="C2793">
        <f>'Arzneimittel-Packung (Download)'!P2793</f>
        <v>8</v>
      </c>
      <c r="D2793" s="2">
        <f>'Arzneimittel-Packung (Download)'!Q2793</f>
        <v>1200</v>
      </c>
      <c r="E2793" t="str">
        <f>'Arzneimittel-Packung (Download)'!R2793</f>
        <v>ML</v>
      </c>
      <c r="F2793">
        <f>'Arzneimittel-Packung (Download)'!S2793</f>
        <v>0</v>
      </c>
      <c r="G2793" t="str">
        <f>'Arzneimittel-Packung (Download)'!T2793</f>
        <v>OP[12x100ml]; Glas-Durchstechflasche</v>
      </c>
      <c r="H2793" t="str">
        <f t="shared" si="43"/>
        <v>1200 ML OP[12x100ml]; Glas-Durchstechflasche</v>
      </c>
    </row>
    <row r="2794" spans="1:8" x14ac:dyDescent="0.25">
      <c r="A2794" t="str">
        <f>'Arzneimittel-Packung (Download)'!N2794 &amp; "-" &amp; 'Arzneimittel-Packung (Download)'!P2794</f>
        <v>856907-14</v>
      </c>
      <c r="B2794">
        <f>'Arzneimittel-Packung (Download)'!N2794</f>
        <v>856907</v>
      </c>
      <c r="C2794">
        <f>'Arzneimittel-Packung (Download)'!P2794</f>
        <v>14</v>
      </c>
      <c r="D2794" s="2">
        <f>'Arzneimittel-Packung (Download)'!Q2794</f>
        <v>12000</v>
      </c>
      <c r="E2794" t="str">
        <f>'Arzneimittel-Packung (Download)'!R2794</f>
        <v>ML</v>
      </c>
      <c r="F2794">
        <f>'Arzneimittel-Packung (Download)'!S2794</f>
        <v>0</v>
      </c>
      <c r="G2794" t="str">
        <f>'Arzneimittel-Packung (Download)'!T2794</f>
        <v>OP[4x(12x250ml)]; Glas-Durchstechflasche</v>
      </c>
      <c r="H2794" t="str">
        <f t="shared" si="43"/>
        <v>12000 ML OP[4x(12x250ml)]; Glas-Durchstechflasche</v>
      </c>
    </row>
    <row r="2795" spans="1:8" x14ac:dyDescent="0.25">
      <c r="A2795" t="str">
        <f>'Arzneimittel-Packung (Download)'!N2795 &amp; "-" &amp; 'Arzneimittel-Packung (Download)'!P2795</f>
        <v>856907-13</v>
      </c>
      <c r="B2795">
        <f>'Arzneimittel-Packung (Download)'!N2795</f>
        <v>856907</v>
      </c>
      <c r="C2795">
        <f>'Arzneimittel-Packung (Download)'!P2795</f>
        <v>13</v>
      </c>
      <c r="D2795" s="2">
        <f>'Arzneimittel-Packung (Download)'!Q2795</f>
        <v>12000</v>
      </c>
      <c r="E2795" t="str">
        <f>'Arzneimittel-Packung (Download)'!R2795</f>
        <v>ML</v>
      </c>
      <c r="F2795">
        <f>'Arzneimittel-Packung (Download)'!S2795</f>
        <v>0</v>
      </c>
      <c r="G2795" t="str">
        <f>'Arzneimittel-Packung (Download)'!T2795</f>
        <v>OP[8x(6x250ml)]; Glas-Durchstechflasche</v>
      </c>
      <c r="H2795" t="str">
        <f t="shared" si="43"/>
        <v>12000 ML OP[8x(6x250ml)]; Glas-Durchstechflasche</v>
      </c>
    </row>
    <row r="2796" spans="1:8" x14ac:dyDescent="0.25">
      <c r="A2796" t="str">
        <f>'Arzneimittel-Packung (Download)'!N2796 &amp; "-" &amp; 'Arzneimittel-Packung (Download)'!P2796</f>
        <v>856907-12</v>
      </c>
      <c r="B2796">
        <f>'Arzneimittel-Packung (Download)'!N2796</f>
        <v>856907</v>
      </c>
      <c r="C2796">
        <f>'Arzneimittel-Packung (Download)'!P2796</f>
        <v>12</v>
      </c>
      <c r="D2796" s="2">
        <f>'Arzneimittel-Packung (Download)'!Q2796</f>
        <v>3000</v>
      </c>
      <c r="E2796" t="str">
        <f>'Arzneimittel-Packung (Download)'!R2796</f>
        <v>ML</v>
      </c>
      <c r="F2796">
        <f>'Arzneimittel-Packung (Download)'!S2796</f>
        <v>0</v>
      </c>
      <c r="G2796" t="str">
        <f>'Arzneimittel-Packung (Download)'!T2796</f>
        <v>OP[12x250ml]; Glas-Durchstechflasche</v>
      </c>
      <c r="H2796" t="str">
        <f t="shared" si="43"/>
        <v>3000 ML OP[12x250ml]; Glas-Durchstechflasche</v>
      </c>
    </row>
    <row r="2797" spans="1:8" x14ac:dyDescent="0.25">
      <c r="A2797" t="str">
        <f>'Arzneimittel-Packung (Download)'!N2797 &amp; "-" &amp; 'Arzneimittel-Packung (Download)'!P2797</f>
        <v>856907-11</v>
      </c>
      <c r="B2797">
        <f>'Arzneimittel-Packung (Download)'!N2797</f>
        <v>856907</v>
      </c>
      <c r="C2797">
        <f>'Arzneimittel-Packung (Download)'!P2797</f>
        <v>11</v>
      </c>
      <c r="D2797" s="2">
        <f>'Arzneimittel-Packung (Download)'!Q2797</f>
        <v>1500</v>
      </c>
      <c r="E2797" t="str">
        <f>'Arzneimittel-Packung (Download)'!R2797</f>
        <v>ML</v>
      </c>
      <c r="F2797">
        <f>'Arzneimittel-Packung (Download)'!S2797</f>
        <v>0</v>
      </c>
      <c r="G2797" t="str">
        <f>'Arzneimittel-Packung (Download)'!T2797</f>
        <v>OP[6x250ml]; Glas-Durchstechflasche</v>
      </c>
      <c r="H2797" t="str">
        <f t="shared" si="43"/>
        <v>1500 ML OP[6x250ml]; Glas-Durchstechflasche</v>
      </c>
    </row>
    <row r="2798" spans="1:8" x14ac:dyDescent="0.25">
      <c r="A2798" t="str">
        <f>'Arzneimittel-Packung (Download)'!N2798 &amp; "-" &amp; 'Arzneimittel-Packung (Download)'!P2798</f>
        <v>856907-10</v>
      </c>
      <c r="B2798">
        <f>'Arzneimittel-Packung (Download)'!N2798</f>
        <v>856907</v>
      </c>
      <c r="C2798">
        <f>'Arzneimittel-Packung (Download)'!P2798</f>
        <v>10</v>
      </c>
      <c r="D2798" s="2">
        <f>'Arzneimittel-Packung (Download)'!Q2798</f>
        <v>4800</v>
      </c>
      <c r="E2798" t="str">
        <f>'Arzneimittel-Packung (Download)'!R2798</f>
        <v>ML</v>
      </c>
      <c r="F2798">
        <f>'Arzneimittel-Packung (Download)'!S2798</f>
        <v>0</v>
      </c>
      <c r="G2798" t="str">
        <f>'Arzneimittel-Packung (Download)'!T2798</f>
        <v>OP[4x(12x100ml)]; Glas-Durchstechflasche</v>
      </c>
      <c r="H2798" t="str">
        <f t="shared" si="43"/>
        <v>4800 ML OP[4x(12x100ml)]; Glas-Durchstechflasche</v>
      </c>
    </row>
    <row r="2799" spans="1:8" x14ac:dyDescent="0.25">
      <c r="A2799" t="str">
        <f>'Arzneimittel-Packung (Download)'!N2799 &amp; "-" &amp; 'Arzneimittel-Packung (Download)'!P2799</f>
        <v>856907-9</v>
      </c>
      <c r="B2799">
        <f>'Arzneimittel-Packung (Download)'!N2799</f>
        <v>856907</v>
      </c>
      <c r="C2799">
        <f>'Arzneimittel-Packung (Download)'!P2799</f>
        <v>9</v>
      </c>
      <c r="D2799" s="2">
        <f>'Arzneimittel-Packung (Download)'!Q2799</f>
        <v>4800</v>
      </c>
      <c r="E2799" t="str">
        <f>'Arzneimittel-Packung (Download)'!R2799</f>
        <v>ML</v>
      </c>
      <c r="F2799">
        <f>'Arzneimittel-Packung (Download)'!S2799</f>
        <v>0</v>
      </c>
      <c r="G2799" t="str">
        <f>'Arzneimittel-Packung (Download)'!T2799</f>
        <v>OP[8x(6x100ml)]; Glas-Durchstechflasche</v>
      </c>
      <c r="H2799" t="str">
        <f t="shared" si="43"/>
        <v>4800 ML OP[8x(6x100ml)]; Glas-Durchstechflasche</v>
      </c>
    </row>
    <row r="2800" spans="1:8" x14ac:dyDescent="0.25">
      <c r="A2800" t="str">
        <f>'Arzneimittel-Packung (Download)'!N2800 &amp; "-" &amp; 'Arzneimittel-Packung (Download)'!P2800</f>
        <v>856907-7</v>
      </c>
      <c r="B2800">
        <f>'Arzneimittel-Packung (Download)'!N2800</f>
        <v>856907</v>
      </c>
      <c r="C2800">
        <f>'Arzneimittel-Packung (Download)'!P2800</f>
        <v>7</v>
      </c>
      <c r="D2800" s="2">
        <f>'Arzneimittel-Packung (Download)'!Q2800</f>
        <v>600</v>
      </c>
      <c r="E2800" t="str">
        <f>'Arzneimittel-Packung (Download)'!R2800</f>
        <v>ML</v>
      </c>
      <c r="F2800">
        <f>'Arzneimittel-Packung (Download)'!S2800</f>
        <v>0</v>
      </c>
      <c r="G2800" t="str">
        <f>'Arzneimittel-Packung (Download)'!T2800</f>
        <v>OP[6x100ml]; Glas-Durchstechflasche</v>
      </c>
      <c r="H2800" t="str">
        <f t="shared" si="43"/>
        <v>600 ML OP[6x100ml]; Glas-Durchstechflasche</v>
      </c>
    </row>
    <row r="2801" spans="1:8" x14ac:dyDescent="0.25">
      <c r="A2801" t="str">
        <f>'Arzneimittel-Packung (Download)'!N2801 &amp; "-" &amp; 'Arzneimittel-Packung (Download)'!P2801</f>
        <v>856907-6</v>
      </c>
      <c r="B2801">
        <f>'Arzneimittel-Packung (Download)'!N2801</f>
        <v>856907</v>
      </c>
      <c r="C2801">
        <f>'Arzneimittel-Packung (Download)'!P2801</f>
        <v>6</v>
      </c>
      <c r="D2801" s="2">
        <f>'Arzneimittel-Packung (Download)'!Q2801</f>
        <v>3000</v>
      </c>
      <c r="E2801" t="str">
        <f>'Arzneimittel-Packung (Download)'!R2801</f>
        <v>ML</v>
      </c>
      <c r="F2801">
        <f>'Arzneimittel-Packung (Download)'!S2801</f>
        <v>0</v>
      </c>
      <c r="G2801" t="str">
        <f>'Arzneimittel-Packung (Download)'!T2801</f>
        <v>OP(12x250ml); Glas-Durchstechflasche</v>
      </c>
      <c r="H2801" t="str">
        <f t="shared" si="43"/>
        <v>3000 ML OP(12x250ml); Glas-Durchstechflasche</v>
      </c>
    </row>
    <row r="2802" spans="1:8" x14ac:dyDescent="0.25">
      <c r="A2802" t="str">
        <f>'Arzneimittel-Packung (Download)'!N2802 &amp; "-" &amp; 'Arzneimittel-Packung (Download)'!P2802</f>
        <v>856907-5</v>
      </c>
      <c r="B2802">
        <f>'Arzneimittel-Packung (Download)'!N2802</f>
        <v>856907</v>
      </c>
      <c r="C2802">
        <f>'Arzneimittel-Packung (Download)'!P2802</f>
        <v>5</v>
      </c>
      <c r="D2802" s="2">
        <f>'Arzneimittel-Packung (Download)'!Q2802</f>
        <v>1500</v>
      </c>
      <c r="E2802" t="str">
        <f>'Arzneimittel-Packung (Download)'!R2802</f>
        <v>ML</v>
      </c>
      <c r="F2802">
        <f>'Arzneimittel-Packung (Download)'!S2802</f>
        <v>0</v>
      </c>
      <c r="G2802" t="str">
        <f>'Arzneimittel-Packung (Download)'!T2802</f>
        <v>OP(6x250ml); Glas-Durchstechflasche</v>
      </c>
      <c r="H2802" t="str">
        <f t="shared" si="43"/>
        <v>1500 ML OP(6x250ml); Glas-Durchstechflasche</v>
      </c>
    </row>
    <row r="2803" spans="1:8" x14ac:dyDescent="0.25">
      <c r="A2803" t="str">
        <f>'Arzneimittel-Packung (Download)'!N2803 &amp; "-" &amp; 'Arzneimittel-Packung (Download)'!P2803</f>
        <v>856907-4</v>
      </c>
      <c r="B2803">
        <f>'Arzneimittel-Packung (Download)'!N2803</f>
        <v>856907</v>
      </c>
      <c r="C2803">
        <f>'Arzneimittel-Packung (Download)'!P2803</f>
        <v>4</v>
      </c>
      <c r="D2803" s="2">
        <f>'Arzneimittel-Packung (Download)'!Q2803</f>
        <v>250</v>
      </c>
      <c r="E2803" t="str">
        <f>'Arzneimittel-Packung (Download)'!R2803</f>
        <v>ML</v>
      </c>
      <c r="F2803">
        <f>'Arzneimittel-Packung (Download)'!S2803</f>
        <v>0</v>
      </c>
      <c r="G2803" t="str">
        <f>'Arzneimittel-Packung (Download)'!T2803</f>
        <v>OP250ml; Glas-Durchstechflasche</v>
      </c>
      <c r="H2803" t="str">
        <f t="shared" si="43"/>
        <v>250 ML OP250ml; Glas-Durchstechflasche</v>
      </c>
    </row>
    <row r="2804" spans="1:8" x14ac:dyDescent="0.25">
      <c r="A2804" t="str">
        <f>'Arzneimittel-Packung (Download)'!N2804 &amp; "-" &amp; 'Arzneimittel-Packung (Download)'!P2804</f>
        <v>856907-3</v>
      </c>
      <c r="B2804">
        <f>'Arzneimittel-Packung (Download)'!N2804</f>
        <v>856907</v>
      </c>
      <c r="C2804">
        <f>'Arzneimittel-Packung (Download)'!P2804</f>
        <v>3</v>
      </c>
      <c r="D2804" s="2">
        <f>'Arzneimittel-Packung (Download)'!Q2804</f>
        <v>1200</v>
      </c>
      <c r="E2804" t="str">
        <f>'Arzneimittel-Packung (Download)'!R2804</f>
        <v>ML</v>
      </c>
      <c r="F2804">
        <f>'Arzneimittel-Packung (Download)'!S2804</f>
        <v>0</v>
      </c>
      <c r="G2804" t="str">
        <f>'Arzneimittel-Packung (Download)'!T2804</f>
        <v>OP(12x100ml); Glas-Durchstechflasche</v>
      </c>
      <c r="H2804" t="str">
        <f t="shared" si="43"/>
        <v>1200 ML OP(12x100ml); Glas-Durchstechflasche</v>
      </c>
    </row>
    <row r="2805" spans="1:8" x14ac:dyDescent="0.25">
      <c r="A2805" t="str">
        <f>'Arzneimittel-Packung (Download)'!N2805 &amp; "-" &amp; 'Arzneimittel-Packung (Download)'!P2805</f>
        <v>856907-2</v>
      </c>
      <c r="B2805">
        <f>'Arzneimittel-Packung (Download)'!N2805</f>
        <v>856907</v>
      </c>
      <c r="C2805">
        <f>'Arzneimittel-Packung (Download)'!P2805</f>
        <v>2</v>
      </c>
      <c r="D2805" s="2">
        <f>'Arzneimittel-Packung (Download)'!Q2805</f>
        <v>600</v>
      </c>
      <c r="E2805" t="str">
        <f>'Arzneimittel-Packung (Download)'!R2805</f>
        <v>ML</v>
      </c>
      <c r="F2805">
        <f>'Arzneimittel-Packung (Download)'!S2805</f>
        <v>0</v>
      </c>
      <c r="G2805" t="str">
        <f>'Arzneimittel-Packung (Download)'!T2805</f>
        <v>OP(6x100ml); Glas-Durchstechflasche</v>
      </c>
      <c r="H2805" t="str">
        <f t="shared" si="43"/>
        <v>600 ML OP(6x100ml); Glas-Durchstechflasche</v>
      </c>
    </row>
    <row r="2806" spans="1:8" x14ac:dyDescent="0.25">
      <c r="A2806" t="str">
        <f>'Arzneimittel-Packung (Download)'!N2806 &amp; "-" &amp; 'Arzneimittel-Packung (Download)'!P2806</f>
        <v>856907-1</v>
      </c>
      <c r="B2806">
        <f>'Arzneimittel-Packung (Download)'!N2806</f>
        <v>856907</v>
      </c>
      <c r="C2806">
        <f>'Arzneimittel-Packung (Download)'!P2806</f>
        <v>1</v>
      </c>
      <c r="D2806" s="2">
        <f>'Arzneimittel-Packung (Download)'!Q2806</f>
        <v>100</v>
      </c>
      <c r="E2806" t="str">
        <f>'Arzneimittel-Packung (Download)'!R2806</f>
        <v>ML</v>
      </c>
      <c r="F2806">
        <f>'Arzneimittel-Packung (Download)'!S2806</f>
        <v>0</v>
      </c>
      <c r="G2806" t="str">
        <f>'Arzneimittel-Packung (Download)'!T2806</f>
        <v>OP100ml; Glas-Durchstechflasche</v>
      </c>
      <c r="H2806" t="str">
        <f t="shared" si="43"/>
        <v>100 ML OP100ml; Glas-Durchstechflasche</v>
      </c>
    </row>
    <row r="2807" spans="1:8" x14ac:dyDescent="0.25">
      <c r="A2807" t="str">
        <f>'Arzneimittel-Packung (Download)'!N2807 &amp; "-" &amp; 'Arzneimittel-Packung (Download)'!P2807</f>
        <v>2401891-2</v>
      </c>
      <c r="B2807">
        <f>'Arzneimittel-Packung (Download)'!N2807</f>
        <v>2401891</v>
      </c>
      <c r="C2807">
        <f>'Arzneimittel-Packung (Download)'!P2807</f>
        <v>2</v>
      </c>
      <c r="D2807" s="2">
        <f>'Arzneimittel-Packung (Download)'!Q2807</f>
        <v>500</v>
      </c>
      <c r="E2807" t="str">
        <f>'Arzneimittel-Packung (Download)'!R2807</f>
        <v>G</v>
      </c>
      <c r="F2807">
        <f>'Arzneimittel-Packung (Download)'!S2807</f>
        <v>0</v>
      </c>
      <c r="G2807" t="str">
        <f>'Arzneimittel-Packung (Download)'!T2807</f>
        <v>OP500g; PET/Al/LDPE-Beutel</v>
      </c>
      <c r="H2807" t="str">
        <f t="shared" si="43"/>
        <v>500 G OP500g; PET/Al/LDPE-Beutel</v>
      </c>
    </row>
    <row r="2808" spans="1:8" x14ac:dyDescent="0.25">
      <c r="A2808" t="str">
        <f>'Arzneimittel-Packung (Download)'!N2808 &amp; "-" &amp; 'Arzneimittel-Packung (Download)'!P2808</f>
        <v>2401891-4</v>
      </c>
      <c r="B2808">
        <f>'Arzneimittel-Packung (Download)'!N2808</f>
        <v>2401891</v>
      </c>
      <c r="C2808">
        <f>'Arzneimittel-Packung (Download)'!P2808</f>
        <v>4</v>
      </c>
      <c r="D2808" s="2">
        <f>'Arzneimittel-Packung (Download)'!Q2808</f>
        <v>5000</v>
      </c>
      <c r="E2808" t="str">
        <f>'Arzneimittel-Packung (Download)'!R2808</f>
        <v>G</v>
      </c>
      <c r="F2808">
        <f>'Arzneimittel-Packung (Download)'!S2808</f>
        <v>0</v>
      </c>
      <c r="G2808" t="str">
        <f>'Arzneimittel-Packung (Download)'!T2808</f>
        <v>OP5000g; PET/Al/LDPE-Beutel</v>
      </c>
      <c r="H2808" t="str">
        <f t="shared" si="43"/>
        <v>5000 G OP5000g; PET/Al/LDPE-Beutel</v>
      </c>
    </row>
    <row r="2809" spans="1:8" x14ac:dyDescent="0.25">
      <c r="A2809" t="str">
        <f>'Arzneimittel-Packung (Download)'!N2809 &amp; "-" &amp; 'Arzneimittel-Packung (Download)'!P2809</f>
        <v>2401891-1</v>
      </c>
      <c r="B2809">
        <f>'Arzneimittel-Packung (Download)'!N2809</f>
        <v>2401891</v>
      </c>
      <c r="C2809">
        <f>'Arzneimittel-Packung (Download)'!P2809</f>
        <v>1</v>
      </c>
      <c r="D2809" s="2">
        <f>'Arzneimittel-Packung (Download)'!Q2809</f>
        <v>100</v>
      </c>
      <c r="E2809" t="str">
        <f>'Arzneimittel-Packung (Download)'!R2809</f>
        <v>G</v>
      </c>
      <c r="F2809">
        <f>'Arzneimittel-Packung (Download)'!S2809</f>
        <v>0</v>
      </c>
      <c r="G2809" t="str">
        <f>'Arzneimittel-Packung (Download)'!T2809</f>
        <v>OP100g; PET/Al/LDPE-Beutel</v>
      </c>
      <c r="H2809" t="str">
        <f t="shared" si="43"/>
        <v>100 G OP100g; PET/Al/LDPE-Beutel</v>
      </c>
    </row>
    <row r="2810" spans="1:8" x14ac:dyDescent="0.25">
      <c r="A2810" t="str">
        <f>'Arzneimittel-Packung (Download)'!N2810 &amp; "-" &amp; 'Arzneimittel-Packung (Download)'!P2810</f>
        <v>2401891-3</v>
      </c>
      <c r="B2810">
        <f>'Arzneimittel-Packung (Download)'!N2810</f>
        <v>2401891</v>
      </c>
      <c r="C2810">
        <f>'Arzneimittel-Packung (Download)'!P2810</f>
        <v>3</v>
      </c>
      <c r="D2810" s="2">
        <f>'Arzneimittel-Packung (Download)'!Q2810</f>
        <v>1000</v>
      </c>
      <c r="E2810" t="str">
        <f>'Arzneimittel-Packung (Download)'!R2810</f>
        <v>G</v>
      </c>
      <c r="F2810">
        <f>'Arzneimittel-Packung (Download)'!S2810</f>
        <v>0</v>
      </c>
      <c r="G2810" t="str">
        <f>'Arzneimittel-Packung (Download)'!T2810</f>
        <v>OP1000g; PET/Al/LDPE-Beutel</v>
      </c>
      <c r="H2810" t="str">
        <f t="shared" si="43"/>
        <v>1000 G OP1000g; PET/Al/LDPE-Beutel</v>
      </c>
    </row>
    <row r="2811" spans="1:8" x14ac:dyDescent="0.25">
      <c r="A2811" t="str">
        <f>'Arzneimittel-Packung (Download)'!N2811 &amp; "-" &amp; 'Arzneimittel-Packung (Download)'!P2811</f>
        <v>762218-1</v>
      </c>
      <c r="B2811">
        <f>'Arzneimittel-Packung (Download)'!N2811</f>
        <v>762218</v>
      </c>
      <c r="C2811">
        <f>'Arzneimittel-Packung (Download)'!P2811</f>
        <v>1</v>
      </c>
      <c r="D2811" s="2">
        <f>'Arzneimittel-Packung (Download)'!Q2811</f>
        <v>15</v>
      </c>
      <c r="E2811" t="str">
        <f>'Arzneimittel-Packung (Download)'!R2811</f>
        <v>ML</v>
      </c>
      <c r="F2811">
        <f>'Arzneimittel-Packung (Download)'!S2811</f>
        <v>0</v>
      </c>
      <c r="G2811" t="str">
        <f>'Arzneimittel-Packung (Download)'!T2811</f>
        <v>OP15ml; LDPE-Tropfflasche</v>
      </c>
      <c r="H2811" t="str">
        <f t="shared" si="43"/>
        <v>15 ML OP15ml; LDPE-Tropfflasche</v>
      </c>
    </row>
    <row r="2812" spans="1:8" x14ac:dyDescent="0.25">
      <c r="A2812" t="str">
        <f>'Arzneimittel-Packung (Download)'!N2812 &amp; "-" &amp; 'Arzneimittel-Packung (Download)'!P2812</f>
        <v>762218-3</v>
      </c>
      <c r="B2812">
        <f>'Arzneimittel-Packung (Download)'!N2812</f>
        <v>762218</v>
      </c>
      <c r="C2812">
        <f>'Arzneimittel-Packung (Download)'!P2812</f>
        <v>3</v>
      </c>
      <c r="D2812" s="2">
        <f>'Arzneimittel-Packung (Download)'!Q2812</f>
        <v>100</v>
      </c>
      <c r="E2812" t="str">
        <f>'Arzneimittel-Packung (Download)'!R2812</f>
        <v>ML</v>
      </c>
      <c r="F2812">
        <f>'Arzneimittel-Packung (Download)'!S2812</f>
        <v>0</v>
      </c>
      <c r="G2812" t="str">
        <f>'Arzneimittel-Packung (Download)'!T2812</f>
        <v>OP100ml; LDPE-Tropfflasche</v>
      </c>
      <c r="H2812" t="str">
        <f t="shared" si="43"/>
        <v>100 ML OP100ml; LDPE-Tropfflasche</v>
      </c>
    </row>
    <row r="2813" spans="1:8" x14ac:dyDescent="0.25">
      <c r="A2813" t="str">
        <f>'Arzneimittel-Packung (Download)'!N2813 &amp; "-" &amp; 'Arzneimittel-Packung (Download)'!P2813</f>
        <v>762218-2</v>
      </c>
      <c r="B2813">
        <f>'Arzneimittel-Packung (Download)'!N2813</f>
        <v>762218</v>
      </c>
      <c r="C2813">
        <f>'Arzneimittel-Packung (Download)'!P2813</f>
        <v>2</v>
      </c>
      <c r="D2813" s="2">
        <f>'Arzneimittel-Packung (Download)'!Q2813</f>
        <v>30</v>
      </c>
      <c r="E2813" t="str">
        <f>'Arzneimittel-Packung (Download)'!R2813</f>
        <v>ML</v>
      </c>
      <c r="F2813">
        <f>'Arzneimittel-Packung (Download)'!S2813</f>
        <v>0</v>
      </c>
      <c r="G2813" t="str">
        <f>'Arzneimittel-Packung (Download)'!T2813</f>
        <v>OP30ml; LDPE-Tropfflasche</v>
      </c>
      <c r="H2813" t="str">
        <f t="shared" si="43"/>
        <v>30 ML OP30ml; LDPE-Tropfflasche</v>
      </c>
    </row>
    <row r="2814" spans="1:8" x14ac:dyDescent="0.25">
      <c r="A2814" t="str">
        <f>'Arzneimittel-Packung (Download)'!N2814 &amp; "-" &amp; 'Arzneimittel-Packung (Download)'!P2814</f>
        <v>2400603-3</v>
      </c>
      <c r="B2814">
        <f>'Arzneimittel-Packung (Download)'!N2814</f>
        <v>2400603</v>
      </c>
      <c r="C2814">
        <f>'Arzneimittel-Packung (Download)'!P2814</f>
        <v>3</v>
      </c>
      <c r="D2814" s="2">
        <f>'Arzneimittel-Packung (Download)'!Q2814</f>
        <v>500</v>
      </c>
      <c r="E2814" t="str">
        <f>'Arzneimittel-Packung (Download)'!R2814</f>
        <v>STK</v>
      </c>
      <c r="F2814">
        <f>'Arzneimittel-Packung (Download)'!S2814</f>
        <v>0</v>
      </c>
      <c r="G2814" t="str">
        <f>'Arzneimittel-Packung (Download)'!T2814</f>
        <v>OP500; Blisterpackung</v>
      </c>
      <c r="H2814" t="str">
        <f t="shared" si="43"/>
        <v>500 STK OP500; Blisterpackung</v>
      </c>
    </row>
    <row r="2815" spans="1:8" x14ac:dyDescent="0.25">
      <c r="A2815" t="str">
        <f>'Arzneimittel-Packung (Download)'!N2815 &amp; "-" &amp; 'Arzneimittel-Packung (Download)'!P2815</f>
        <v>2400603-1</v>
      </c>
      <c r="B2815">
        <f>'Arzneimittel-Packung (Download)'!N2815</f>
        <v>2400603</v>
      </c>
      <c r="C2815">
        <f>'Arzneimittel-Packung (Download)'!P2815</f>
        <v>1</v>
      </c>
      <c r="D2815" s="2">
        <f>'Arzneimittel-Packung (Download)'!Q2815</f>
        <v>10</v>
      </c>
      <c r="E2815" t="str">
        <f>'Arzneimittel-Packung (Download)'!R2815</f>
        <v>STK</v>
      </c>
      <c r="F2815">
        <f>'Arzneimittel-Packung (Download)'!S2815</f>
        <v>0</v>
      </c>
      <c r="G2815" t="str">
        <f>'Arzneimittel-Packung (Download)'!T2815</f>
        <v>OP10; Blisterpackung</v>
      </c>
      <c r="H2815" t="str">
        <f t="shared" si="43"/>
        <v>10 STK OP10; Blisterpackung</v>
      </c>
    </row>
    <row r="2816" spans="1:8" x14ac:dyDescent="0.25">
      <c r="A2816" t="str">
        <f>'Arzneimittel-Packung (Download)'!N2816 &amp; "-" &amp; 'Arzneimittel-Packung (Download)'!P2816</f>
        <v>2400603-2</v>
      </c>
      <c r="B2816">
        <f>'Arzneimittel-Packung (Download)'!N2816</f>
        <v>2400603</v>
      </c>
      <c r="C2816">
        <f>'Arzneimittel-Packung (Download)'!P2816</f>
        <v>2</v>
      </c>
      <c r="D2816" s="2">
        <f>'Arzneimittel-Packung (Download)'!Q2816</f>
        <v>100</v>
      </c>
      <c r="E2816" t="str">
        <f>'Arzneimittel-Packung (Download)'!R2816</f>
        <v>STK</v>
      </c>
      <c r="F2816">
        <f>'Arzneimittel-Packung (Download)'!S2816</f>
        <v>0</v>
      </c>
      <c r="G2816" t="str">
        <f>'Arzneimittel-Packung (Download)'!T2816</f>
        <v>OP100; Blisterpackung</v>
      </c>
      <c r="H2816" t="str">
        <f t="shared" si="43"/>
        <v>100 STK OP100; Blisterpackung</v>
      </c>
    </row>
    <row r="2817" spans="1:8" x14ac:dyDescent="0.25">
      <c r="A2817" t="str">
        <f>'Arzneimittel-Packung (Download)'!N2817 &amp; "-" &amp; 'Arzneimittel-Packung (Download)'!P2817</f>
        <v>2400605-2</v>
      </c>
      <c r="B2817">
        <f>'Arzneimittel-Packung (Download)'!N2817</f>
        <v>2400605</v>
      </c>
      <c r="C2817">
        <f>'Arzneimittel-Packung (Download)'!P2817</f>
        <v>2</v>
      </c>
      <c r="D2817" s="2">
        <f>'Arzneimittel-Packung (Download)'!Q2817</f>
        <v>100</v>
      </c>
      <c r="E2817" t="str">
        <f>'Arzneimittel-Packung (Download)'!R2817</f>
        <v>STK</v>
      </c>
      <c r="F2817">
        <f>'Arzneimittel-Packung (Download)'!S2817</f>
        <v>0</v>
      </c>
      <c r="G2817" t="str">
        <f>'Arzneimittel-Packung (Download)'!T2817</f>
        <v>OP100; Blisterpackung</v>
      </c>
      <c r="H2817" t="str">
        <f t="shared" si="43"/>
        <v>100 STK OP100; Blisterpackung</v>
      </c>
    </row>
    <row r="2818" spans="1:8" x14ac:dyDescent="0.25">
      <c r="A2818" t="str">
        <f>'Arzneimittel-Packung (Download)'!N2818 &amp; "-" &amp; 'Arzneimittel-Packung (Download)'!P2818</f>
        <v>2400605-3</v>
      </c>
      <c r="B2818">
        <f>'Arzneimittel-Packung (Download)'!N2818</f>
        <v>2400605</v>
      </c>
      <c r="C2818">
        <f>'Arzneimittel-Packung (Download)'!P2818</f>
        <v>3</v>
      </c>
      <c r="D2818" s="2">
        <f>'Arzneimittel-Packung (Download)'!Q2818</f>
        <v>20</v>
      </c>
      <c r="E2818" t="str">
        <f>'Arzneimittel-Packung (Download)'!R2818</f>
        <v>STK</v>
      </c>
      <c r="F2818">
        <f>'Arzneimittel-Packung (Download)'!S2818</f>
        <v>0</v>
      </c>
      <c r="G2818" t="str">
        <f>'Arzneimittel-Packung (Download)'!T2818</f>
        <v>OP20; Blisterpackung</v>
      </c>
      <c r="H2818" t="str">
        <f t="shared" si="43"/>
        <v>20 STK OP20; Blisterpackung</v>
      </c>
    </row>
    <row r="2819" spans="1:8" x14ac:dyDescent="0.25">
      <c r="A2819" t="str">
        <f>'Arzneimittel-Packung (Download)'!N2819 &amp; "-" &amp; 'Arzneimittel-Packung (Download)'!P2819</f>
        <v>2400605-1</v>
      </c>
      <c r="B2819">
        <f>'Arzneimittel-Packung (Download)'!N2819</f>
        <v>2400605</v>
      </c>
      <c r="C2819">
        <f>'Arzneimittel-Packung (Download)'!P2819</f>
        <v>1</v>
      </c>
      <c r="D2819" s="2">
        <f>'Arzneimittel-Packung (Download)'!Q2819</f>
        <v>10</v>
      </c>
      <c r="E2819" t="str">
        <f>'Arzneimittel-Packung (Download)'!R2819</f>
        <v>STK</v>
      </c>
      <c r="F2819">
        <f>'Arzneimittel-Packung (Download)'!S2819</f>
        <v>0</v>
      </c>
      <c r="G2819" t="str">
        <f>'Arzneimittel-Packung (Download)'!T2819</f>
        <v>OP10; Blisterpackung</v>
      </c>
      <c r="H2819" t="str">
        <f t="shared" ref="H2819:H2882" si="44">D2819 &amp; " " &amp; E2819 &amp; " " &amp; G2819</f>
        <v>10 STK OP10; Blisterpackung</v>
      </c>
    </row>
    <row r="2820" spans="1:8" x14ac:dyDescent="0.25">
      <c r="A2820" t="str">
        <f>'Arzneimittel-Packung (Download)'!N2820 &amp; "-" &amp; 'Arzneimittel-Packung (Download)'!P2820</f>
        <v>2400602-1</v>
      </c>
      <c r="B2820">
        <f>'Arzneimittel-Packung (Download)'!N2820</f>
        <v>2400602</v>
      </c>
      <c r="C2820">
        <f>'Arzneimittel-Packung (Download)'!P2820</f>
        <v>1</v>
      </c>
      <c r="D2820" s="2">
        <f>'Arzneimittel-Packung (Download)'!Q2820</f>
        <v>10</v>
      </c>
      <c r="E2820" t="str">
        <f>'Arzneimittel-Packung (Download)'!R2820</f>
        <v>STK</v>
      </c>
      <c r="F2820">
        <f>'Arzneimittel-Packung (Download)'!S2820</f>
        <v>0</v>
      </c>
      <c r="G2820" t="str">
        <f>'Arzneimittel-Packung (Download)'!T2820</f>
        <v>OP10; Blisterpackung</v>
      </c>
      <c r="H2820" t="str">
        <f t="shared" si="44"/>
        <v>10 STK OP10; Blisterpackung</v>
      </c>
    </row>
    <row r="2821" spans="1:8" x14ac:dyDescent="0.25">
      <c r="A2821" t="str">
        <f>'Arzneimittel-Packung (Download)'!N2821 &amp; "-" &amp; 'Arzneimittel-Packung (Download)'!P2821</f>
        <v>2400602-2</v>
      </c>
      <c r="B2821">
        <f>'Arzneimittel-Packung (Download)'!N2821</f>
        <v>2400602</v>
      </c>
      <c r="C2821">
        <f>'Arzneimittel-Packung (Download)'!P2821</f>
        <v>2</v>
      </c>
      <c r="D2821" s="2">
        <f>'Arzneimittel-Packung (Download)'!Q2821</f>
        <v>100</v>
      </c>
      <c r="E2821" t="str">
        <f>'Arzneimittel-Packung (Download)'!R2821</f>
        <v>STK</v>
      </c>
      <c r="F2821">
        <f>'Arzneimittel-Packung (Download)'!S2821</f>
        <v>0</v>
      </c>
      <c r="G2821" t="str">
        <f>'Arzneimittel-Packung (Download)'!T2821</f>
        <v>OP100; Blisterpackung</v>
      </c>
      <c r="H2821" t="str">
        <f t="shared" si="44"/>
        <v>100 STK OP100; Blisterpackung</v>
      </c>
    </row>
    <row r="2822" spans="1:8" x14ac:dyDescent="0.25">
      <c r="A2822" t="str">
        <f>'Arzneimittel-Packung (Download)'!N2822 &amp; "-" &amp; 'Arzneimittel-Packung (Download)'!P2822</f>
        <v>2400602-3</v>
      </c>
      <c r="B2822">
        <f>'Arzneimittel-Packung (Download)'!N2822</f>
        <v>2400602</v>
      </c>
      <c r="C2822">
        <f>'Arzneimittel-Packung (Download)'!P2822</f>
        <v>3</v>
      </c>
      <c r="D2822" s="2">
        <f>'Arzneimittel-Packung (Download)'!Q2822</f>
        <v>500</v>
      </c>
      <c r="E2822" t="str">
        <f>'Arzneimittel-Packung (Download)'!R2822</f>
        <v>STK</v>
      </c>
      <c r="F2822">
        <f>'Arzneimittel-Packung (Download)'!S2822</f>
        <v>0</v>
      </c>
      <c r="G2822" t="str">
        <f>'Arzneimittel-Packung (Download)'!T2822</f>
        <v>OP500; Blisterpackung</v>
      </c>
      <c r="H2822" t="str">
        <f t="shared" si="44"/>
        <v>500 STK OP500; Blisterpackung</v>
      </c>
    </row>
    <row r="2823" spans="1:8" x14ac:dyDescent="0.25">
      <c r="A2823" t="str">
        <f>'Arzneimittel-Packung (Download)'!N2823 &amp; "-" &amp; 'Arzneimittel-Packung (Download)'!P2823</f>
        <v>2400604-2</v>
      </c>
      <c r="B2823">
        <f>'Arzneimittel-Packung (Download)'!N2823</f>
        <v>2400604</v>
      </c>
      <c r="C2823">
        <f>'Arzneimittel-Packung (Download)'!P2823</f>
        <v>2</v>
      </c>
      <c r="D2823" s="2">
        <f>'Arzneimittel-Packung (Download)'!Q2823</f>
        <v>240</v>
      </c>
      <c r="E2823" t="str">
        <f>'Arzneimittel-Packung (Download)'!R2823</f>
        <v>STK</v>
      </c>
      <c r="F2823">
        <f>'Arzneimittel-Packung (Download)'!S2823</f>
        <v>0</v>
      </c>
      <c r="G2823" t="str">
        <f>'Arzneimittel-Packung (Download)'!T2823</f>
        <v>OP240</v>
      </c>
      <c r="H2823" t="str">
        <f t="shared" si="44"/>
        <v>240 STK OP240</v>
      </c>
    </row>
    <row r="2824" spans="1:8" x14ac:dyDescent="0.25">
      <c r="A2824" t="str">
        <f>'Arzneimittel-Packung (Download)'!N2824 &amp; "-" &amp; 'Arzneimittel-Packung (Download)'!P2824</f>
        <v>2400604-1</v>
      </c>
      <c r="B2824">
        <f>'Arzneimittel-Packung (Download)'!N2824</f>
        <v>2400604</v>
      </c>
      <c r="C2824">
        <f>'Arzneimittel-Packung (Download)'!P2824</f>
        <v>1</v>
      </c>
      <c r="D2824" s="2">
        <f>'Arzneimittel-Packung (Download)'!Q2824</f>
        <v>20</v>
      </c>
      <c r="E2824" t="str">
        <f>'Arzneimittel-Packung (Download)'!R2824</f>
        <v>STK</v>
      </c>
      <c r="F2824">
        <f>'Arzneimittel-Packung (Download)'!S2824</f>
        <v>0</v>
      </c>
      <c r="G2824" t="str">
        <f>'Arzneimittel-Packung (Download)'!T2824</f>
        <v>OP20</v>
      </c>
      <c r="H2824" t="str">
        <f t="shared" si="44"/>
        <v>20 STK OP20</v>
      </c>
    </row>
    <row r="2825" spans="1:8" x14ac:dyDescent="0.25">
      <c r="A2825" t="str">
        <f>'Arzneimittel-Packung (Download)'!N2825 &amp; "-" &amp; 'Arzneimittel-Packung (Download)'!P2825</f>
        <v>2401895-2</v>
      </c>
      <c r="B2825">
        <f>'Arzneimittel-Packung (Download)'!N2825</f>
        <v>2401895</v>
      </c>
      <c r="C2825">
        <f>'Arzneimittel-Packung (Download)'!P2825</f>
        <v>2</v>
      </c>
      <c r="D2825" s="2">
        <f>'Arzneimittel-Packung (Download)'!Q2825</f>
        <v>36</v>
      </c>
      <c r="E2825" t="str">
        <f>'Arzneimittel-Packung (Download)'!R2825</f>
        <v>G</v>
      </c>
      <c r="F2825">
        <f>'Arzneimittel-Packung (Download)'!S2825</f>
        <v>0</v>
      </c>
      <c r="G2825" t="str">
        <f>'Arzneimittel-Packung (Download)'!T2825</f>
        <v>OP(12x3g); LDPE-Euterinjektor</v>
      </c>
      <c r="H2825" t="str">
        <f t="shared" si="44"/>
        <v>36 G OP(12x3g); LDPE-Euterinjektor</v>
      </c>
    </row>
    <row r="2826" spans="1:8" x14ac:dyDescent="0.25">
      <c r="A2826" t="str">
        <f>'Arzneimittel-Packung (Download)'!N2826 &amp; "-" &amp; 'Arzneimittel-Packung (Download)'!P2826</f>
        <v>2401895-4</v>
      </c>
      <c r="B2826">
        <f>'Arzneimittel-Packung (Download)'!N2826</f>
        <v>2401895</v>
      </c>
      <c r="C2826">
        <f>'Arzneimittel-Packung (Download)'!P2826</f>
        <v>4</v>
      </c>
      <c r="D2826" s="2">
        <f>'Arzneimittel-Packung (Download)'!Q2826</f>
        <v>900</v>
      </c>
      <c r="E2826" t="str">
        <f>'Arzneimittel-Packung (Download)'!R2826</f>
        <v>G</v>
      </c>
      <c r="F2826">
        <f>'Arzneimittel-Packung (Download)'!S2826</f>
        <v>0</v>
      </c>
      <c r="G2826" t="str">
        <f>'Arzneimittel-Packung (Download)'!T2826</f>
        <v>OP(300x3g); LDPE-Euterinjektor</v>
      </c>
      <c r="H2826" t="str">
        <f t="shared" si="44"/>
        <v>900 G OP(300x3g); LDPE-Euterinjektor</v>
      </c>
    </row>
    <row r="2827" spans="1:8" x14ac:dyDescent="0.25">
      <c r="A2827" t="str">
        <f>'Arzneimittel-Packung (Download)'!N2827 &amp; "-" &amp; 'Arzneimittel-Packung (Download)'!P2827</f>
        <v>2401895-3</v>
      </c>
      <c r="B2827">
        <f>'Arzneimittel-Packung (Download)'!N2827</f>
        <v>2401895</v>
      </c>
      <c r="C2827">
        <f>'Arzneimittel-Packung (Download)'!P2827</f>
        <v>3</v>
      </c>
      <c r="D2827" s="2">
        <f>'Arzneimittel-Packung (Download)'!Q2827</f>
        <v>72</v>
      </c>
      <c r="E2827" t="str">
        <f>'Arzneimittel-Packung (Download)'!R2827</f>
        <v>G</v>
      </c>
      <c r="F2827">
        <f>'Arzneimittel-Packung (Download)'!S2827</f>
        <v>0</v>
      </c>
      <c r="G2827" t="str">
        <f>'Arzneimittel-Packung (Download)'!T2827</f>
        <v>OP(24x3g); LDPE-Euterinjektor</v>
      </c>
      <c r="H2827" t="str">
        <f t="shared" si="44"/>
        <v>72 G OP(24x3g); LDPE-Euterinjektor</v>
      </c>
    </row>
    <row r="2828" spans="1:8" x14ac:dyDescent="0.25">
      <c r="A2828" t="str">
        <f>'Arzneimittel-Packung (Download)'!N2828 &amp; "-" &amp; 'Arzneimittel-Packung (Download)'!P2828</f>
        <v>2401895-1</v>
      </c>
      <c r="B2828">
        <f>'Arzneimittel-Packung (Download)'!N2828</f>
        <v>2401895</v>
      </c>
      <c r="C2828">
        <f>'Arzneimittel-Packung (Download)'!P2828</f>
        <v>1</v>
      </c>
      <c r="D2828" s="2">
        <f>'Arzneimittel-Packung (Download)'!Q2828</f>
        <v>9</v>
      </c>
      <c r="E2828" t="str">
        <f>'Arzneimittel-Packung (Download)'!R2828</f>
        <v>G</v>
      </c>
      <c r="F2828">
        <f>'Arzneimittel-Packung (Download)'!S2828</f>
        <v>0</v>
      </c>
      <c r="G2828" t="str">
        <f>'Arzneimittel-Packung (Download)'!T2828</f>
        <v>OP(3x3g); LDPE-Euterinjektor</v>
      </c>
      <c r="H2828" t="str">
        <f t="shared" si="44"/>
        <v>9 G OP(3x3g); LDPE-Euterinjektor</v>
      </c>
    </row>
    <row r="2829" spans="1:8" x14ac:dyDescent="0.25">
      <c r="A2829" t="str">
        <f>'Arzneimittel-Packung (Download)'!N2829 &amp; "-" &amp; 'Arzneimittel-Packung (Download)'!P2829</f>
        <v>2400607-3</v>
      </c>
      <c r="B2829">
        <f>'Arzneimittel-Packung (Download)'!N2829</f>
        <v>2400607</v>
      </c>
      <c r="C2829">
        <f>'Arzneimittel-Packung (Download)'!P2829</f>
        <v>3</v>
      </c>
      <c r="D2829" s="2">
        <f>'Arzneimittel-Packung (Download)'!Q2829</f>
        <v>1.7</v>
      </c>
      <c r="E2829" t="str">
        <f>'Arzneimittel-Packung (Download)'!R2829</f>
        <v>G</v>
      </c>
      <c r="F2829">
        <f>'Arzneimittel-Packung (Download)'!S2829</f>
        <v>0</v>
      </c>
      <c r="G2829" t="str">
        <f>'Arzneimittel-Packung (Download)'!T2829</f>
        <v>OP(1x1.7g)</v>
      </c>
      <c r="H2829" t="str">
        <f t="shared" si="44"/>
        <v>1,7 G OP(1x1.7g)</v>
      </c>
    </row>
    <row r="2830" spans="1:8" x14ac:dyDescent="0.25">
      <c r="A2830" t="str">
        <f>'Arzneimittel-Packung (Download)'!N2830 &amp; "-" &amp; 'Arzneimittel-Packung (Download)'!P2830</f>
        <v>2400606-1</v>
      </c>
      <c r="B2830">
        <f>'Arzneimittel-Packung (Download)'!N2830</f>
        <v>2400606</v>
      </c>
      <c r="C2830">
        <f>'Arzneimittel-Packung (Download)'!P2830</f>
        <v>1</v>
      </c>
      <c r="D2830" s="2">
        <f>'Arzneimittel-Packung (Download)'!Q2830</f>
        <v>600</v>
      </c>
      <c r="E2830" t="str">
        <f>'Arzneimittel-Packung (Download)'!R2830</f>
        <v>ML</v>
      </c>
      <c r="F2830">
        <f>'Arzneimittel-Packung (Download)'!S2830</f>
        <v>0</v>
      </c>
      <c r="G2830" t="str">
        <f>'Arzneimittel-Packung (Download)'!T2830</f>
        <v>OP(6x100ml)</v>
      </c>
      <c r="H2830" t="str">
        <f t="shared" si="44"/>
        <v>600 ML OP(6x100ml)</v>
      </c>
    </row>
    <row r="2831" spans="1:8" x14ac:dyDescent="0.25">
      <c r="A2831" t="str">
        <f>'Arzneimittel-Packung (Download)'!N2831 &amp; "-" &amp; 'Arzneimittel-Packung (Download)'!P2831</f>
        <v>2400606-2</v>
      </c>
      <c r="B2831">
        <f>'Arzneimittel-Packung (Download)'!N2831</f>
        <v>2400606</v>
      </c>
      <c r="C2831">
        <f>'Arzneimittel-Packung (Download)'!P2831</f>
        <v>2</v>
      </c>
      <c r="D2831" s="2">
        <f>'Arzneimittel-Packung (Download)'!Q2831</f>
        <v>50</v>
      </c>
      <c r="E2831" t="str">
        <f>'Arzneimittel-Packung (Download)'!R2831</f>
        <v>ML</v>
      </c>
      <c r="F2831">
        <f>'Arzneimittel-Packung (Download)'!S2831</f>
        <v>0</v>
      </c>
      <c r="G2831" t="str">
        <f>'Arzneimittel-Packung (Download)'!T2831</f>
        <v>OP50ml; Flasche</v>
      </c>
      <c r="H2831" t="str">
        <f t="shared" si="44"/>
        <v>50 ML OP50ml; Flasche</v>
      </c>
    </row>
    <row r="2832" spans="1:8" x14ac:dyDescent="0.25">
      <c r="A2832" t="str">
        <f>'Arzneimittel-Packung (Download)'!N2832 &amp; "-" &amp; 'Arzneimittel-Packung (Download)'!P2832</f>
        <v>1501017-4</v>
      </c>
      <c r="B2832">
        <f>'Arzneimittel-Packung (Download)'!N2832</f>
        <v>1501017</v>
      </c>
      <c r="C2832">
        <f>'Arzneimittel-Packung (Download)'!P2832</f>
        <v>4</v>
      </c>
      <c r="D2832" s="2">
        <f>'Arzneimittel-Packung (Download)'!Q2832</f>
        <v>250</v>
      </c>
      <c r="E2832" t="str">
        <f>'Arzneimittel-Packung (Download)'!R2832</f>
        <v>G</v>
      </c>
      <c r="F2832">
        <f>'Arzneimittel-Packung (Download)'!S2832</f>
        <v>0</v>
      </c>
      <c r="G2832" t="str">
        <f>'Arzneimittel-Packung (Download)'!T2832</f>
        <v>OP250g; PP-Dose</v>
      </c>
      <c r="H2832" t="str">
        <f t="shared" si="44"/>
        <v>250 G OP250g; PP-Dose</v>
      </c>
    </row>
    <row r="2833" spans="1:8" x14ac:dyDescent="0.25">
      <c r="A2833" t="str">
        <f>'Arzneimittel-Packung (Download)'!N2833 &amp; "-" &amp; 'Arzneimittel-Packung (Download)'!P2833</f>
        <v>1501017-2</v>
      </c>
      <c r="B2833">
        <f>'Arzneimittel-Packung (Download)'!N2833</f>
        <v>1501017</v>
      </c>
      <c r="C2833">
        <f>'Arzneimittel-Packung (Download)'!P2833</f>
        <v>2</v>
      </c>
      <c r="D2833" s="2">
        <f>'Arzneimittel-Packung (Download)'!Q2833</f>
        <v>1</v>
      </c>
      <c r="E2833" t="str">
        <f>'Arzneimittel-Packung (Download)'!R2833</f>
        <v>KG</v>
      </c>
      <c r="F2833">
        <f>'Arzneimittel-Packung (Download)'!S2833</f>
        <v>0</v>
      </c>
      <c r="G2833" t="str">
        <f>'Arzneimittel-Packung (Download)'!T2833</f>
        <v>OP1kg; PET/Al/PE-Beutel</v>
      </c>
      <c r="H2833" t="str">
        <f t="shared" si="44"/>
        <v>1 KG OP1kg; PET/Al/PE-Beutel</v>
      </c>
    </row>
    <row r="2834" spans="1:8" x14ac:dyDescent="0.25">
      <c r="A2834" t="str">
        <f>'Arzneimittel-Packung (Download)'!N2834 &amp; "-" &amp; 'Arzneimittel-Packung (Download)'!P2834</f>
        <v>1501017-3</v>
      </c>
      <c r="B2834">
        <f>'Arzneimittel-Packung (Download)'!N2834</f>
        <v>1501017</v>
      </c>
      <c r="C2834">
        <f>'Arzneimittel-Packung (Download)'!P2834</f>
        <v>3</v>
      </c>
      <c r="D2834" s="2">
        <f>'Arzneimittel-Packung (Download)'!Q2834</f>
        <v>5</v>
      </c>
      <c r="E2834" t="str">
        <f>'Arzneimittel-Packung (Download)'!R2834</f>
        <v>KG</v>
      </c>
      <c r="F2834">
        <f>'Arzneimittel-Packung (Download)'!S2834</f>
        <v>0</v>
      </c>
      <c r="G2834" t="str">
        <f>'Arzneimittel-Packung (Download)'!T2834</f>
        <v>OP5kg; PET/Al/PE-Beutel</v>
      </c>
      <c r="H2834" t="str">
        <f t="shared" si="44"/>
        <v>5 KG OP5kg; PET/Al/PE-Beutel</v>
      </c>
    </row>
    <row r="2835" spans="1:8" x14ac:dyDescent="0.25">
      <c r="A2835" t="str">
        <f>'Arzneimittel-Packung (Download)'!N2835 &amp; "-" &amp; 'Arzneimittel-Packung (Download)'!P2835</f>
        <v>2402081-3</v>
      </c>
      <c r="B2835">
        <f>'Arzneimittel-Packung (Download)'!N2835</f>
        <v>2402081</v>
      </c>
      <c r="C2835">
        <f>'Arzneimittel-Packung (Download)'!P2835</f>
        <v>3</v>
      </c>
      <c r="D2835" s="2">
        <f>'Arzneimittel-Packung (Download)'!Q2835</f>
        <v>200</v>
      </c>
      <c r="E2835" t="str">
        <f>'Arzneimittel-Packung (Download)'!R2835</f>
        <v>ML</v>
      </c>
      <c r="F2835">
        <f>'Arzneimittel-Packung (Download)'!S2835</f>
        <v>0</v>
      </c>
      <c r="G2835" t="str">
        <f>'Arzneimittel-Packung (Download)'!T2835</f>
        <v>OP200ml; Al-Druckbehältnis</v>
      </c>
      <c r="H2835" t="str">
        <f t="shared" si="44"/>
        <v>200 ML OP200ml; Al-Druckbehältnis</v>
      </c>
    </row>
    <row r="2836" spans="1:8" x14ac:dyDescent="0.25">
      <c r="A2836" t="str">
        <f>'Arzneimittel-Packung (Download)'!N2836 &amp; "-" &amp; 'Arzneimittel-Packung (Download)'!P2836</f>
        <v>2402081-4</v>
      </c>
      <c r="B2836">
        <f>'Arzneimittel-Packung (Download)'!N2836</f>
        <v>2402081</v>
      </c>
      <c r="C2836">
        <f>'Arzneimittel-Packung (Download)'!P2836</f>
        <v>4</v>
      </c>
      <c r="D2836" s="2">
        <f>'Arzneimittel-Packung (Download)'!Q2836</f>
        <v>300</v>
      </c>
      <c r="E2836" t="str">
        <f>'Arzneimittel-Packung (Download)'!R2836</f>
        <v>ML</v>
      </c>
      <c r="F2836">
        <f>'Arzneimittel-Packung (Download)'!S2836</f>
        <v>0</v>
      </c>
      <c r="G2836" t="str">
        <f>'Arzneimittel-Packung (Download)'!T2836</f>
        <v>OP300ml; Al-Druckbehältnis</v>
      </c>
      <c r="H2836" t="str">
        <f t="shared" si="44"/>
        <v>300 ML OP300ml; Al-Druckbehältnis</v>
      </c>
    </row>
    <row r="2837" spans="1:8" x14ac:dyDescent="0.25">
      <c r="A2837" t="str">
        <f>'Arzneimittel-Packung (Download)'!N2837 &amp; "-" &amp; 'Arzneimittel-Packung (Download)'!P2837</f>
        <v>2402081-1</v>
      </c>
      <c r="B2837">
        <f>'Arzneimittel-Packung (Download)'!N2837</f>
        <v>2402081</v>
      </c>
      <c r="C2837">
        <f>'Arzneimittel-Packung (Download)'!P2837</f>
        <v>1</v>
      </c>
      <c r="D2837" s="2">
        <f>'Arzneimittel-Packung (Download)'!Q2837</f>
        <v>50</v>
      </c>
      <c r="E2837" t="str">
        <f>'Arzneimittel-Packung (Download)'!R2837</f>
        <v>ML</v>
      </c>
      <c r="F2837">
        <f>'Arzneimittel-Packung (Download)'!S2837</f>
        <v>0</v>
      </c>
      <c r="G2837" t="str">
        <f>'Arzneimittel-Packung (Download)'!T2837</f>
        <v>OP50ml; Al-Druckbehältnis</v>
      </c>
      <c r="H2837" t="str">
        <f t="shared" si="44"/>
        <v>50 ML OP50ml; Al-Druckbehältnis</v>
      </c>
    </row>
    <row r="2838" spans="1:8" x14ac:dyDescent="0.25">
      <c r="A2838" t="str">
        <f>'Arzneimittel-Packung (Download)'!N2838 &amp; "-" &amp; 'Arzneimittel-Packung (Download)'!P2838</f>
        <v>2402081-5</v>
      </c>
      <c r="B2838">
        <f>'Arzneimittel-Packung (Download)'!N2838</f>
        <v>2402081</v>
      </c>
      <c r="C2838">
        <f>'Arzneimittel-Packung (Download)'!P2838</f>
        <v>5</v>
      </c>
      <c r="D2838" s="2">
        <f>'Arzneimittel-Packung (Download)'!Q2838</f>
        <v>400</v>
      </c>
      <c r="E2838" t="str">
        <f>'Arzneimittel-Packung (Download)'!R2838</f>
        <v>ML</v>
      </c>
      <c r="F2838">
        <f>'Arzneimittel-Packung (Download)'!S2838</f>
        <v>0</v>
      </c>
      <c r="G2838" t="str">
        <f>'Arzneimittel-Packung (Download)'!T2838</f>
        <v>OP400ml; Al-Druckbehältnis</v>
      </c>
      <c r="H2838" t="str">
        <f t="shared" si="44"/>
        <v>400 ML OP400ml; Al-Druckbehältnis</v>
      </c>
    </row>
    <row r="2839" spans="1:8" x14ac:dyDescent="0.25">
      <c r="A2839" t="str">
        <f>'Arzneimittel-Packung (Download)'!N2839 &amp; "-" &amp; 'Arzneimittel-Packung (Download)'!P2839</f>
        <v>2402081-2</v>
      </c>
      <c r="B2839">
        <f>'Arzneimittel-Packung (Download)'!N2839</f>
        <v>2402081</v>
      </c>
      <c r="C2839">
        <f>'Arzneimittel-Packung (Download)'!P2839</f>
        <v>2</v>
      </c>
      <c r="D2839" s="2">
        <f>'Arzneimittel-Packung (Download)'!Q2839</f>
        <v>150</v>
      </c>
      <c r="E2839" t="str">
        <f>'Arzneimittel-Packung (Download)'!R2839</f>
        <v>ML</v>
      </c>
      <c r="F2839">
        <f>'Arzneimittel-Packung (Download)'!S2839</f>
        <v>0</v>
      </c>
      <c r="G2839" t="str">
        <f>'Arzneimittel-Packung (Download)'!T2839</f>
        <v>OP150ml; Al-Druckbehältnis</v>
      </c>
      <c r="H2839" t="str">
        <f t="shared" si="44"/>
        <v>150 ML OP150ml; Al-Druckbehältnis</v>
      </c>
    </row>
    <row r="2840" spans="1:8" x14ac:dyDescent="0.25">
      <c r="A2840" t="str">
        <f>'Arzneimittel-Packung (Download)'!N2840 &amp; "-" &amp; 'Arzneimittel-Packung (Download)'!P2840</f>
        <v>1500756-2</v>
      </c>
      <c r="B2840">
        <f>'Arzneimittel-Packung (Download)'!N2840</f>
        <v>1500756</v>
      </c>
      <c r="C2840">
        <f>'Arzneimittel-Packung (Download)'!P2840</f>
        <v>2</v>
      </c>
      <c r="D2840" s="2">
        <f>'Arzneimittel-Packung (Download)'!Q2840</f>
        <v>25</v>
      </c>
      <c r="E2840" t="str">
        <f>'Arzneimittel-Packung (Download)'!R2840</f>
        <v>KG</v>
      </c>
      <c r="F2840">
        <f>'Arzneimittel-Packung (Download)'!S2840</f>
        <v>0</v>
      </c>
      <c r="G2840" t="str">
        <f>'Arzneimittel-Packung (Download)'!T2840</f>
        <v>OP25kg; PE-Sack</v>
      </c>
      <c r="H2840" t="str">
        <f t="shared" si="44"/>
        <v>25 KG OP25kg; PE-Sack</v>
      </c>
    </row>
    <row r="2841" spans="1:8" x14ac:dyDescent="0.25">
      <c r="A2841" t="str">
        <f>'Arzneimittel-Packung (Download)'!N2841 &amp; "-" &amp; 'Arzneimittel-Packung (Download)'!P2841</f>
        <v>1500756-15</v>
      </c>
      <c r="B2841">
        <f>'Arzneimittel-Packung (Download)'!N2841</f>
        <v>1500756</v>
      </c>
      <c r="C2841">
        <f>'Arzneimittel-Packung (Download)'!P2841</f>
        <v>15</v>
      </c>
      <c r="D2841" s="2">
        <f>'Arzneimittel-Packung (Download)'!Q2841</f>
        <v>5</v>
      </c>
      <c r="E2841" t="str">
        <f>'Arzneimittel-Packung (Download)'!R2841</f>
        <v>KG</v>
      </c>
      <c r="F2841">
        <f>'Arzneimittel-Packung (Download)'!S2841</f>
        <v>0</v>
      </c>
      <c r="G2841" t="str">
        <f>'Arzneimittel-Packung (Download)'!T2841</f>
        <v>OP5kg; PE/Al/PE-Sack</v>
      </c>
      <c r="H2841" t="str">
        <f t="shared" si="44"/>
        <v>5 KG OP5kg; PE/Al/PE-Sack</v>
      </c>
    </row>
    <row r="2842" spans="1:8" x14ac:dyDescent="0.25">
      <c r="A2842" t="str">
        <f>'Arzneimittel-Packung (Download)'!N2842 &amp; "-" &amp; 'Arzneimittel-Packung (Download)'!P2842</f>
        <v>1500756-14</v>
      </c>
      <c r="B2842">
        <f>'Arzneimittel-Packung (Download)'!N2842</f>
        <v>1500756</v>
      </c>
      <c r="C2842">
        <f>'Arzneimittel-Packung (Download)'!P2842</f>
        <v>14</v>
      </c>
      <c r="D2842" s="2">
        <f>'Arzneimittel-Packung (Download)'!Q2842</f>
        <v>5</v>
      </c>
      <c r="E2842" t="str">
        <f>'Arzneimittel-Packung (Download)'!R2842</f>
        <v>KG</v>
      </c>
      <c r="F2842">
        <f>'Arzneimittel-Packung (Download)'!S2842</f>
        <v>0</v>
      </c>
      <c r="G2842" t="str">
        <f>'Arzneimittel-Packung (Download)'!T2842</f>
        <v>OP5kg; PET/Al/PE-Beutel</v>
      </c>
      <c r="H2842" t="str">
        <f t="shared" si="44"/>
        <v>5 KG OP5kg; PET/Al/PE-Beutel</v>
      </c>
    </row>
    <row r="2843" spans="1:8" x14ac:dyDescent="0.25">
      <c r="A2843" t="str">
        <f>'Arzneimittel-Packung (Download)'!N2843 &amp; "-" &amp; 'Arzneimittel-Packung (Download)'!P2843</f>
        <v>1500756-13</v>
      </c>
      <c r="B2843">
        <f>'Arzneimittel-Packung (Download)'!N2843</f>
        <v>1500756</v>
      </c>
      <c r="C2843">
        <f>'Arzneimittel-Packung (Download)'!P2843</f>
        <v>13</v>
      </c>
      <c r="D2843" s="2">
        <f>'Arzneimittel-Packung (Download)'!Q2843</f>
        <v>1</v>
      </c>
      <c r="E2843" t="str">
        <f>'Arzneimittel-Packung (Download)'!R2843</f>
        <v>KG</v>
      </c>
      <c r="F2843">
        <f>'Arzneimittel-Packung (Download)'!S2843</f>
        <v>0</v>
      </c>
      <c r="G2843" t="str">
        <f>'Arzneimittel-Packung (Download)'!T2843</f>
        <v>OP1kg; PET/Al/PE-Beutel</v>
      </c>
      <c r="H2843" t="str">
        <f t="shared" si="44"/>
        <v>1 KG OP1kg; PET/Al/PE-Beutel</v>
      </c>
    </row>
    <row r="2844" spans="1:8" x14ac:dyDescent="0.25">
      <c r="A2844" t="str">
        <f>'Arzneimittel-Packung (Download)'!N2844 &amp; "-" &amp; 'Arzneimittel-Packung (Download)'!P2844</f>
        <v>2402721-1</v>
      </c>
      <c r="B2844">
        <f>'Arzneimittel-Packung (Download)'!N2844</f>
        <v>2402721</v>
      </c>
      <c r="C2844">
        <f>'Arzneimittel-Packung (Download)'!P2844</f>
        <v>1</v>
      </c>
      <c r="D2844" s="2">
        <f>'Arzneimittel-Packung (Download)'!Q2844</f>
        <v>100</v>
      </c>
      <c r="E2844" t="str">
        <f>'Arzneimittel-Packung (Download)'!R2844</f>
        <v>ML</v>
      </c>
      <c r="F2844">
        <f>'Arzneimittel-Packung (Download)'!S2844</f>
        <v>0</v>
      </c>
      <c r="G2844" t="str">
        <f>'Arzneimittel-Packung (Download)'!T2844</f>
        <v>OP100ml</v>
      </c>
      <c r="H2844" t="str">
        <f t="shared" si="44"/>
        <v>100 ML OP100ml</v>
      </c>
    </row>
    <row r="2845" spans="1:8" x14ac:dyDescent="0.25">
      <c r="A2845" t="str">
        <f>'Arzneimittel-Packung (Download)'!N2845 &amp; "-" &amp; 'Arzneimittel-Packung (Download)'!P2845</f>
        <v>2402592-1</v>
      </c>
      <c r="B2845">
        <f>'Arzneimittel-Packung (Download)'!N2845</f>
        <v>2402592</v>
      </c>
      <c r="C2845">
        <f>'Arzneimittel-Packung (Download)'!P2845</f>
        <v>1</v>
      </c>
      <c r="D2845" s="2">
        <f>'Arzneimittel-Packung (Download)'!Q2845</f>
        <v>200</v>
      </c>
      <c r="E2845" t="str">
        <f>'Arzneimittel-Packung (Download)'!R2845</f>
        <v>G</v>
      </c>
      <c r="F2845">
        <f>'Arzneimittel-Packung (Download)'!S2845</f>
        <v>0</v>
      </c>
      <c r="G2845">
        <f>'Arzneimittel-Packung (Download)'!T2845</f>
        <v>0</v>
      </c>
      <c r="H2845" t="str">
        <f t="shared" si="44"/>
        <v>200 G 0</v>
      </c>
    </row>
    <row r="2846" spans="1:8" x14ac:dyDescent="0.25">
      <c r="A2846" t="str">
        <f>'Arzneimittel-Packung (Download)'!N2846 &amp; "-" &amp; 'Arzneimittel-Packung (Download)'!P2846</f>
        <v>2402592-6</v>
      </c>
      <c r="B2846">
        <f>'Arzneimittel-Packung (Download)'!N2846</f>
        <v>2402592</v>
      </c>
      <c r="C2846">
        <f>'Arzneimittel-Packung (Download)'!P2846</f>
        <v>6</v>
      </c>
      <c r="D2846" s="2">
        <f>'Arzneimittel-Packung (Download)'!Q2846</f>
        <v>240</v>
      </c>
      <c r="E2846" t="str">
        <f>'Arzneimittel-Packung (Download)'!R2846</f>
        <v>G</v>
      </c>
      <c r="F2846">
        <f>'Arzneimittel-Packung (Download)'!S2846</f>
        <v>0</v>
      </c>
      <c r="G2846">
        <f>'Arzneimittel-Packung (Download)'!T2846</f>
        <v>0</v>
      </c>
      <c r="H2846" t="str">
        <f t="shared" si="44"/>
        <v>240 G 0</v>
      </c>
    </row>
    <row r="2847" spans="1:8" x14ac:dyDescent="0.25">
      <c r="A2847" t="str">
        <f>'Arzneimittel-Packung (Download)'!N2847 &amp; "-" &amp; 'Arzneimittel-Packung (Download)'!P2847</f>
        <v>2402592-5</v>
      </c>
      <c r="B2847">
        <f>'Arzneimittel-Packung (Download)'!N2847</f>
        <v>2402592</v>
      </c>
      <c r="C2847">
        <f>'Arzneimittel-Packung (Download)'!P2847</f>
        <v>5</v>
      </c>
      <c r="D2847" s="2">
        <f>'Arzneimittel-Packung (Download)'!Q2847</f>
        <v>200</v>
      </c>
      <c r="E2847" t="str">
        <f>'Arzneimittel-Packung (Download)'!R2847</f>
        <v>G</v>
      </c>
      <c r="F2847">
        <f>'Arzneimittel-Packung (Download)'!S2847</f>
        <v>0</v>
      </c>
      <c r="G2847">
        <f>'Arzneimittel-Packung (Download)'!T2847</f>
        <v>0</v>
      </c>
      <c r="H2847" t="str">
        <f t="shared" si="44"/>
        <v>200 G 0</v>
      </c>
    </row>
    <row r="2848" spans="1:8" x14ac:dyDescent="0.25">
      <c r="A2848" t="str">
        <f>'Arzneimittel-Packung (Download)'!N2848 &amp; "-" &amp; 'Arzneimittel-Packung (Download)'!P2848</f>
        <v>2402592-4</v>
      </c>
      <c r="B2848">
        <f>'Arzneimittel-Packung (Download)'!N2848</f>
        <v>2402592</v>
      </c>
      <c r="C2848">
        <f>'Arzneimittel-Packung (Download)'!P2848</f>
        <v>4</v>
      </c>
      <c r="D2848" s="2">
        <f>'Arzneimittel-Packung (Download)'!Q2848</f>
        <v>1600</v>
      </c>
      <c r="E2848" t="str">
        <f>'Arzneimittel-Packung (Download)'!R2848</f>
        <v>G</v>
      </c>
      <c r="F2848">
        <f>'Arzneimittel-Packung (Download)'!S2848</f>
        <v>0</v>
      </c>
      <c r="G2848">
        <f>'Arzneimittel-Packung (Download)'!T2848</f>
        <v>0</v>
      </c>
      <c r="H2848" t="str">
        <f t="shared" si="44"/>
        <v>1600 G 0</v>
      </c>
    </row>
    <row r="2849" spans="1:8" x14ac:dyDescent="0.25">
      <c r="A2849" t="str">
        <f>'Arzneimittel-Packung (Download)'!N2849 &amp; "-" &amp; 'Arzneimittel-Packung (Download)'!P2849</f>
        <v>2402592-3</v>
      </c>
      <c r="B2849">
        <f>'Arzneimittel-Packung (Download)'!N2849</f>
        <v>2402592</v>
      </c>
      <c r="C2849">
        <f>'Arzneimittel-Packung (Download)'!P2849</f>
        <v>3</v>
      </c>
      <c r="D2849" s="2">
        <f>'Arzneimittel-Packung (Download)'!Q2849</f>
        <v>400</v>
      </c>
      <c r="E2849" t="str">
        <f>'Arzneimittel-Packung (Download)'!R2849</f>
        <v>G</v>
      </c>
      <c r="F2849">
        <f>'Arzneimittel-Packung (Download)'!S2849</f>
        <v>0</v>
      </c>
      <c r="G2849">
        <f>'Arzneimittel-Packung (Download)'!T2849</f>
        <v>0</v>
      </c>
      <c r="H2849" t="str">
        <f t="shared" si="44"/>
        <v>400 G 0</v>
      </c>
    </row>
    <row r="2850" spans="1:8" x14ac:dyDescent="0.25">
      <c r="A2850" t="str">
        <f>'Arzneimittel-Packung (Download)'!N2850 &amp; "-" &amp; 'Arzneimittel-Packung (Download)'!P2850</f>
        <v>2402592-2</v>
      </c>
      <c r="B2850">
        <f>'Arzneimittel-Packung (Download)'!N2850</f>
        <v>2402592</v>
      </c>
      <c r="C2850">
        <f>'Arzneimittel-Packung (Download)'!P2850</f>
        <v>2</v>
      </c>
      <c r="D2850" s="2">
        <f>'Arzneimittel-Packung (Download)'!Q2850</f>
        <v>240</v>
      </c>
      <c r="E2850" t="str">
        <f>'Arzneimittel-Packung (Download)'!R2850</f>
        <v>G</v>
      </c>
      <c r="F2850">
        <f>'Arzneimittel-Packung (Download)'!S2850</f>
        <v>0</v>
      </c>
      <c r="G2850">
        <f>'Arzneimittel-Packung (Download)'!T2850</f>
        <v>0</v>
      </c>
      <c r="H2850" t="str">
        <f t="shared" si="44"/>
        <v>240 G 0</v>
      </c>
    </row>
    <row r="2851" spans="1:8" x14ac:dyDescent="0.25">
      <c r="A2851" t="str">
        <f>'Arzneimittel-Packung (Download)'!N2851 &amp; "-" &amp; 'Arzneimittel-Packung (Download)'!P2851</f>
        <v>2402592-7</v>
      </c>
      <c r="B2851">
        <f>'Arzneimittel-Packung (Download)'!N2851</f>
        <v>2402592</v>
      </c>
      <c r="C2851">
        <f>'Arzneimittel-Packung (Download)'!P2851</f>
        <v>7</v>
      </c>
      <c r="D2851" s="2">
        <f>'Arzneimittel-Packung (Download)'!Q2851</f>
        <v>400</v>
      </c>
      <c r="E2851" t="str">
        <f>'Arzneimittel-Packung (Download)'!R2851</f>
        <v>G</v>
      </c>
      <c r="F2851">
        <f>'Arzneimittel-Packung (Download)'!S2851</f>
        <v>0</v>
      </c>
      <c r="G2851">
        <f>'Arzneimittel-Packung (Download)'!T2851</f>
        <v>0</v>
      </c>
      <c r="H2851" t="str">
        <f t="shared" si="44"/>
        <v>400 G 0</v>
      </c>
    </row>
    <row r="2852" spans="1:8" x14ac:dyDescent="0.25">
      <c r="A2852" t="str">
        <f>'Arzneimittel-Packung (Download)'!N2852 &amp; "-" &amp; 'Arzneimittel-Packung (Download)'!P2852</f>
        <v>2402592-8</v>
      </c>
      <c r="B2852">
        <f>'Arzneimittel-Packung (Download)'!N2852</f>
        <v>2402592</v>
      </c>
      <c r="C2852">
        <f>'Arzneimittel-Packung (Download)'!P2852</f>
        <v>8</v>
      </c>
      <c r="D2852" s="2">
        <f>'Arzneimittel-Packung (Download)'!Q2852</f>
        <v>1600</v>
      </c>
      <c r="E2852" t="str">
        <f>'Arzneimittel-Packung (Download)'!R2852</f>
        <v>G</v>
      </c>
      <c r="F2852">
        <f>'Arzneimittel-Packung (Download)'!S2852</f>
        <v>0</v>
      </c>
      <c r="G2852">
        <f>'Arzneimittel-Packung (Download)'!T2852</f>
        <v>0</v>
      </c>
      <c r="H2852" t="str">
        <f t="shared" si="44"/>
        <v>1600 G 0</v>
      </c>
    </row>
    <row r="2853" spans="1:8" x14ac:dyDescent="0.25">
      <c r="A2853" t="str">
        <f>'Arzneimittel-Packung (Download)'!N2853 &amp; "-" &amp; 'Arzneimittel-Packung (Download)'!P2853</f>
        <v>2101129-3</v>
      </c>
      <c r="B2853">
        <f>'Arzneimittel-Packung (Download)'!N2853</f>
        <v>2101129</v>
      </c>
      <c r="C2853">
        <f>'Arzneimittel-Packung (Download)'!P2853</f>
        <v>3</v>
      </c>
      <c r="D2853" s="2">
        <f>'Arzneimittel-Packung (Download)'!Q2853</f>
        <v>250</v>
      </c>
      <c r="E2853" t="str">
        <f>'Arzneimittel-Packung (Download)'!R2853</f>
        <v>ML</v>
      </c>
      <c r="F2853">
        <f>'Arzneimittel-Packung (Download)'!S2853</f>
        <v>0</v>
      </c>
      <c r="G2853" t="str">
        <f>'Arzneimittel-Packung (Download)'!T2853</f>
        <v>OP250ml</v>
      </c>
      <c r="H2853" t="str">
        <f t="shared" si="44"/>
        <v>250 ML OP250ml</v>
      </c>
    </row>
    <row r="2854" spans="1:8" x14ac:dyDescent="0.25">
      <c r="A2854" t="str">
        <f>'Arzneimittel-Packung (Download)'!N2854 &amp; "-" &amp; 'Arzneimittel-Packung (Download)'!P2854</f>
        <v>2101129-2</v>
      </c>
      <c r="B2854">
        <f>'Arzneimittel-Packung (Download)'!N2854</f>
        <v>2101129</v>
      </c>
      <c r="C2854">
        <f>'Arzneimittel-Packung (Download)'!P2854</f>
        <v>2</v>
      </c>
      <c r="D2854" s="2">
        <f>'Arzneimittel-Packung (Download)'!Q2854</f>
        <v>100</v>
      </c>
      <c r="E2854" t="str">
        <f>'Arzneimittel-Packung (Download)'!R2854</f>
        <v>ML</v>
      </c>
      <c r="F2854">
        <f>'Arzneimittel-Packung (Download)'!S2854</f>
        <v>0</v>
      </c>
      <c r="G2854" t="str">
        <f>'Arzneimittel-Packung (Download)'!T2854</f>
        <v>OP100ml</v>
      </c>
      <c r="H2854" t="str">
        <f t="shared" si="44"/>
        <v>100 ML OP100ml</v>
      </c>
    </row>
    <row r="2855" spans="1:8" x14ac:dyDescent="0.25">
      <c r="A2855" t="str">
        <f>'Arzneimittel-Packung (Download)'!N2855 &amp; "-" &amp; 'Arzneimittel-Packung (Download)'!P2855</f>
        <v>2101129-1</v>
      </c>
      <c r="B2855">
        <f>'Arzneimittel-Packung (Download)'!N2855</f>
        <v>2101129</v>
      </c>
      <c r="C2855">
        <f>'Arzneimittel-Packung (Download)'!P2855</f>
        <v>1</v>
      </c>
      <c r="D2855" s="2">
        <f>'Arzneimittel-Packung (Download)'!Q2855</f>
        <v>1000</v>
      </c>
      <c r="E2855" t="str">
        <f>'Arzneimittel-Packung (Download)'!R2855</f>
        <v>ML</v>
      </c>
      <c r="F2855">
        <f>'Arzneimittel-Packung (Download)'!S2855</f>
        <v>0</v>
      </c>
      <c r="G2855" t="str">
        <f>'Arzneimittel-Packung (Download)'!T2855</f>
        <v>OP(10x100ml)</v>
      </c>
      <c r="H2855" t="str">
        <f t="shared" si="44"/>
        <v>1000 ML OP(10x100ml)</v>
      </c>
    </row>
    <row r="2856" spans="1:8" x14ac:dyDescent="0.25">
      <c r="A2856" t="str">
        <f>'Arzneimittel-Packung (Download)'!N2856 &amp; "-" &amp; 'Arzneimittel-Packung (Download)'!P2856</f>
        <v>350734-1</v>
      </c>
      <c r="B2856">
        <f>'Arzneimittel-Packung (Download)'!N2856</f>
        <v>350734</v>
      </c>
      <c r="C2856">
        <f>'Arzneimittel-Packung (Download)'!P2856</f>
        <v>1</v>
      </c>
      <c r="D2856" s="2">
        <f>'Arzneimittel-Packung (Download)'!Q2856</f>
        <v>10</v>
      </c>
      <c r="E2856" t="str">
        <f>'Arzneimittel-Packung (Download)'!R2856</f>
        <v>STK</v>
      </c>
      <c r="F2856">
        <f>'Arzneimittel-Packung (Download)'!S2856</f>
        <v>0</v>
      </c>
      <c r="G2856" t="str">
        <f>'Arzneimittel-Packung (Download)'!T2856</f>
        <v>OP10</v>
      </c>
      <c r="H2856" t="str">
        <f t="shared" si="44"/>
        <v>10 STK OP10</v>
      </c>
    </row>
    <row r="2857" spans="1:8" x14ac:dyDescent="0.25">
      <c r="A2857" t="str">
        <f>'Arzneimittel-Packung (Download)'!N2857 &amp; "-" &amp; 'Arzneimittel-Packung (Download)'!P2857</f>
        <v>596464-2</v>
      </c>
      <c r="B2857">
        <f>'Arzneimittel-Packung (Download)'!N2857</f>
        <v>596464</v>
      </c>
      <c r="C2857">
        <f>'Arzneimittel-Packung (Download)'!P2857</f>
        <v>2</v>
      </c>
      <c r="D2857" s="2">
        <f>'Arzneimittel-Packung (Download)'!Q2857</f>
        <v>100</v>
      </c>
      <c r="E2857" t="str">
        <f>'Arzneimittel-Packung (Download)'!R2857</f>
        <v>STK</v>
      </c>
      <c r="F2857">
        <f>'Arzneimittel-Packung (Download)'!S2857</f>
        <v>0</v>
      </c>
      <c r="G2857" t="str">
        <f>'Arzneimittel-Packung (Download)'!T2857</f>
        <v>OP100; Beutel</v>
      </c>
      <c r="H2857" t="str">
        <f t="shared" si="44"/>
        <v>100 STK OP100; Beutel</v>
      </c>
    </row>
    <row r="2858" spans="1:8" x14ac:dyDescent="0.25">
      <c r="A2858" t="str">
        <f>'Arzneimittel-Packung (Download)'!N2858 &amp; "-" &amp; 'Arzneimittel-Packung (Download)'!P2858</f>
        <v>596464-1</v>
      </c>
      <c r="B2858">
        <f>'Arzneimittel-Packung (Download)'!N2858</f>
        <v>596464</v>
      </c>
      <c r="C2858">
        <f>'Arzneimittel-Packung (Download)'!P2858</f>
        <v>1</v>
      </c>
      <c r="D2858" s="2">
        <f>'Arzneimittel-Packung (Download)'!Q2858</f>
        <v>100</v>
      </c>
      <c r="E2858" t="str">
        <f>'Arzneimittel-Packung (Download)'!R2858</f>
        <v>STK</v>
      </c>
      <c r="F2858">
        <f>'Arzneimittel-Packung (Download)'!S2858</f>
        <v>0</v>
      </c>
      <c r="G2858" t="str">
        <f>'Arzneimittel-Packung (Download)'!T2858</f>
        <v>OP100; Blisterpackung; 20x 5er-Blisterstreifen pro FS</v>
      </c>
      <c r="H2858" t="str">
        <f t="shared" si="44"/>
        <v>100 STK OP100; Blisterpackung; 20x 5er-Blisterstreifen pro FS</v>
      </c>
    </row>
    <row r="2859" spans="1:8" x14ac:dyDescent="0.25">
      <c r="A2859" t="str">
        <f>'Arzneimittel-Packung (Download)'!N2859 &amp; "-" &amp; 'Arzneimittel-Packung (Download)'!P2859</f>
        <v>1500791-4</v>
      </c>
      <c r="B2859">
        <f>'Arzneimittel-Packung (Download)'!N2859</f>
        <v>1500791</v>
      </c>
      <c r="C2859">
        <f>'Arzneimittel-Packung (Download)'!P2859</f>
        <v>4</v>
      </c>
      <c r="D2859" s="2">
        <f>'Arzneimittel-Packung (Download)'!Q2859</f>
        <v>1</v>
      </c>
      <c r="E2859" t="str">
        <f>'Arzneimittel-Packung (Download)'!R2859</f>
        <v>KG</v>
      </c>
      <c r="F2859">
        <f>'Arzneimittel-Packung (Download)'!S2859</f>
        <v>0</v>
      </c>
      <c r="G2859" t="str">
        <f>'Arzneimittel-Packung (Download)'!T2859</f>
        <v>OP1kg; Papier/PE-Schachtel</v>
      </c>
      <c r="H2859" t="str">
        <f t="shared" si="44"/>
        <v>1 KG OP1kg; Papier/PE-Schachtel</v>
      </c>
    </row>
    <row r="2860" spans="1:8" x14ac:dyDescent="0.25">
      <c r="A2860" t="str">
        <f>'Arzneimittel-Packung (Download)'!N2860 &amp; "-" &amp; 'Arzneimittel-Packung (Download)'!P2860</f>
        <v>1500791-6</v>
      </c>
      <c r="B2860">
        <f>'Arzneimittel-Packung (Download)'!N2860</f>
        <v>1500791</v>
      </c>
      <c r="C2860">
        <f>'Arzneimittel-Packung (Download)'!P2860</f>
        <v>6</v>
      </c>
      <c r="D2860" s="2">
        <f>'Arzneimittel-Packung (Download)'!Q2860</f>
        <v>500</v>
      </c>
      <c r="E2860" t="str">
        <f>'Arzneimittel-Packung (Download)'!R2860</f>
        <v>G</v>
      </c>
      <c r="F2860">
        <f>'Arzneimittel-Packung (Download)'!S2860</f>
        <v>0</v>
      </c>
      <c r="G2860" t="str">
        <f>'Arzneimittel-Packung (Download)'!T2860</f>
        <v>OP500g; PET/Al/PE-Beutel</v>
      </c>
      <c r="H2860" t="str">
        <f t="shared" si="44"/>
        <v>500 G OP500g; PET/Al/PE-Beutel</v>
      </c>
    </row>
    <row r="2861" spans="1:8" x14ac:dyDescent="0.25">
      <c r="A2861" t="str">
        <f>'Arzneimittel-Packung (Download)'!N2861 &amp; "-" &amp; 'Arzneimittel-Packung (Download)'!P2861</f>
        <v>1500791-5</v>
      </c>
      <c r="B2861">
        <f>'Arzneimittel-Packung (Download)'!N2861</f>
        <v>1500791</v>
      </c>
      <c r="C2861">
        <f>'Arzneimittel-Packung (Download)'!P2861</f>
        <v>5</v>
      </c>
      <c r="D2861" s="2">
        <f>'Arzneimittel-Packung (Download)'!Q2861</f>
        <v>250</v>
      </c>
      <c r="E2861" t="str">
        <f>'Arzneimittel-Packung (Download)'!R2861</f>
        <v>G</v>
      </c>
      <c r="F2861">
        <f>'Arzneimittel-Packung (Download)'!S2861</f>
        <v>0</v>
      </c>
      <c r="G2861" t="str">
        <f>'Arzneimittel-Packung (Download)'!T2861</f>
        <v>OP250g; PET/Al/PE-Beutel</v>
      </c>
      <c r="H2861" t="str">
        <f t="shared" si="44"/>
        <v>250 G OP250g; PET/Al/PE-Beutel</v>
      </c>
    </row>
    <row r="2862" spans="1:8" x14ac:dyDescent="0.25">
      <c r="A2862" t="str">
        <f>'Arzneimittel-Packung (Download)'!N2862 &amp; "-" &amp; 'Arzneimittel-Packung (Download)'!P2862</f>
        <v>1500791-2</v>
      </c>
      <c r="B2862">
        <f>'Arzneimittel-Packung (Download)'!N2862</f>
        <v>1500791</v>
      </c>
      <c r="C2862">
        <f>'Arzneimittel-Packung (Download)'!P2862</f>
        <v>2</v>
      </c>
      <c r="D2862" s="2">
        <f>'Arzneimittel-Packung (Download)'!Q2862</f>
        <v>1</v>
      </c>
      <c r="E2862" t="str">
        <f>'Arzneimittel-Packung (Download)'!R2862</f>
        <v>KG</v>
      </c>
      <c r="F2862">
        <f>'Arzneimittel-Packung (Download)'!S2862</f>
        <v>0</v>
      </c>
      <c r="G2862" t="str">
        <f>'Arzneimittel-Packung (Download)'!T2862</f>
        <v>OP1kg; PET/Al/PE-Beutel</v>
      </c>
      <c r="H2862" t="str">
        <f t="shared" si="44"/>
        <v>1 KG OP1kg; PET/Al/PE-Beutel</v>
      </c>
    </row>
    <row r="2863" spans="1:8" x14ac:dyDescent="0.25">
      <c r="A2863" t="str">
        <f>'Arzneimittel-Packung (Download)'!N2863 &amp; "-" &amp; 'Arzneimittel-Packung (Download)'!P2863</f>
        <v>1500791-3</v>
      </c>
      <c r="B2863">
        <f>'Arzneimittel-Packung (Download)'!N2863</f>
        <v>1500791</v>
      </c>
      <c r="C2863">
        <f>'Arzneimittel-Packung (Download)'!P2863</f>
        <v>3</v>
      </c>
      <c r="D2863" s="2">
        <f>'Arzneimittel-Packung (Download)'!Q2863</f>
        <v>5</v>
      </c>
      <c r="E2863" t="str">
        <f>'Arzneimittel-Packung (Download)'!R2863</f>
        <v>KG</v>
      </c>
      <c r="F2863">
        <f>'Arzneimittel-Packung (Download)'!S2863</f>
        <v>0</v>
      </c>
      <c r="G2863" t="str">
        <f>'Arzneimittel-Packung (Download)'!T2863</f>
        <v>OP5kg; Papier/PE-Schachtel</v>
      </c>
      <c r="H2863" t="str">
        <f t="shared" si="44"/>
        <v>5 KG OP5kg; Papier/PE-Schachtel</v>
      </c>
    </row>
    <row r="2864" spans="1:8" x14ac:dyDescent="0.25">
      <c r="A2864" t="str">
        <f>'Arzneimittel-Packung (Download)'!N2864 &amp; "-" &amp; 'Arzneimittel-Packung (Download)'!P2864</f>
        <v>1500791-1</v>
      </c>
      <c r="B2864">
        <f>'Arzneimittel-Packung (Download)'!N2864</f>
        <v>1500791</v>
      </c>
      <c r="C2864">
        <f>'Arzneimittel-Packung (Download)'!P2864</f>
        <v>1</v>
      </c>
      <c r="D2864" s="2">
        <f>'Arzneimittel-Packung (Download)'!Q2864</f>
        <v>5</v>
      </c>
      <c r="E2864" t="str">
        <f>'Arzneimittel-Packung (Download)'!R2864</f>
        <v>KG</v>
      </c>
      <c r="F2864">
        <f>'Arzneimittel-Packung (Download)'!S2864</f>
        <v>0</v>
      </c>
      <c r="G2864" t="str">
        <f>'Arzneimittel-Packung (Download)'!T2864</f>
        <v>OP5kg; PET/Al/PE-Beutel</v>
      </c>
      <c r="H2864" t="str">
        <f t="shared" si="44"/>
        <v>5 KG OP5kg; PET/Al/PE-Beutel</v>
      </c>
    </row>
    <row r="2865" spans="1:8" x14ac:dyDescent="0.25">
      <c r="A2865" t="str">
        <f>'Arzneimittel-Packung (Download)'!N2865 &amp; "-" &amp; 'Arzneimittel-Packung (Download)'!P2865</f>
        <v>891045-3</v>
      </c>
      <c r="B2865">
        <f>'Arzneimittel-Packung (Download)'!N2865</f>
        <v>891045</v>
      </c>
      <c r="C2865">
        <f>'Arzneimittel-Packung (Download)'!P2865</f>
        <v>3</v>
      </c>
      <c r="D2865" s="2">
        <f>'Arzneimittel-Packung (Download)'!Q2865</f>
        <v>5</v>
      </c>
      <c r="E2865" t="str">
        <f>'Arzneimittel-Packung (Download)'!R2865</f>
        <v>KG</v>
      </c>
      <c r="F2865">
        <f>'Arzneimittel-Packung (Download)'!S2865</f>
        <v>0</v>
      </c>
      <c r="G2865" t="str">
        <f>'Arzneimittel-Packung (Download)'!T2865</f>
        <v>OP5kg</v>
      </c>
      <c r="H2865" t="str">
        <f t="shared" si="44"/>
        <v>5 KG OP5kg</v>
      </c>
    </row>
    <row r="2866" spans="1:8" x14ac:dyDescent="0.25">
      <c r="A2866" t="str">
        <f>'Arzneimittel-Packung (Download)'!N2866 &amp; "-" &amp; 'Arzneimittel-Packung (Download)'!P2866</f>
        <v>231403-2</v>
      </c>
      <c r="B2866">
        <f>'Arzneimittel-Packung (Download)'!N2866</f>
        <v>231403</v>
      </c>
      <c r="C2866">
        <f>'Arzneimittel-Packung (Download)'!P2866</f>
        <v>2</v>
      </c>
      <c r="D2866" s="2">
        <f>'Arzneimittel-Packung (Download)'!Q2866</f>
        <v>20</v>
      </c>
      <c r="E2866" t="str">
        <f>'Arzneimittel-Packung (Download)'!R2866</f>
        <v>STK</v>
      </c>
      <c r="F2866">
        <f>'Arzneimittel-Packung (Download)'!S2866</f>
        <v>0</v>
      </c>
      <c r="G2866" t="str">
        <f>'Arzneimittel-Packung (Download)'!T2866</f>
        <v>OP20; PVC/PE/PVDC/Al-Blisterpackung</v>
      </c>
      <c r="H2866" t="str">
        <f t="shared" si="44"/>
        <v>20 STK OP20; PVC/PE/PVDC/Al-Blisterpackung</v>
      </c>
    </row>
    <row r="2867" spans="1:8" x14ac:dyDescent="0.25">
      <c r="A2867" t="str">
        <f>'Arzneimittel-Packung (Download)'!N2867 &amp; "-" &amp; 'Arzneimittel-Packung (Download)'!P2867</f>
        <v>231403-7</v>
      </c>
      <c r="B2867">
        <f>'Arzneimittel-Packung (Download)'!N2867</f>
        <v>231403</v>
      </c>
      <c r="C2867">
        <f>'Arzneimittel-Packung (Download)'!P2867</f>
        <v>7</v>
      </c>
      <c r="D2867" s="2">
        <f>'Arzneimittel-Packung (Download)'!Q2867</f>
        <v>400</v>
      </c>
      <c r="E2867" t="str">
        <f>'Arzneimittel-Packung (Download)'!R2867</f>
        <v>STK</v>
      </c>
      <c r="F2867">
        <f>'Arzneimittel-Packung (Download)'!S2867</f>
        <v>0</v>
      </c>
      <c r="G2867" t="str">
        <f>'Arzneimittel-Packung (Download)'!T2867</f>
        <v>OP400; PVC/PE/PVDC/Al-Blisterpackung</v>
      </c>
      <c r="H2867" t="str">
        <f t="shared" si="44"/>
        <v>400 STK OP400; PVC/PE/PVDC/Al-Blisterpackung</v>
      </c>
    </row>
    <row r="2868" spans="1:8" x14ac:dyDescent="0.25">
      <c r="A2868" t="str">
        <f>'Arzneimittel-Packung (Download)'!N2868 &amp; "-" &amp; 'Arzneimittel-Packung (Download)'!P2868</f>
        <v>231403-8</v>
      </c>
      <c r="B2868">
        <f>'Arzneimittel-Packung (Download)'!N2868</f>
        <v>231403</v>
      </c>
      <c r="C2868">
        <f>'Arzneimittel-Packung (Download)'!P2868</f>
        <v>8</v>
      </c>
      <c r="D2868" s="2">
        <f>'Arzneimittel-Packung (Download)'!Q2868</f>
        <v>500</v>
      </c>
      <c r="E2868" t="str">
        <f>'Arzneimittel-Packung (Download)'!R2868</f>
        <v>STK</v>
      </c>
      <c r="F2868">
        <f>'Arzneimittel-Packung (Download)'!S2868</f>
        <v>0</v>
      </c>
      <c r="G2868" t="str">
        <f>'Arzneimittel-Packung (Download)'!T2868</f>
        <v>OP500; PVC/PE/PVDC/Al-Blisterpackung</v>
      </c>
      <c r="H2868" t="str">
        <f t="shared" si="44"/>
        <v>500 STK OP500; PVC/PE/PVDC/Al-Blisterpackung</v>
      </c>
    </row>
    <row r="2869" spans="1:8" x14ac:dyDescent="0.25">
      <c r="A2869" t="str">
        <f>'Arzneimittel-Packung (Download)'!N2869 &amp; "-" &amp; 'Arzneimittel-Packung (Download)'!P2869</f>
        <v>231403-3</v>
      </c>
      <c r="B2869">
        <f>'Arzneimittel-Packung (Download)'!N2869</f>
        <v>231403</v>
      </c>
      <c r="C2869">
        <f>'Arzneimittel-Packung (Download)'!P2869</f>
        <v>3</v>
      </c>
      <c r="D2869" s="2">
        <f>'Arzneimittel-Packung (Download)'!Q2869</f>
        <v>50</v>
      </c>
      <c r="E2869" t="str">
        <f>'Arzneimittel-Packung (Download)'!R2869</f>
        <v>STK</v>
      </c>
      <c r="F2869">
        <f>'Arzneimittel-Packung (Download)'!S2869</f>
        <v>0</v>
      </c>
      <c r="G2869" t="str">
        <f>'Arzneimittel-Packung (Download)'!T2869</f>
        <v>OP50; PVC/PE/PVDC/Al-Blisterpackung</v>
      </c>
      <c r="H2869" t="str">
        <f t="shared" si="44"/>
        <v>50 STK OP50; PVC/PE/PVDC/Al-Blisterpackung</v>
      </c>
    </row>
    <row r="2870" spans="1:8" x14ac:dyDescent="0.25">
      <c r="A2870" t="str">
        <f>'Arzneimittel-Packung (Download)'!N2870 &amp; "-" &amp; 'Arzneimittel-Packung (Download)'!P2870</f>
        <v>231403-4</v>
      </c>
      <c r="B2870">
        <f>'Arzneimittel-Packung (Download)'!N2870</f>
        <v>231403</v>
      </c>
      <c r="C2870">
        <f>'Arzneimittel-Packung (Download)'!P2870</f>
        <v>4</v>
      </c>
      <c r="D2870" s="2">
        <f>'Arzneimittel-Packung (Download)'!Q2870</f>
        <v>100</v>
      </c>
      <c r="E2870" t="str">
        <f>'Arzneimittel-Packung (Download)'!R2870</f>
        <v>STK</v>
      </c>
      <c r="F2870">
        <f>'Arzneimittel-Packung (Download)'!S2870</f>
        <v>0</v>
      </c>
      <c r="G2870" t="str">
        <f>'Arzneimittel-Packung (Download)'!T2870</f>
        <v>OP100; PVC/PE/PVDC/Al-Blisterpackung</v>
      </c>
      <c r="H2870" t="str">
        <f t="shared" si="44"/>
        <v>100 STK OP100; PVC/PE/PVDC/Al-Blisterpackung</v>
      </c>
    </row>
    <row r="2871" spans="1:8" x14ac:dyDescent="0.25">
      <c r="A2871" t="str">
        <f>'Arzneimittel-Packung (Download)'!N2871 &amp; "-" &amp; 'Arzneimittel-Packung (Download)'!P2871</f>
        <v>231403-5</v>
      </c>
      <c r="B2871">
        <f>'Arzneimittel-Packung (Download)'!N2871</f>
        <v>231403</v>
      </c>
      <c r="C2871">
        <f>'Arzneimittel-Packung (Download)'!P2871</f>
        <v>5</v>
      </c>
      <c r="D2871" s="2">
        <f>'Arzneimittel-Packung (Download)'!Q2871</f>
        <v>200</v>
      </c>
      <c r="E2871" t="str">
        <f>'Arzneimittel-Packung (Download)'!R2871</f>
        <v>STK</v>
      </c>
      <c r="F2871">
        <f>'Arzneimittel-Packung (Download)'!S2871</f>
        <v>0</v>
      </c>
      <c r="G2871" t="str">
        <f>'Arzneimittel-Packung (Download)'!T2871</f>
        <v>OP200; PVC/PE/PVDC/Al-Blisterpackung</v>
      </c>
      <c r="H2871" t="str">
        <f t="shared" si="44"/>
        <v>200 STK OP200; PVC/PE/PVDC/Al-Blisterpackung</v>
      </c>
    </row>
    <row r="2872" spans="1:8" x14ac:dyDescent="0.25">
      <c r="A2872" t="str">
        <f>'Arzneimittel-Packung (Download)'!N2872 &amp; "-" &amp; 'Arzneimittel-Packung (Download)'!P2872</f>
        <v>231403-6</v>
      </c>
      <c r="B2872">
        <f>'Arzneimittel-Packung (Download)'!N2872</f>
        <v>231403</v>
      </c>
      <c r="C2872">
        <f>'Arzneimittel-Packung (Download)'!P2872</f>
        <v>6</v>
      </c>
      <c r="D2872" s="2">
        <f>'Arzneimittel-Packung (Download)'!Q2872</f>
        <v>300</v>
      </c>
      <c r="E2872" t="str">
        <f>'Arzneimittel-Packung (Download)'!R2872</f>
        <v>STK</v>
      </c>
      <c r="F2872">
        <f>'Arzneimittel-Packung (Download)'!S2872</f>
        <v>0</v>
      </c>
      <c r="G2872" t="str">
        <f>'Arzneimittel-Packung (Download)'!T2872</f>
        <v>OP300; PVC/PE/PVDC/Al-Blisterpackung</v>
      </c>
      <c r="H2872" t="str">
        <f t="shared" si="44"/>
        <v>300 STK OP300; PVC/PE/PVDC/Al-Blisterpackung</v>
      </c>
    </row>
    <row r="2873" spans="1:8" x14ac:dyDescent="0.25">
      <c r="A2873" t="str">
        <f>'Arzneimittel-Packung (Download)'!N2873 &amp; "-" &amp; 'Arzneimittel-Packung (Download)'!P2873</f>
        <v>231403-1</v>
      </c>
      <c r="B2873">
        <f>'Arzneimittel-Packung (Download)'!N2873</f>
        <v>231403</v>
      </c>
      <c r="C2873">
        <f>'Arzneimittel-Packung (Download)'!P2873</f>
        <v>1</v>
      </c>
      <c r="D2873" s="2">
        <f>'Arzneimittel-Packung (Download)'!Q2873</f>
        <v>10</v>
      </c>
      <c r="E2873" t="str">
        <f>'Arzneimittel-Packung (Download)'!R2873</f>
        <v>STK</v>
      </c>
      <c r="F2873">
        <f>'Arzneimittel-Packung (Download)'!S2873</f>
        <v>0</v>
      </c>
      <c r="G2873" t="str">
        <f>'Arzneimittel-Packung (Download)'!T2873</f>
        <v>OP10; PVC/PE/PVDC/Al-Blisterpackung</v>
      </c>
      <c r="H2873" t="str">
        <f t="shared" si="44"/>
        <v>10 STK OP10; PVC/PE/PVDC/Al-Blisterpackung</v>
      </c>
    </row>
    <row r="2874" spans="1:8" x14ac:dyDescent="0.25">
      <c r="A2874" t="str">
        <f>'Arzneimittel-Packung (Download)'!N2874 &amp; "-" &amp; 'Arzneimittel-Packung (Download)'!P2874</f>
        <v>2102711-3</v>
      </c>
      <c r="B2874">
        <f>'Arzneimittel-Packung (Download)'!N2874</f>
        <v>2102711</v>
      </c>
      <c r="C2874">
        <f>'Arzneimittel-Packung (Download)'!P2874</f>
        <v>3</v>
      </c>
      <c r="D2874" s="2">
        <f>'Arzneimittel-Packung (Download)'!Q2874</f>
        <v>25</v>
      </c>
      <c r="E2874" t="str">
        <f>'Arzneimittel-Packung (Download)'!R2874</f>
        <v>KG</v>
      </c>
      <c r="F2874">
        <f>'Arzneimittel-Packung (Download)'!S2874</f>
        <v>0</v>
      </c>
      <c r="G2874" t="str">
        <f>'Arzneimittel-Packung (Download)'!T2874</f>
        <v>OP25kg; Papier/PE-Beutel</v>
      </c>
      <c r="H2874" t="str">
        <f t="shared" si="44"/>
        <v>25 KG OP25kg; Papier/PE-Beutel</v>
      </c>
    </row>
    <row r="2875" spans="1:8" x14ac:dyDescent="0.25">
      <c r="A2875" t="str">
        <f>'Arzneimittel-Packung (Download)'!N2875 &amp; "-" &amp; 'Arzneimittel-Packung (Download)'!P2875</f>
        <v>2102711-1</v>
      </c>
      <c r="B2875">
        <f>'Arzneimittel-Packung (Download)'!N2875</f>
        <v>2102711</v>
      </c>
      <c r="C2875">
        <f>'Arzneimittel-Packung (Download)'!P2875</f>
        <v>1</v>
      </c>
      <c r="D2875" s="2">
        <f>'Arzneimittel-Packung (Download)'!Q2875</f>
        <v>1</v>
      </c>
      <c r="E2875" t="str">
        <f>'Arzneimittel-Packung (Download)'!R2875</f>
        <v>KG</v>
      </c>
      <c r="F2875">
        <f>'Arzneimittel-Packung (Download)'!S2875</f>
        <v>0</v>
      </c>
      <c r="G2875" t="str">
        <f>'Arzneimittel-Packung (Download)'!T2875</f>
        <v>OP1kg; Papier/PE-Beutel</v>
      </c>
      <c r="H2875" t="str">
        <f t="shared" si="44"/>
        <v>1 KG OP1kg; Papier/PE-Beutel</v>
      </c>
    </row>
    <row r="2876" spans="1:8" x14ac:dyDescent="0.25">
      <c r="A2876" t="str">
        <f>'Arzneimittel-Packung (Download)'!N2876 &amp; "-" &amp; 'Arzneimittel-Packung (Download)'!P2876</f>
        <v>2102711-2</v>
      </c>
      <c r="B2876">
        <f>'Arzneimittel-Packung (Download)'!N2876</f>
        <v>2102711</v>
      </c>
      <c r="C2876">
        <f>'Arzneimittel-Packung (Download)'!P2876</f>
        <v>2</v>
      </c>
      <c r="D2876" s="2">
        <f>'Arzneimittel-Packung (Download)'!Q2876</f>
        <v>5</v>
      </c>
      <c r="E2876" t="str">
        <f>'Arzneimittel-Packung (Download)'!R2876</f>
        <v>KG</v>
      </c>
      <c r="F2876">
        <f>'Arzneimittel-Packung (Download)'!S2876</f>
        <v>0</v>
      </c>
      <c r="G2876" t="str">
        <f>'Arzneimittel-Packung (Download)'!T2876</f>
        <v>OP5kg; Papier/PE-Beutel</v>
      </c>
      <c r="H2876" t="str">
        <f t="shared" si="44"/>
        <v>5 KG OP5kg; Papier/PE-Beutel</v>
      </c>
    </row>
    <row r="2877" spans="1:8" x14ac:dyDescent="0.25">
      <c r="A2877" t="str">
        <f>'Arzneimittel-Packung (Download)'!N2877 &amp; "-" &amp; 'Arzneimittel-Packung (Download)'!P2877</f>
        <v>2103311-4</v>
      </c>
      <c r="B2877">
        <f>'Arzneimittel-Packung (Download)'!N2877</f>
        <v>2103311</v>
      </c>
      <c r="C2877">
        <f>'Arzneimittel-Packung (Download)'!P2877</f>
        <v>4</v>
      </c>
      <c r="D2877" s="2">
        <f>'Arzneimittel-Packung (Download)'!Q2877</f>
        <v>5</v>
      </c>
      <c r="E2877" t="str">
        <f>'Arzneimittel-Packung (Download)'!R2877</f>
        <v>KG</v>
      </c>
      <c r="F2877">
        <f>'Arzneimittel-Packung (Download)'!S2877</f>
        <v>0</v>
      </c>
      <c r="G2877" t="str">
        <f>'Arzneimittel-Packung (Download)'!T2877</f>
        <v>OP5kg</v>
      </c>
      <c r="H2877" t="str">
        <f t="shared" si="44"/>
        <v>5 KG OP5kg</v>
      </c>
    </row>
    <row r="2878" spans="1:8" x14ac:dyDescent="0.25">
      <c r="A2878" t="str">
        <f>'Arzneimittel-Packung (Download)'!N2878 &amp; "-" &amp; 'Arzneimittel-Packung (Download)'!P2878</f>
        <v>2103311-5</v>
      </c>
      <c r="B2878">
        <f>'Arzneimittel-Packung (Download)'!N2878</f>
        <v>2103311</v>
      </c>
      <c r="C2878">
        <f>'Arzneimittel-Packung (Download)'!P2878</f>
        <v>5</v>
      </c>
      <c r="D2878" s="2">
        <f>'Arzneimittel-Packung (Download)'!Q2878</f>
        <v>500</v>
      </c>
      <c r="E2878" t="str">
        <f>'Arzneimittel-Packung (Download)'!R2878</f>
        <v>G</v>
      </c>
      <c r="F2878">
        <f>'Arzneimittel-Packung (Download)'!S2878</f>
        <v>0</v>
      </c>
      <c r="G2878" t="str">
        <f>'Arzneimittel-Packung (Download)'!T2878</f>
        <v>OP500g</v>
      </c>
      <c r="H2878" t="str">
        <f t="shared" si="44"/>
        <v>500 G OP500g</v>
      </c>
    </row>
    <row r="2879" spans="1:8" x14ac:dyDescent="0.25">
      <c r="A2879" t="str">
        <f>'Arzneimittel-Packung (Download)'!N2879 &amp; "-" &amp; 'Arzneimittel-Packung (Download)'!P2879</f>
        <v>2103311-2</v>
      </c>
      <c r="B2879">
        <f>'Arzneimittel-Packung (Download)'!N2879</f>
        <v>2103311</v>
      </c>
      <c r="C2879">
        <f>'Arzneimittel-Packung (Download)'!P2879</f>
        <v>2</v>
      </c>
      <c r="D2879" s="2">
        <f>'Arzneimittel-Packung (Download)'!Q2879</f>
        <v>25</v>
      </c>
      <c r="E2879" t="str">
        <f>'Arzneimittel-Packung (Download)'!R2879</f>
        <v>KG</v>
      </c>
      <c r="F2879">
        <f>'Arzneimittel-Packung (Download)'!S2879</f>
        <v>0</v>
      </c>
      <c r="G2879" t="str">
        <f>'Arzneimittel-Packung (Download)'!T2879</f>
        <v>OP25kg</v>
      </c>
      <c r="H2879" t="str">
        <f t="shared" si="44"/>
        <v>25 KG OP25kg</v>
      </c>
    </row>
    <row r="2880" spans="1:8" x14ac:dyDescent="0.25">
      <c r="A2880" t="str">
        <f>'Arzneimittel-Packung (Download)'!N2880 &amp; "-" &amp; 'Arzneimittel-Packung (Download)'!P2880</f>
        <v>2103311-3</v>
      </c>
      <c r="B2880">
        <f>'Arzneimittel-Packung (Download)'!N2880</f>
        <v>2103311</v>
      </c>
      <c r="C2880">
        <f>'Arzneimittel-Packung (Download)'!P2880</f>
        <v>3</v>
      </c>
      <c r="D2880" s="2">
        <f>'Arzneimittel-Packung (Download)'!Q2880</f>
        <v>50</v>
      </c>
      <c r="E2880" t="str">
        <f>'Arzneimittel-Packung (Download)'!R2880</f>
        <v>KG</v>
      </c>
      <c r="F2880">
        <f>'Arzneimittel-Packung (Download)'!S2880</f>
        <v>0</v>
      </c>
      <c r="G2880" t="str">
        <f>'Arzneimittel-Packung (Download)'!T2880</f>
        <v>OP50kg</v>
      </c>
      <c r="H2880" t="str">
        <f t="shared" si="44"/>
        <v>50 KG OP50kg</v>
      </c>
    </row>
    <row r="2881" spans="1:8" x14ac:dyDescent="0.25">
      <c r="A2881" t="str">
        <f>'Arzneimittel-Packung (Download)'!N2881 &amp; "-" &amp; 'Arzneimittel-Packung (Download)'!P2881</f>
        <v>2103311-1</v>
      </c>
      <c r="B2881">
        <f>'Arzneimittel-Packung (Download)'!N2881</f>
        <v>2103311</v>
      </c>
      <c r="C2881">
        <f>'Arzneimittel-Packung (Download)'!P2881</f>
        <v>1</v>
      </c>
      <c r="D2881" s="2">
        <f>'Arzneimittel-Packung (Download)'!Q2881</f>
        <v>1</v>
      </c>
      <c r="E2881" t="str">
        <f>'Arzneimittel-Packung (Download)'!R2881</f>
        <v>KG</v>
      </c>
      <c r="F2881">
        <f>'Arzneimittel-Packung (Download)'!S2881</f>
        <v>0</v>
      </c>
      <c r="G2881" t="str">
        <f>'Arzneimittel-Packung (Download)'!T2881</f>
        <v>OP1kg</v>
      </c>
      <c r="H2881" t="str">
        <f t="shared" si="44"/>
        <v>1 KG OP1kg</v>
      </c>
    </row>
    <row r="2882" spans="1:8" x14ac:dyDescent="0.25">
      <c r="A2882" t="str">
        <f>'Arzneimittel-Packung (Download)'!N2882 &amp; "-" &amp; 'Arzneimittel-Packung (Download)'!P2882</f>
        <v>325831-1</v>
      </c>
      <c r="B2882">
        <f>'Arzneimittel-Packung (Download)'!N2882</f>
        <v>325831</v>
      </c>
      <c r="C2882">
        <f>'Arzneimittel-Packung (Download)'!P2882</f>
        <v>1</v>
      </c>
      <c r="D2882" s="2">
        <f>'Arzneimittel-Packung (Download)'!Q2882</f>
        <v>100</v>
      </c>
      <c r="E2882" t="str">
        <f>'Arzneimittel-Packung (Download)'!R2882</f>
        <v>STK</v>
      </c>
      <c r="F2882">
        <f>'Arzneimittel-Packung (Download)'!S2882</f>
        <v>0</v>
      </c>
      <c r="G2882" t="str">
        <f>'Arzneimittel-Packung (Download)'!T2882</f>
        <v>OP100(10x10); Tablettenbehältnis</v>
      </c>
      <c r="H2882" t="str">
        <f t="shared" si="44"/>
        <v>100 STK OP100(10x10); Tablettenbehältnis</v>
      </c>
    </row>
    <row r="2883" spans="1:8" x14ac:dyDescent="0.25">
      <c r="A2883" t="str">
        <f>'Arzneimittel-Packung (Download)'!N2883 &amp; "-" &amp; 'Arzneimittel-Packung (Download)'!P2883</f>
        <v>325831-2</v>
      </c>
      <c r="B2883">
        <f>'Arzneimittel-Packung (Download)'!N2883</f>
        <v>325831</v>
      </c>
      <c r="C2883">
        <f>'Arzneimittel-Packung (Download)'!P2883</f>
        <v>2</v>
      </c>
      <c r="D2883" s="2">
        <f>'Arzneimittel-Packung (Download)'!Q2883</f>
        <v>10</v>
      </c>
      <c r="E2883" t="str">
        <f>'Arzneimittel-Packung (Download)'!R2883</f>
        <v>STK</v>
      </c>
      <c r="F2883">
        <f>'Arzneimittel-Packung (Download)'!S2883</f>
        <v>0</v>
      </c>
      <c r="G2883" t="str">
        <f>'Arzneimittel-Packung (Download)'!T2883</f>
        <v>OP10; Tablettenbehältnis</v>
      </c>
      <c r="H2883" t="str">
        <f t="shared" ref="H2883:H2946" si="45">D2883 &amp; " " &amp; E2883 &amp; " " &amp; G2883</f>
        <v>10 STK OP10; Tablettenbehältnis</v>
      </c>
    </row>
    <row r="2884" spans="1:8" x14ac:dyDescent="0.25">
      <c r="A2884" t="str">
        <f>'Arzneimittel-Packung (Download)'!N2884 &amp; "-" &amp; 'Arzneimittel-Packung (Download)'!P2884</f>
        <v>231159-3</v>
      </c>
      <c r="B2884">
        <f>'Arzneimittel-Packung (Download)'!N2884</f>
        <v>231159</v>
      </c>
      <c r="C2884">
        <f>'Arzneimittel-Packung (Download)'!P2884</f>
        <v>3</v>
      </c>
      <c r="D2884" s="2">
        <f>'Arzneimittel-Packung (Download)'!Q2884</f>
        <v>100</v>
      </c>
      <c r="E2884" t="str">
        <f>'Arzneimittel-Packung (Download)'!R2884</f>
        <v>STK</v>
      </c>
      <c r="F2884">
        <f>'Arzneimittel-Packung (Download)'!S2884</f>
        <v>0</v>
      </c>
      <c r="G2884" t="str">
        <f>'Arzneimittel-Packung (Download)'!T2884</f>
        <v>OP100</v>
      </c>
      <c r="H2884" t="str">
        <f t="shared" si="45"/>
        <v>100 STK OP100</v>
      </c>
    </row>
    <row r="2885" spans="1:8" x14ac:dyDescent="0.25">
      <c r="A2885" t="str">
        <f>'Arzneimittel-Packung (Download)'!N2885 &amp; "-" &amp; 'Arzneimittel-Packung (Download)'!P2885</f>
        <v>231159-5</v>
      </c>
      <c r="B2885">
        <f>'Arzneimittel-Packung (Download)'!N2885</f>
        <v>231159</v>
      </c>
      <c r="C2885">
        <f>'Arzneimittel-Packung (Download)'!P2885</f>
        <v>5</v>
      </c>
      <c r="D2885" s="2">
        <f>'Arzneimittel-Packung (Download)'!Q2885</f>
        <v>10</v>
      </c>
      <c r="E2885" t="str">
        <f>'Arzneimittel-Packung (Download)'!R2885</f>
        <v>STK</v>
      </c>
      <c r="F2885">
        <f>'Arzneimittel-Packung (Download)'!S2885</f>
        <v>0</v>
      </c>
      <c r="G2885" t="str">
        <f>'Arzneimittel-Packung (Download)'!T2885</f>
        <v>OP10; PS-Schachtel;; PE-Folie</v>
      </c>
      <c r="H2885" t="str">
        <f t="shared" si="45"/>
        <v>10 STK OP10; PS-Schachtel;; PE-Folie</v>
      </c>
    </row>
    <row r="2886" spans="1:8" x14ac:dyDescent="0.25">
      <c r="A2886" t="str">
        <f>'Arzneimittel-Packung (Download)'!N2886 &amp; "-" &amp; 'Arzneimittel-Packung (Download)'!P2886</f>
        <v>231159-4</v>
      </c>
      <c r="B2886">
        <f>'Arzneimittel-Packung (Download)'!N2886</f>
        <v>231159</v>
      </c>
      <c r="C2886">
        <f>'Arzneimittel-Packung (Download)'!P2886</f>
        <v>4</v>
      </c>
      <c r="D2886" s="2">
        <f>'Arzneimittel-Packung (Download)'!Q2886</f>
        <v>10</v>
      </c>
      <c r="E2886" t="str">
        <f>'Arzneimittel-Packung (Download)'!R2886</f>
        <v>STK</v>
      </c>
      <c r="F2886">
        <f>'Arzneimittel-Packung (Download)'!S2886</f>
        <v>0</v>
      </c>
      <c r="G2886" t="str">
        <f>'Arzneimittel-Packung (Download)'!T2886</f>
        <v>OP10; Papier/PE-Schachtel;; PE-Folie</v>
      </c>
      <c r="H2886" t="str">
        <f t="shared" si="45"/>
        <v>10 STK OP10; Papier/PE-Schachtel;; PE-Folie</v>
      </c>
    </row>
    <row r="2887" spans="1:8" x14ac:dyDescent="0.25">
      <c r="A2887" t="str">
        <f>'Arzneimittel-Packung (Download)'!N2887 &amp; "-" &amp; 'Arzneimittel-Packung (Download)'!P2887</f>
        <v>248214-4</v>
      </c>
      <c r="B2887">
        <f>'Arzneimittel-Packung (Download)'!N2887</f>
        <v>248214</v>
      </c>
      <c r="C2887">
        <f>'Arzneimittel-Packung (Download)'!P2887</f>
        <v>4</v>
      </c>
      <c r="D2887" s="2">
        <f>'Arzneimittel-Packung (Download)'!Q2887</f>
        <v>50</v>
      </c>
      <c r="E2887" t="str">
        <f>'Arzneimittel-Packung (Download)'!R2887</f>
        <v>STK</v>
      </c>
      <c r="F2887">
        <f>'Arzneimittel-Packung (Download)'!S2887</f>
        <v>0</v>
      </c>
      <c r="G2887" t="str">
        <f>'Arzneimittel-Packung (Download)'!T2887</f>
        <v>OP50; PVC/PE/PVDC//Al-Blisterpackung</v>
      </c>
      <c r="H2887" t="str">
        <f t="shared" si="45"/>
        <v>50 STK OP50; PVC/PE/PVDC//Al-Blisterpackung</v>
      </c>
    </row>
    <row r="2888" spans="1:8" x14ac:dyDescent="0.25">
      <c r="A2888" t="str">
        <f>'Arzneimittel-Packung (Download)'!N2888 &amp; "-" &amp; 'Arzneimittel-Packung (Download)'!P2888</f>
        <v>248214-1</v>
      </c>
      <c r="B2888">
        <f>'Arzneimittel-Packung (Download)'!N2888</f>
        <v>248214</v>
      </c>
      <c r="C2888">
        <f>'Arzneimittel-Packung (Download)'!P2888</f>
        <v>1</v>
      </c>
      <c r="D2888" s="2">
        <f>'Arzneimittel-Packung (Download)'!Q2888</f>
        <v>10</v>
      </c>
      <c r="E2888" t="str">
        <f>'Arzneimittel-Packung (Download)'!R2888</f>
        <v>STK</v>
      </c>
      <c r="F2888">
        <f>'Arzneimittel-Packung (Download)'!S2888</f>
        <v>0</v>
      </c>
      <c r="G2888" t="str">
        <f>'Arzneimittel-Packung (Download)'!T2888</f>
        <v>OP10; PVC/PE/PVDC/Al-Blisterpackung</v>
      </c>
      <c r="H2888" t="str">
        <f t="shared" si="45"/>
        <v>10 STK OP10; PVC/PE/PVDC/Al-Blisterpackung</v>
      </c>
    </row>
    <row r="2889" spans="1:8" x14ac:dyDescent="0.25">
      <c r="A2889" t="str">
        <f>'Arzneimittel-Packung (Download)'!N2889 &amp; "-" &amp; 'Arzneimittel-Packung (Download)'!P2889</f>
        <v>248214-2</v>
      </c>
      <c r="B2889">
        <f>'Arzneimittel-Packung (Download)'!N2889</f>
        <v>248214</v>
      </c>
      <c r="C2889">
        <f>'Arzneimittel-Packung (Download)'!P2889</f>
        <v>2</v>
      </c>
      <c r="D2889" s="2">
        <f>'Arzneimittel-Packung (Download)'!Q2889</f>
        <v>100</v>
      </c>
      <c r="E2889" t="str">
        <f>'Arzneimittel-Packung (Download)'!R2889</f>
        <v>STK</v>
      </c>
      <c r="F2889">
        <f>'Arzneimittel-Packung (Download)'!S2889</f>
        <v>0</v>
      </c>
      <c r="G2889" t="str">
        <f>'Arzneimittel-Packung (Download)'!T2889</f>
        <v>OP100; PVC/PE/PVDC/Al-Blisterpackung</v>
      </c>
      <c r="H2889" t="str">
        <f t="shared" si="45"/>
        <v>100 STK OP100; PVC/PE/PVDC/Al-Blisterpackung</v>
      </c>
    </row>
    <row r="2890" spans="1:8" x14ac:dyDescent="0.25">
      <c r="A2890" t="str">
        <f>'Arzneimittel-Packung (Download)'!N2890 &amp; "-" &amp; 'Arzneimittel-Packung (Download)'!P2890</f>
        <v>248214-3</v>
      </c>
      <c r="B2890">
        <f>'Arzneimittel-Packung (Download)'!N2890</f>
        <v>248214</v>
      </c>
      <c r="C2890">
        <f>'Arzneimittel-Packung (Download)'!P2890</f>
        <v>3</v>
      </c>
      <c r="D2890" s="2">
        <f>'Arzneimittel-Packung (Download)'!Q2890</f>
        <v>20</v>
      </c>
      <c r="E2890" t="str">
        <f>'Arzneimittel-Packung (Download)'!R2890</f>
        <v>STK</v>
      </c>
      <c r="F2890">
        <f>'Arzneimittel-Packung (Download)'!S2890</f>
        <v>0</v>
      </c>
      <c r="G2890" t="str">
        <f>'Arzneimittel-Packung (Download)'!T2890</f>
        <v>OP20; PVC/PE/PVDC//Al-Blisterpackung</v>
      </c>
      <c r="H2890" t="str">
        <f t="shared" si="45"/>
        <v>20 STK OP20; PVC/PE/PVDC//Al-Blisterpackung</v>
      </c>
    </row>
    <row r="2891" spans="1:8" x14ac:dyDescent="0.25">
      <c r="A2891" t="str">
        <f>'Arzneimittel-Packung (Download)'!N2891 &amp; "-" &amp; 'Arzneimittel-Packung (Download)'!P2891</f>
        <v>248214-5</v>
      </c>
      <c r="B2891">
        <f>'Arzneimittel-Packung (Download)'!N2891</f>
        <v>248214</v>
      </c>
      <c r="C2891">
        <f>'Arzneimittel-Packung (Download)'!P2891</f>
        <v>5</v>
      </c>
      <c r="D2891" s="2">
        <f>'Arzneimittel-Packung (Download)'!Q2891</f>
        <v>200</v>
      </c>
      <c r="E2891" t="str">
        <f>'Arzneimittel-Packung (Download)'!R2891</f>
        <v>STK</v>
      </c>
      <c r="F2891">
        <f>'Arzneimittel-Packung (Download)'!S2891</f>
        <v>0</v>
      </c>
      <c r="G2891" t="str">
        <f>'Arzneimittel-Packung (Download)'!T2891</f>
        <v>OP200; PVC/PE/PVDC//Al-Blisterpackung</v>
      </c>
      <c r="H2891" t="str">
        <f t="shared" si="45"/>
        <v>200 STK OP200; PVC/PE/PVDC//Al-Blisterpackung</v>
      </c>
    </row>
    <row r="2892" spans="1:8" x14ac:dyDescent="0.25">
      <c r="A2892" t="str">
        <f>'Arzneimittel-Packung (Download)'!N2892 &amp; "-" &amp; 'Arzneimittel-Packung (Download)'!P2892</f>
        <v>2400497-1</v>
      </c>
      <c r="B2892">
        <f>'Arzneimittel-Packung (Download)'!N2892</f>
        <v>2400497</v>
      </c>
      <c r="C2892">
        <f>'Arzneimittel-Packung (Download)'!P2892</f>
        <v>1</v>
      </c>
      <c r="D2892" s="2">
        <f>'Arzneimittel-Packung (Download)'!Q2892</f>
        <v>100</v>
      </c>
      <c r="E2892" t="str">
        <f>'Arzneimittel-Packung (Download)'!R2892</f>
        <v>ML</v>
      </c>
      <c r="F2892">
        <f>'Arzneimittel-Packung (Download)'!S2892</f>
        <v>0</v>
      </c>
      <c r="G2892" t="str">
        <f>'Arzneimittel-Packung (Download)'!T2892</f>
        <v>OP(10x10ml)</v>
      </c>
      <c r="H2892" t="str">
        <f t="shared" si="45"/>
        <v>100 ML OP(10x10ml)</v>
      </c>
    </row>
    <row r="2893" spans="1:8" x14ac:dyDescent="0.25">
      <c r="A2893" t="str">
        <f>'Arzneimittel-Packung (Download)'!N2893 &amp; "-" &amp; 'Arzneimittel-Packung (Download)'!P2893</f>
        <v>2400497-4</v>
      </c>
      <c r="B2893">
        <f>'Arzneimittel-Packung (Download)'!N2893</f>
        <v>2400497</v>
      </c>
      <c r="C2893">
        <f>'Arzneimittel-Packung (Download)'!P2893</f>
        <v>4</v>
      </c>
      <c r="D2893" s="2">
        <f>'Arzneimittel-Packung (Download)'!Q2893</f>
        <v>3000</v>
      </c>
      <c r="E2893" t="str">
        <f>'Arzneimittel-Packung (Download)'!R2893</f>
        <v>ML</v>
      </c>
      <c r="F2893">
        <f>'Arzneimittel-Packung (Download)'!S2893</f>
        <v>0</v>
      </c>
      <c r="G2893" t="str">
        <f>'Arzneimittel-Packung (Download)'!T2893</f>
        <v>OP(12x250ml)</v>
      </c>
      <c r="H2893" t="str">
        <f t="shared" si="45"/>
        <v>3000 ML OP(12x250ml)</v>
      </c>
    </row>
    <row r="2894" spans="1:8" x14ac:dyDescent="0.25">
      <c r="A2894" t="str">
        <f>'Arzneimittel-Packung (Download)'!N2894 &amp; "-" &amp; 'Arzneimittel-Packung (Download)'!P2894</f>
        <v>2400497-3</v>
      </c>
      <c r="B2894">
        <f>'Arzneimittel-Packung (Download)'!N2894</f>
        <v>2400497</v>
      </c>
      <c r="C2894">
        <f>'Arzneimittel-Packung (Download)'!P2894</f>
        <v>3</v>
      </c>
      <c r="D2894" s="2">
        <f>'Arzneimittel-Packung (Download)'!Q2894</f>
        <v>1200</v>
      </c>
      <c r="E2894" t="str">
        <f>'Arzneimittel-Packung (Download)'!R2894</f>
        <v>ML</v>
      </c>
      <c r="F2894">
        <f>'Arzneimittel-Packung (Download)'!S2894</f>
        <v>0</v>
      </c>
      <c r="G2894" t="str">
        <f>'Arzneimittel-Packung (Download)'!T2894</f>
        <v>OP(12x100ml)</v>
      </c>
      <c r="H2894" t="str">
        <f t="shared" si="45"/>
        <v>1200 ML OP(12x100ml)</v>
      </c>
    </row>
    <row r="2895" spans="1:8" x14ac:dyDescent="0.25">
      <c r="A2895" t="str">
        <f>'Arzneimittel-Packung (Download)'!N2895 &amp; "-" &amp; 'Arzneimittel-Packung (Download)'!P2895</f>
        <v>2400497-5</v>
      </c>
      <c r="B2895">
        <f>'Arzneimittel-Packung (Download)'!N2895</f>
        <v>2400497</v>
      </c>
      <c r="C2895">
        <f>'Arzneimittel-Packung (Download)'!P2895</f>
        <v>5</v>
      </c>
      <c r="D2895" s="2">
        <f>'Arzneimittel-Packung (Download)'!Q2895</f>
        <v>100</v>
      </c>
      <c r="E2895" t="str">
        <f>'Arzneimittel-Packung (Download)'!R2895</f>
        <v>ML</v>
      </c>
      <c r="F2895">
        <f>'Arzneimittel-Packung (Download)'!S2895</f>
        <v>0</v>
      </c>
      <c r="G2895" t="str">
        <f>'Arzneimittel-Packung (Download)'!T2895</f>
        <v>OP100ml</v>
      </c>
      <c r="H2895" t="str">
        <f t="shared" si="45"/>
        <v>100 ML OP100ml</v>
      </c>
    </row>
    <row r="2896" spans="1:8" x14ac:dyDescent="0.25">
      <c r="A2896" t="str">
        <f>'Arzneimittel-Packung (Download)'!N2896 &amp; "-" &amp; 'Arzneimittel-Packung (Download)'!P2896</f>
        <v>2400497-6</v>
      </c>
      <c r="B2896">
        <f>'Arzneimittel-Packung (Download)'!N2896</f>
        <v>2400497</v>
      </c>
      <c r="C2896">
        <f>'Arzneimittel-Packung (Download)'!P2896</f>
        <v>6</v>
      </c>
      <c r="D2896" s="2">
        <f>'Arzneimittel-Packung (Download)'!Q2896</f>
        <v>250</v>
      </c>
      <c r="E2896" t="str">
        <f>'Arzneimittel-Packung (Download)'!R2896</f>
        <v>ML</v>
      </c>
      <c r="F2896">
        <f>'Arzneimittel-Packung (Download)'!S2896</f>
        <v>0</v>
      </c>
      <c r="G2896" t="str">
        <f>'Arzneimittel-Packung (Download)'!T2896</f>
        <v>OP250ml</v>
      </c>
      <c r="H2896" t="str">
        <f t="shared" si="45"/>
        <v>250 ML OP250ml</v>
      </c>
    </row>
    <row r="2897" spans="1:8" x14ac:dyDescent="0.25">
      <c r="A2897" t="str">
        <f>'Arzneimittel-Packung (Download)'!N2897 &amp; "-" &amp; 'Arzneimittel-Packung (Download)'!P2897</f>
        <v>2400497-2</v>
      </c>
      <c r="B2897">
        <f>'Arzneimittel-Packung (Download)'!N2897</f>
        <v>2400497</v>
      </c>
      <c r="C2897">
        <f>'Arzneimittel-Packung (Download)'!P2897</f>
        <v>2</v>
      </c>
      <c r="D2897" s="2">
        <f>'Arzneimittel-Packung (Download)'!Q2897</f>
        <v>500</v>
      </c>
      <c r="E2897" t="str">
        <f>'Arzneimittel-Packung (Download)'!R2897</f>
        <v>ML</v>
      </c>
      <c r="F2897">
        <f>'Arzneimittel-Packung (Download)'!S2897</f>
        <v>0</v>
      </c>
      <c r="G2897" t="str">
        <f>'Arzneimittel-Packung (Download)'!T2897</f>
        <v>OP(10x50ml)</v>
      </c>
      <c r="H2897" t="str">
        <f t="shared" si="45"/>
        <v>500 ML OP(10x50ml)</v>
      </c>
    </row>
    <row r="2898" spans="1:8" x14ac:dyDescent="0.25">
      <c r="A2898" t="str">
        <f>'Arzneimittel-Packung (Download)'!N2898 &amp; "-" &amp; 'Arzneimittel-Packung (Download)'!P2898</f>
        <v>2402202-1</v>
      </c>
      <c r="B2898">
        <f>'Arzneimittel-Packung (Download)'!N2898</f>
        <v>2402202</v>
      </c>
      <c r="C2898">
        <f>'Arzneimittel-Packung (Download)'!P2898</f>
        <v>1</v>
      </c>
      <c r="D2898" s="2">
        <f>'Arzneimittel-Packung (Download)'!Q2898</f>
        <v>100</v>
      </c>
      <c r="E2898" t="str">
        <f>'Arzneimittel-Packung (Download)'!R2898</f>
        <v>ML</v>
      </c>
      <c r="F2898">
        <f>'Arzneimittel-Packung (Download)'!S2898</f>
        <v>0</v>
      </c>
      <c r="G2898" t="str">
        <f>'Arzneimittel-Packung (Download)'!T2898</f>
        <v>OP100ml; Braunglas-Durchstechflasche; BIIR-Stopfen</v>
      </c>
      <c r="H2898" t="str">
        <f t="shared" si="45"/>
        <v>100 ML OP100ml; Braunglas-Durchstechflasche; BIIR-Stopfen</v>
      </c>
    </row>
    <row r="2899" spans="1:8" x14ac:dyDescent="0.25">
      <c r="A2899" t="str">
        <f>'Arzneimittel-Packung (Download)'!N2899 &amp; "-" &amp; 'Arzneimittel-Packung (Download)'!P2899</f>
        <v>2401338-1</v>
      </c>
      <c r="B2899">
        <f>'Arzneimittel-Packung (Download)'!N2899</f>
        <v>2401338</v>
      </c>
      <c r="C2899">
        <f>'Arzneimittel-Packung (Download)'!P2899</f>
        <v>1</v>
      </c>
      <c r="D2899" s="2">
        <f>'Arzneimittel-Packung (Download)'!Q2899</f>
        <v>10</v>
      </c>
      <c r="E2899" t="str">
        <f>'Arzneimittel-Packung (Download)'!R2899</f>
        <v>STK</v>
      </c>
      <c r="F2899">
        <f>'Arzneimittel-Packung (Download)'!S2899</f>
        <v>0</v>
      </c>
      <c r="G2899" t="str">
        <f>'Arzneimittel-Packung (Download)'!T2899</f>
        <v>OP10; PVC//Al-Blisterpackung; 1x10er Blister</v>
      </c>
      <c r="H2899" t="str">
        <f t="shared" si="45"/>
        <v>10 STK OP10; PVC//Al-Blisterpackung; 1x10er Blister</v>
      </c>
    </row>
    <row r="2900" spans="1:8" x14ac:dyDescent="0.25">
      <c r="A2900" t="str">
        <f>'Arzneimittel-Packung (Download)'!N2900 &amp; "-" &amp; 'Arzneimittel-Packung (Download)'!P2900</f>
        <v>2401338-2</v>
      </c>
      <c r="B2900">
        <f>'Arzneimittel-Packung (Download)'!N2900</f>
        <v>2401338</v>
      </c>
      <c r="C2900">
        <f>'Arzneimittel-Packung (Download)'!P2900</f>
        <v>2</v>
      </c>
      <c r="D2900" s="2">
        <f>'Arzneimittel-Packung (Download)'!Q2900</f>
        <v>200</v>
      </c>
      <c r="E2900" t="str">
        <f>'Arzneimittel-Packung (Download)'!R2900</f>
        <v>STK</v>
      </c>
      <c r="F2900">
        <f>'Arzneimittel-Packung (Download)'!S2900</f>
        <v>0</v>
      </c>
      <c r="G2900" t="str">
        <f>'Arzneimittel-Packung (Download)'!T2900</f>
        <v>OP200; PVC//Al-Blisterpackung; 20x10er Blister</v>
      </c>
      <c r="H2900" t="str">
        <f t="shared" si="45"/>
        <v>200 STK OP200; PVC//Al-Blisterpackung; 20x10er Blister</v>
      </c>
    </row>
    <row r="2901" spans="1:8" x14ac:dyDescent="0.25">
      <c r="A2901" t="str">
        <f>'Arzneimittel-Packung (Download)'!N2901 &amp; "-" &amp; 'Arzneimittel-Packung (Download)'!P2901</f>
        <v>2401339-1</v>
      </c>
      <c r="B2901">
        <f>'Arzneimittel-Packung (Download)'!N2901</f>
        <v>2401339</v>
      </c>
      <c r="C2901">
        <f>'Arzneimittel-Packung (Download)'!P2901</f>
        <v>1</v>
      </c>
      <c r="D2901" s="2">
        <f>'Arzneimittel-Packung (Download)'!Q2901</f>
        <v>10</v>
      </c>
      <c r="E2901" t="str">
        <f>'Arzneimittel-Packung (Download)'!R2901</f>
        <v>STK</v>
      </c>
      <c r="F2901">
        <f>'Arzneimittel-Packung (Download)'!S2901</f>
        <v>0</v>
      </c>
      <c r="G2901" t="str">
        <f>'Arzneimittel-Packung (Download)'!T2901</f>
        <v>OP10; PVC//Al-Blisterpackung; 1x10er Blister</v>
      </c>
      <c r="H2901" t="str">
        <f t="shared" si="45"/>
        <v>10 STK OP10; PVC//Al-Blisterpackung; 1x10er Blister</v>
      </c>
    </row>
    <row r="2902" spans="1:8" x14ac:dyDescent="0.25">
      <c r="A2902" t="str">
        <f>'Arzneimittel-Packung (Download)'!N2902 &amp; "-" &amp; 'Arzneimittel-Packung (Download)'!P2902</f>
        <v>2401339-3</v>
      </c>
      <c r="B2902">
        <f>'Arzneimittel-Packung (Download)'!N2902</f>
        <v>2401339</v>
      </c>
      <c r="C2902">
        <f>'Arzneimittel-Packung (Download)'!P2902</f>
        <v>3</v>
      </c>
      <c r="D2902" s="2">
        <f>'Arzneimittel-Packung (Download)'!Q2902</f>
        <v>30</v>
      </c>
      <c r="E2902" t="str">
        <f>'Arzneimittel-Packung (Download)'!R2902</f>
        <v>STK</v>
      </c>
      <c r="F2902">
        <f>'Arzneimittel-Packung (Download)'!S2902</f>
        <v>0</v>
      </c>
      <c r="G2902" t="str">
        <f>'Arzneimittel-Packung (Download)'!T2902</f>
        <v>OP30; PVC//Al-Blisterpackung; 3x 10er-Blister</v>
      </c>
      <c r="H2902" t="str">
        <f t="shared" si="45"/>
        <v>30 STK OP30; PVC//Al-Blisterpackung; 3x 10er-Blister</v>
      </c>
    </row>
    <row r="2903" spans="1:8" x14ac:dyDescent="0.25">
      <c r="A2903" t="str">
        <f>'Arzneimittel-Packung (Download)'!N2903 &amp; "-" &amp; 'Arzneimittel-Packung (Download)'!P2903</f>
        <v>2401339-2</v>
      </c>
      <c r="B2903">
        <f>'Arzneimittel-Packung (Download)'!N2903</f>
        <v>2401339</v>
      </c>
      <c r="C2903">
        <f>'Arzneimittel-Packung (Download)'!P2903</f>
        <v>2</v>
      </c>
      <c r="D2903" s="2">
        <f>'Arzneimittel-Packung (Download)'!Q2903</f>
        <v>200</v>
      </c>
      <c r="E2903" t="str">
        <f>'Arzneimittel-Packung (Download)'!R2903</f>
        <v>STK</v>
      </c>
      <c r="F2903">
        <f>'Arzneimittel-Packung (Download)'!S2903</f>
        <v>0</v>
      </c>
      <c r="G2903" t="str">
        <f>'Arzneimittel-Packung (Download)'!T2903</f>
        <v>OP200; PVC//Al-Blisterpackung; 20x10er Blister</v>
      </c>
      <c r="H2903" t="str">
        <f t="shared" si="45"/>
        <v>200 STK OP200; PVC//Al-Blisterpackung; 20x10er Blister</v>
      </c>
    </row>
    <row r="2904" spans="1:8" x14ac:dyDescent="0.25">
      <c r="A2904" t="str">
        <f>'Arzneimittel-Packung (Download)'!N2904 &amp; "-" &amp; 'Arzneimittel-Packung (Download)'!P2904</f>
        <v>2401328-7</v>
      </c>
      <c r="B2904">
        <f>'Arzneimittel-Packung (Download)'!N2904</f>
        <v>2401328</v>
      </c>
      <c r="C2904">
        <f>'Arzneimittel-Packung (Download)'!P2904</f>
        <v>7</v>
      </c>
      <c r="D2904" s="2">
        <f>'Arzneimittel-Packung (Download)'!Q2904</f>
        <v>20</v>
      </c>
      <c r="E2904" t="str">
        <f>'Arzneimittel-Packung (Download)'!R2904</f>
        <v>STK</v>
      </c>
      <c r="F2904">
        <f>'Arzneimittel-Packung (Download)'!S2904</f>
        <v>0</v>
      </c>
      <c r="G2904" t="str">
        <f>'Arzneimittel-Packung (Download)'!T2904</f>
        <v>OP20; PA/Al/PVC//Al-Blisterpackung; 2x 10er-Blisterstreifen pro FS</v>
      </c>
      <c r="H2904" t="str">
        <f t="shared" si="45"/>
        <v>20 STK OP20; PA/Al/PVC//Al-Blisterpackung; 2x 10er-Blisterstreifen pro FS</v>
      </c>
    </row>
    <row r="2905" spans="1:8" x14ac:dyDescent="0.25">
      <c r="A2905" t="str">
        <f>'Arzneimittel-Packung (Download)'!N2905 &amp; "-" &amp; 'Arzneimittel-Packung (Download)'!P2905</f>
        <v>2401328-6</v>
      </c>
      <c r="B2905">
        <f>'Arzneimittel-Packung (Download)'!N2905</f>
        <v>2401328</v>
      </c>
      <c r="C2905">
        <f>'Arzneimittel-Packung (Download)'!P2905</f>
        <v>6</v>
      </c>
      <c r="D2905" s="2">
        <f>'Arzneimittel-Packung (Download)'!Q2905</f>
        <v>10</v>
      </c>
      <c r="E2905" t="str">
        <f>'Arzneimittel-Packung (Download)'!R2905</f>
        <v>STK</v>
      </c>
      <c r="F2905">
        <f>'Arzneimittel-Packung (Download)'!S2905</f>
        <v>0</v>
      </c>
      <c r="G2905" t="str">
        <f>'Arzneimittel-Packung (Download)'!T2905</f>
        <v>OP10; PA/Al/PVC//Al-Blisterpackung; 1x 10er-Blisterstreifen pro FS</v>
      </c>
      <c r="H2905" t="str">
        <f t="shared" si="45"/>
        <v>10 STK OP10; PA/Al/PVC//Al-Blisterpackung; 1x 10er-Blisterstreifen pro FS</v>
      </c>
    </row>
    <row r="2906" spans="1:8" x14ac:dyDescent="0.25">
      <c r="A2906" t="str">
        <f>'Arzneimittel-Packung (Download)'!N2906 &amp; "-" &amp; 'Arzneimittel-Packung (Download)'!P2906</f>
        <v>2401328-13</v>
      </c>
      <c r="B2906">
        <f>'Arzneimittel-Packung (Download)'!N2906</f>
        <v>2401328</v>
      </c>
      <c r="C2906">
        <f>'Arzneimittel-Packung (Download)'!P2906</f>
        <v>13</v>
      </c>
      <c r="D2906" s="2">
        <f>'Arzneimittel-Packung (Download)'!Q2906</f>
        <v>150</v>
      </c>
      <c r="E2906" t="str">
        <f>'Arzneimittel-Packung (Download)'!R2906</f>
        <v>STK</v>
      </c>
      <c r="F2906">
        <f>'Arzneimittel-Packung (Download)'!S2906</f>
        <v>0</v>
      </c>
      <c r="G2906" t="str">
        <f>'Arzneimittel-Packung (Download)'!T2906</f>
        <v>OP150; PVDC/TE/PVC//Al-Blisterpackung; 15x 10er-Blisterstreifen pro FS</v>
      </c>
      <c r="H2906" t="str">
        <f t="shared" si="45"/>
        <v>150 STK OP150; PVDC/TE/PVC//Al-Blisterpackung; 15x 10er-Blisterstreifen pro FS</v>
      </c>
    </row>
    <row r="2907" spans="1:8" x14ac:dyDescent="0.25">
      <c r="A2907" t="str">
        <f>'Arzneimittel-Packung (Download)'!N2907 &amp; "-" &amp; 'Arzneimittel-Packung (Download)'!P2907</f>
        <v>2401328-14</v>
      </c>
      <c r="B2907">
        <f>'Arzneimittel-Packung (Download)'!N2907</f>
        <v>2401328</v>
      </c>
      <c r="C2907">
        <f>'Arzneimittel-Packung (Download)'!P2907</f>
        <v>14</v>
      </c>
      <c r="D2907" s="2">
        <f>'Arzneimittel-Packung (Download)'!Q2907</f>
        <v>200</v>
      </c>
      <c r="E2907" t="str">
        <f>'Arzneimittel-Packung (Download)'!R2907</f>
        <v>STK</v>
      </c>
      <c r="F2907">
        <f>'Arzneimittel-Packung (Download)'!S2907</f>
        <v>0</v>
      </c>
      <c r="G2907" t="str">
        <f>'Arzneimittel-Packung (Download)'!T2907</f>
        <v>OP200; PVDC/TE/PVC//Al-Blisterpackung; 20x 10er-Blisterstreifen pro FS</v>
      </c>
      <c r="H2907" t="str">
        <f t="shared" si="45"/>
        <v>200 STK OP200; PVDC/TE/PVC//Al-Blisterpackung; 20x 10er-Blisterstreifen pro FS</v>
      </c>
    </row>
    <row r="2908" spans="1:8" x14ac:dyDescent="0.25">
      <c r="A2908" t="str">
        <f>'Arzneimittel-Packung (Download)'!N2908 &amp; "-" &amp; 'Arzneimittel-Packung (Download)'!P2908</f>
        <v>2401328-15</v>
      </c>
      <c r="B2908">
        <f>'Arzneimittel-Packung (Download)'!N2908</f>
        <v>2401328</v>
      </c>
      <c r="C2908">
        <f>'Arzneimittel-Packung (Download)'!P2908</f>
        <v>15</v>
      </c>
      <c r="D2908" s="2">
        <f>'Arzneimittel-Packung (Download)'!Q2908</f>
        <v>20</v>
      </c>
      <c r="E2908" t="str">
        <f>'Arzneimittel-Packung (Download)'!R2908</f>
        <v>STK</v>
      </c>
      <c r="F2908">
        <f>'Arzneimittel-Packung (Download)'!S2908</f>
        <v>0</v>
      </c>
      <c r="G2908" t="str">
        <f>'Arzneimittel-Packung (Download)'!T2908</f>
        <v>OP20; PVDC/TE/PVC//Al-Blisterpackung; 2x 10er-Blisterstreifen pro FS</v>
      </c>
      <c r="H2908" t="str">
        <f t="shared" si="45"/>
        <v>20 STK OP20; PVDC/TE/PVC//Al-Blisterpackung; 2x 10er-Blisterstreifen pro FS</v>
      </c>
    </row>
    <row r="2909" spans="1:8" x14ac:dyDescent="0.25">
      <c r="A2909" t="str">
        <f>'Arzneimittel-Packung (Download)'!N2909 &amp; "-" &amp; 'Arzneimittel-Packung (Download)'!P2909</f>
        <v>2401328-10</v>
      </c>
      <c r="B2909">
        <f>'Arzneimittel-Packung (Download)'!N2909</f>
        <v>2401328</v>
      </c>
      <c r="C2909">
        <f>'Arzneimittel-Packung (Download)'!P2909</f>
        <v>10</v>
      </c>
      <c r="D2909" s="2">
        <f>'Arzneimittel-Packung (Download)'!Q2909</f>
        <v>200</v>
      </c>
      <c r="E2909" t="str">
        <f>'Arzneimittel-Packung (Download)'!R2909</f>
        <v>STK</v>
      </c>
      <c r="F2909">
        <f>'Arzneimittel-Packung (Download)'!S2909</f>
        <v>0</v>
      </c>
      <c r="G2909" t="str">
        <f>'Arzneimittel-Packung (Download)'!T2909</f>
        <v>OP200; PA/Al/PVC//Al-Blisterpackung; 20x 10er-Blisterstreifen pro FS</v>
      </c>
      <c r="H2909" t="str">
        <f t="shared" si="45"/>
        <v>200 STK OP200; PA/Al/PVC//Al-Blisterpackung; 20x 10er-Blisterstreifen pro FS</v>
      </c>
    </row>
    <row r="2910" spans="1:8" x14ac:dyDescent="0.25">
      <c r="A2910" t="str">
        <f>'Arzneimittel-Packung (Download)'!N2910 &amp; "-" &amp; 'Arzneimittel-Packung (Download)'!P2910</f>
        <v>2401328-11</v>
      </c>
      <c r="B2910">
        <f>'Arzneimittel-Packung (Download)'!N2910</f>
        <v>2401328</v>
      </c>
      <c r="C2910">
        <f>'Arzneimittel-Packung (Download)'!P2910</f>
        <v>11</v>
      </c>
      <c r="D2910" s="2">
        <f>'Arzneimittel-Packung (Download)'!Q2910</f>
        <v>100</v>
      </c>
      <c r="E2910" t="str">
        <f>'Arzneimittel-Packung (Download)'!R2910</f>
        <v>STK</v>
      </c>
      <c r="F2910">
        <f>'Arzneimittel-Packung (Download)'!S2910</f>
        <v>0</v>
      </c>
      <c r="G2910" t="str">
        <f>'Arzneimittel-Packung (Download)'!T2910</f>
        <v>OP100; PVDC/TE/PVC//Al-Blisterpackung; 10x 10er-Blisterstreifen pro FS</v>
      </c>
      <c r="H2910" t="str">
        <f t="shared" si="45"/>
        <v>100 STK OP100; PVDC/TE/PVC//Al-Blisterpackung; 10x 10er-Blisterstreifen pro FS</v>
      </c>
    </row>
    <row r="2911" spans="1:8" x14ac:dyDescent="0.25">
      <c r="A2911" t="str">
        <f>'Arzneimittel-Packung (Download)'!N2911 &amp; "-" &amp; 'Arzneimittel-Packung (Download)'!P2911</f>
        <v>2401328-12</v>
      </c>
      <c r="B2911">
        <f>'Arzneimittel-Packung (Download)'!N2911</f>
        <v>2401328</v>
      </c>
      <c r="C2911">
        <f>'Arzneimittel-Packung (Download)'!P2911</f>
        <v>12</v>
      </c>
      <c r="D2911" s="2">
        <f>'Arzneimittel-Packung (Download)'!Q2911</f>
        <v>10</v>
      </c>
      <c r="E2911" t="str">
        <f>'Arzneimittel-Packung (Download)'!R2911</f>
        <v>STK</v>
      </c>
      <c r="F2911">
        <f>'Arzneimittel-Packung (Download)'!S2911</f>
        <v>0</v>
      </c>
      <c r="G2911" t="str">
        <f>'Arzneimittel-Packung (Download)'!T2911</f>
        <v>OP10; PVDC/TE/PVC//Al-Blisterpackung; 1x 10er-Blisterstreifen pro FS</v>
      </c>
      <c r="H2911" t="str">
        <f t="shared" si="45"/>
        <v>10 STK OP10; PVDC/TE/PVC//Al-Blisterpackung; 1x 10er-Blisterstreifen pro FS</v>
      </c>
    </row>
    <row r="2912" spans="1:8" x14ac:dyDescent="0.25">
      <c r="A2912" t="str">
        <f>'Arzneimittel-Packung (Download)'!N2912 &amp; "-" &amp; 'Arzneimittel-Packung (Download)'!P2912</f>
        <v>2401328-9</v>
      </c>
      <c r="B2912">
        <f>'Arzneimittel-Packung (Download)'!N2912</f>
        <v>2401328</v>
      </c>
      <c r="C2912">
        <f>'Arzneimittel-Packung (Download)'!P2912</f>
        <v>9</v>
      </c>
      <c r="D2912" s="2">
        <f>'Arzneimittel-Packung (Download)'!Q2912</f>
        <v>150</v>
      </c>
      <c r="E2912" t="str">
        <f>'Arzneimittel-Packung (Download)'!R2912</f>
        <v>STK</v>
      </c>
      <c r="F2912">
        <f>'Arzneimittel-Packung (Download)'!S2912</f>
        <v>0</v>
      </c>
      <c r="G2912" t="str">
        <f>'Arzneimittel-Packung (Download)'!T2912</f>
        <v>OP150; PA/Al/PVC//Al-Blisterpackung; 15x 10er-Blisterstreifen pro FS</v>
      </c>
      <c r="H2912" t="str">
        <f t="shared" si="45"/>
        <v>150 STK OP150; PA/Al/PVC//Al-Blisterpackung; 15x 10er-Blisterstreifen pro FS</v>
      </c>
    </row>
    <row r="2913" spans="1:8" x14ac:dyDescent="0.25">
      <c r="A2913" t="str">
        <f>'Arzneimittel-Packung (Download)'!N2913 &amp; "-" &amp; 'Arzneimittel-Packung (Download)'!P2913</f>
        <v>2401328-8</v>
      </c>
      <c r="B2913">
        <f>'Arzneimittel-Packung (Download)'!N2913</f>
        <v>2401328</v>
      </c>
      <c r="C2913">
        <f>'Arzneimittel-Packung (Download)'!P2913</f>
        <v>8</v>
      </c>
      <c r="D2913" s="2">
        <f>'Arzneimittel-Packung (Download)'!Q2913</f>
        <v>100</v>
      </c>
      <c r="E2913" t="str">
        <f>'Arzneimittel-Packung (Download)'!R2913</f>
        <v>STK</v>
      </c>
      <c r="F2913">
        <f>'Arzneimittel-Packung (Download)'!S2913</f>
        <v>0</v>
      </c>
      <c r="G2913" t="str">
        <f>'Arzneimittel-Packung (Download)'!T2913</f>
        <v>OP100; PA/Al/PVC//Al-Blisterpackung; 10x 10er-Blisterstreifen pro FS</v>
      </c>
      <c r="H2913" t="str">
        <f t="shared" si="45"/>
        <v>100 STK OP100; PA/Al/PVC//Al-Blisterpackung; 10x 10er-Blisterstreifen pro FS</v>
      </c>
    </row>
    <row r="2914" spans="1:8" x14ac:dyDescent="0.25">
      <c r="A2914" t="str">
        <f>'Arzneimittel-Packung (Download)'!N2914 &amp; "-" &amp; 'Arzneimittel-Packung (Download)'!P2914</f>
        <v>2402435-2</v>
      </c>
      <c r="B2914">
        <f>'Arzneimittel-Packung (Download)'!N2914</f>
        <v>2402435</v>
      </c>
      <c r="C2914">
        <f>'Arzneimittel-Packung (Download)'!P2914</f>
        <v>2</v>
      </c>
      <c r="D2914" s="2">
        <f>'Arzneimittel-Packung (Download)'!Q2914</f>
        <v>5</v>
      </c>
      <c r="E2914" t="str">
        <f>'Arzneimittel-Packung (Download)'!R2914</f>
        <v>L</v>
      </c>
      <c r="F2914">
        <f>'Arzneimittel-Packung (Download)'!S2914</f>
        <v>0</v>
      </c>
      <c r="G2914" t="str">
        <f>'Arzneimittel-Packung (Download)'!T2914</f>
        <v>OP5l; HDPE-Kanister; HDPE-Verschluss</v>
      </c>
      <c r="H2914" t="str">
        <f t="shared" si="45"/>
        <v>5 L OP5l; HDPE-Kanister; HDPE-Verschluss</v>
      </c>
    </row>
    <row r="2915" spans="1:8" x14ac:dyDescent="0.25">
      <c r="A2915" t="str">
        <f>'Arzneimittel-Packung (Download)'!N2915 &amp; "-" &amp; 'Arzneimittel-Packung (Download)'!P2915</f>
        <v>2402435-1</v>
      </c>
      <c r="B2915">
        <f>'Arzneimittel-Packung (Download)'!N2915</f>
        <v>2402435</v>
      </c>
      <c r="C2915">
        <f>'Arzneimittel-Packung (Download)'!P2915</f>
        <v>1</v>
      </c>
      <c r="D2915" s="2">
        <f>'Arzneimittel-Packung (Download)'!Q2915</f>
        <v>1</v>
      </c>
      <c r="E2915" t="str">
        <f>'Arzneimittel-Packung (Download)'!R2915</f>
        <v>L</v>
      </c>
      <c r="F2915">
        <f>'Arzneimittel-Packung (Download)'!S2915</f>
        <v>0</v>
      </c>
      <c r="G2915" t="str">
        <f>'Arzneimittel-Packung (Download)'!T2915</f>
        <v>OP1l; HDPE-Flasche; LDPE-Verschluss</v>
      </c>
      <c r="H2915" t="str">
        <f t="shared" si="45"/>
        <v>1 L OP1l; HDPE-Flasche; LDPE-Verschluss</v>
      </c>
    </row>
    <row r="2916" spans="1:8" x14ac:dyDescent="0.25">
      <c r="A2916" t="str">
        <f>'Arzneimittel-Packung (Download)'!N2916 &amp; "-" &amp; 'Arzneimittel-Packung (Download)'!P2916</f>
        <v>2402436-1</v>
      </c>
      <c r="B2916">
        <f>'Arzneimittel-Packung (Download)'!N2916</f>
        <v>2402436</v>
      </c>
      <c r="C2916">
        <f>'Arzneimittel-Packung (Download)'!P2916</f>
        <v>1</v>
      </c>
      <c r="D2916" s="2">
        <f>'Arzneimittel-Packung (Download)'!Q2916</f>
        <v>1</v>
      </c>
      <c r="E2916" t="str">
        <f>'Arzneimittel-Packung (Download)'!R2916</f>
        <v>L</v>
      </c>
      <c r="F2916">
        <f>'Arzneimittel-Packung (Download)'!S2916</f>
        <v>0</v>
      </c>
      <c r="G2916" t="str">
        <f>'Arzneimittel-Packung (Download)'!T2916</f>
        <v>OP1l; HDPE-Flasche; LDPE-Verschluss</v>
      </c>
      <c r="H2916" t="str">
        <f t="shared" si="45"/>
        <v>1 L OP1l; HDPE-Flasche; LDPE-Verschluss</v>
      </c>
    </row>
    <row r="2917" spans="1:8" x14ac:dyDescent="0.25">
      <c r="A2917" t="str">
        <f>'Arzneimittel-Packung (Download)'!N2917 &amp; "-" &amp; 'Arzneimittel-Packung (Download)'!P2917</f>
        <v>2402436-2</v>
      </c>
      <c r="B2917">
        <f>'Arzneimittel-Packung (Download)'!N2917</f>
        <v>2402436</v>
      </c>
      <c r="C2917">
        <f>'Arzneimittel-Packung (Download)'!P2917</f>
        <v>2</v>
      </c>
      <c r="D2917" s="2">
        <f>'Arzneimittel-Packung (Download)'!Q2917</f>
        <v>5</v>
      </c>
      <c r="E2917" t="str">
        <f>'Arzneimittel-Packung (Download)'!R2917</f>
        <v>L</v>
      </c>
      <c r="F2917">
        <f>'Arzneimittel-Packung (Download)'!S2917</f>
        <v>0</v>
      </c>
      <c r="G2917" t="str">
        <f>'Arzneimittel-Packung (Download)'!T2917</f>
        <v>OP5l; HDPE-Kanister; HDPE-Verschluss</v>
      </c>
      <c r="H2917" t="str">
        <f t="shared" si="45"/>
        <v>5 L OP5l; HDPE-Kanister; HDPE-Verschluss</v>
      </c>
    </row>
    <row r="2918" spans="1:8" x14ac:dyDescent="0.25">
      <c r="A2918" t="str">
        <f>'Arzneimittel-Packung (Download)'!N2918 &amp; "-" &amp; 'Arzneimittel-Packung (Download)'!P2918</f>
        <v>2402410-1</v>
      </c>
      <c r="B2918">
        <f>'Arzneimittel-Packung (Download)'!N2918</f>
        <v>2402410</v>
      </c>
      <c r="C2918">
        <f>'Arzneimittel-Packung (Download)'!P2918</f>
        <v>1</v>
      </c>
      <c r="D2918" s="2">
        <f>'Arzneimittel-Packung (Download)'!Q2918</f>
        <v>960</v>
      </c>
      <c r="E2918" t="str">
        <f>'Arzneimittel-Packung (Download)'!R2918</f>
        <v>ML</v>
      </c>
      <c r="F2918">
        <f>'Arzneimittel-Packung (Download)'!S2918</f>
        <v>0</v>
      </c>
      <c r="G2918" t="str">
        <f>'Arzneimittel-Packung (Download)'!T2918</f>
        <v>OP960ml; HDPE-Flasche</v>
      </c>
      <c r="H2918" t="str">
        <f t="shared" si="45"/>
        <v>960 ML OP960ml; HDPE-Flasche</v>
      </c>
    </row>
    <row r="2919" spans="1:8" x14ac:dyDescent="0.25">
      <c r="A2919" t="str">
        <f>'Arzneimittel-Packung (Download)'!N2919 &amp; "-" &amp; 'Arzneimittel-Packung (Download)'!P2919</f>
        <v>2402410-2</v>
      </c>
      <c r="B2919">
        <f>'Arzneimittel-Packung (Download)'!N2919</f>
        <v>2402410</v>
      </c>
      <c r="C2919">
        <f>'Arzneimittel-Packung (Download)'!P2919</f>
        <v>2</v>
      </c>
      <c r="D2919" s="2">
        <f>'Arzneimittel-Packung (Download)'!Q2919</f>
        <v>5040</v>
      </c>
      <c r="E2919" t="str">
        <f>'Arzneimittel-Packung (Download)'!R2919</f>
        <v>ML</v>
      </c>
      <c r="F2919">
        <f>'Arzneimittel-Packung (Download)'!S2919</f>
        <v>0</v>
      </c>
      <c r="G2919" t="str">
        <f>'Arzneimittel-Packung (Download)'!T2919</f>
        <v>OP5040ml; HDPE-Kanister</v>
      </c>
      <c r="H2919" t="str">
        <f t="shared" si="45"/>
        <v>5040 ML OP5040ml; HDPE-Kanister</v>
      </c>
    </row>
    <row r="2920" spans="1:8" x14ac:dyDescent="0.25">
      <c r="A2920" t="str">
        <f>'Arzneimittel-Packung (Download)'!N2920 &amp; "-" &amp; 'Arzneimittel-Packung (Download)'!P2920</f>
        <v>2402645-2</v>
      </c>
      <c r="B2920">
        <f>'Arzneimittel-Packung (Download)'!N2920</f>
        <v>2402645</v>
      </c>
      <c r="C2920">
        <f>'Arzneimittel-Packung (Download)'!P2920</f>
        <v>2</v>
      </c>
      <c r="D2920" s="2">
        <f>'Arzneimittel-Packung (Download)'!Q2920</f>
        <v>5</v>
      </c>
      <c r="E2920" t="str">
        <f>'Arzneimittel-Packung (Download)'!R2920</f>
        <v>L</v>
      </c>
      <c r="F2920">
        <f>'Arzneimittel-Packung (Download)'!S2920</f>
        <v>0</v>
      </c>
      <c r="G2920">
        <f>'Arzneimittel-Packung (Download)'!T2920</f>
        <v>0</v>
      </c>
      <c r="H2920" t="str">
        <f t="shared" si="45"/>
        <v>5 L 0</v>
      </c>
    </row>
    <row r="2921" spans="1:8" x14ac:dyDescent="0.25">
      <c r="A2921" t="str">
        <f>'Arzneimittel-Packung (Download)'!N2921 &amp; "-" &amp; 'Arzneimittel-Packung (Download)'!P2921</f>
        <v>2402645-1</v>
      </c>
      <c r="B2921">
        <f>'Arzneimittel-Packung (Download)'!N2921</f>
        <v>2402645</v>
      </c>
      <c r="C2921">
        <f>'Arzneimittel-Packung (Download)'!P2921</f>
        <v>1</v>
      </c>
      <c r="D2921" s="2">
        <f>'Arzneimittel-Packung (Download)'!Q2921</f>
        <v>1</v>
      </c>
      <c r="E2921" t="str">
        <f>'Arzneimittel-Packung (Download)'!R2921</f>
        <v>L</v>
      </c>
      <c r="F2921">
        <f>'Arzneimittel-Packung (Download)'!S2921</f>
        <v>0</v>
      </c>
      <c r="G2921" t="str">
        <f>'Arzneimittel-Packung (Download)'!T2921</f>
        <v>OP1l;</v>
      </c>
      <c r="H2921" t="str">
        <f t="shared" si="45"/>
        <v>1 L OP1l;</v>
      </c>
    </row>
    <row r="2922" spans="1:8" x14ac:dyDescent="0.25">
      <c r="A2922" t="str">
        <f>'Arzneimittel-Packung (Download)'!N2922 &amp; "-" &amp; 'Arzneimittel-Packung (Download)'!P2922</f>
        <v>2402539-2</v>
      </c>
      <c r="B2922">
        <f>'Arzneimittel-Packung (Download)'!N2922</f>
        <v>2402539</v>
      </c>
      <c r="C2922">
        <f>'Arzneimittel-Packung (Download)'!P2922</f>
        <v>2</v>
      </c>
      <c r="D2922" s="2">
        <f>'Arzneimittel-Packung (Download)'!Q2922</f>
        <v>1000</v>
      </c>
      <c r="E2922" t="str">
        <f>'Arzneimittel-Packung (Download)'!R2922</f>
        <v>ML</v>
      </c>
      <c r="F2922">
        <f>'Arzneimittel-Packung (Download)'!S2922</f>
        <v>0</v>
      </c>
      <c r="G2922" t="str">
        <f>'Arzneimittel-Packung (Download)'!T2922</f>
        <v>OP1000ml; PE-Flasche; PP-Schraubverschluss</v>
      </c>
      <c r="H2922" t="str">
        <f t="shared" si="45"/>
        <v>1000 ML OP1000ml; PE-Flasche; PP-Schraubverschluss</v>
      </c>
    </row>
    <row r="2923" spans="1:8" x14ac:dyDescent="0.25">
      <c r="A2923" t="str">
        <f>'Arzneimittel-Packung (Download)'!N2923 &amp; "-" &amp; 'Arzneimittel-Packung (Download)'!P2923</f>
        <v>2402539-1</v>
      </c>
      <c r="B2923">
        <f>'Arzneimittel-Packung (Download)'!N2923</f>
        <v>2402539</v>
      </c>
      <c r="C2923">
        <f>'Arzneimittel-Packung (Download)'!P2923</f>
        <v>1</v>
      </c>
      <c r="D2923" s="2">
        <f>'Arzneimittel-Packung (Download)'!Q2923</f>
        <v>250</v>
      </c>
      <c r="E2923" t="str">
        <f>'Arzneimittel-Packung (Download)'!R2923</f>
        <v>ML</v>
      </c>
      <c r="F2923">
        <f>'Arzneimittel-Packung (Download)'!S2923</f>
        <v>0</v>
      </c>
      <c r="G2923" t="str">
        <f>'Arzneimittel-Packung (Download)'!T2923</f>
        <v>OP250ml; PE-Flasche; PP-Schraubverschluss</v>
      </c>
      <c r="H2923" t="str">
        <f t="shared" si="45"/>
        <v>250 ML OP250ml; PE-Flasche; PP-Schraubverschluss</v>
      </c>
    </row>
    <row r="2924" spans="1:8" x14ac:dyDescent="0.25">
      <c r="A2924" t="str">
        <f>'Arzneimittel-Packung (Download)'!N2924 &amp; "-" &amp; 'Arzneimittel-Packung (Download)'!P2924</f>
        <v>2402605-2</v>
      </c>
      <c r="B2924">
        <f>'Arzneimittel-Packung (Download)'!N2924</f>
        <v>2402605</v>
      </c>
      <c r="C2924">
        <f>'Arzneimittel-Packung (Download)'!P2924</f>
        <v>2</v>
      </c>
      <c r="D2924" s="2">
        <f>'Arzneimittel-Packung (Download)'!Q2924</f>
        <v>250</v>
      </c>
      <c r="E2924" t="str">
        <f>'Arzneimittel-Packung (Download)'!R2924</f>
        <v>ML</v>
      </c>
      <c r="F2924">
        <f>'Arzneimittel-Packung (Download)'!S2924</f>
        <v>0</v>
      </c>
      <c r="G2924" t="str">
        <f>'Arzneimittel-Packung (Download)'!T2924</f>
        <v>OP250ml;</v>
      </c>
      <c r="H2924" t="str">
        <f t="shared" si="45"/>
        <v>250 ML OP250ml;</v>
      </c>
    </row>
    <row r="2925" spans="1:8" x14ac:dyDescent="0.25">
      <c r="A2925" t="str">
        <f>'Arzneimittel-Packung (Download)'!N2925 &amp; "-" &amp; 'Arzneimittel-Packung (Download)'!P2925</f>
        <v>2402605-1</v>
      </c>
      <c r="B2925">
        <f>'Arzneimittel-Packung (Download)'!N2925</f>
        <v>2402605</v>
      </c>
      <c r="C2925">
        <f>'Arzneimittel-Packung (Download)'!P2925</f>
        <v>1</v>
      </c>
      <c r="D2925" s="2">
        <f>'Arzneimittel-Packung (Download)'!Q2925</f>
        <v>100</v>
      </c>
      <c r="E2925" t="str">
        <f>'Arzneimittel-Packung (Download)'!R2925</f>
        <v>ML</v>
      </c>
      <c r="F2925">
        <f>'Arzneimittel-Packung (Download)'!S2925</f>
        <v>0</v>
      </c>
      <c r="G2925" t="str">
        <f>'Arzneimittel-Packung (Download)'!T2925</f>
        <v>OP100ml;</v>
      </c>
      <c r="H2925" t="str">
        <f t="shared" si="45"/>
        <v>100 ML OP100ml;</v>
      </c>
    </row>
    <row r="2926" spans="1:8" x14ac:dyDescent="0.25">
      <c r="A2926" t="str">
        <f>'Arzneimittel-Packung (Download)'!N2926 &amp; "-" &amp; 'Arzneimittel-Packung (Download)'!P2926</f>
        <v>2401369-2</v>
      </c>
      <c r="B2926">
        <f>'Arzneimittel-Packung (Download)'!N2926</f>
        <v>2401369</v>
      </c>
      <c r="C2926">
        <f>'Arzneimittel-Packung (Download)'!P2926</f>
        <v>2</v>
      </c>
      <c r="D2926" s="2">
        <f>'Arzneimittel-Packung (Download)'!Q2926</f>
        <v>1200</v>
      </c>
      <c r="E2926" t="str">
        <f>'Arzneimittel-Packung (Download)'!R2926</f>
        <v>ML</v>
      </c>
      <c r="F2926">
        <f>'Arzneimittel-Packung (Download)'!S2926</f>
        <v>0</v>
      </c>
      <c r="G2926" t="str">
        <f>'Arzneimittel-Packung (Download)'!T2926</f>
        <v>OP(12x100ml); Braunglas-Flasche; BIIR-Stopfen</v>
      </c>
      <c r="H2926" t="str">
        <f t="shared" si="45"/>
        <v>1200 ML OP(12x100ml); Braunglas-Flasche; BIIR-Stopfen</v>
      </c>
    </row>
    <row r="2927" spans="1:8" x14ac:dyDescent="0.25">
      <c r="A2927" t="str">
        <f>'Arzneimittel-Packung (Download)'!N2927 &amp; "-" &amp; 'Arzneimittel-Packung (Download)'!P2927</f>
        <v>2401369-22</v>
      </c>
      <c r="B2927">
        <f>'Arzneimittel-Packung (Download)'!N2927</f>
        <v>2401369</v>
      </c>
      <c r="C2927">
        <f>'Arzneimittel-Packung (Download)'!P2927</f>
        <v>22</v>
      </c>
      <c r="D2927" s="2">
        <f>'Arzneimittel-Packung (Download)'!Q2927</f>
        <v>100</v>
      </c>
      <c r="E2927" t="str">
        <f>'Arzneimittel-Packung (Download)'!R2927</f>
        <v>ML</v>
      </c>
      <c r="F2927">
        <f>'Arzneimittel-Packung (Download)'!S2927</f>
        <v>0</v>
      </c>
      <c r="G2927" t="str">
        <f>'Arzneimittel-Packung (Download)'!T2927</f>
        <v>OP100ml; Braunglas-Flasche; BIIR-Stopfen</v>
      </c>
      <c r="H2927" t="str">
        <f t="shared" si="45"/>
        <v>100 ML OP100ml; Braunglas-Flasche; BIIR-Stopfen</v>
      </c>
    </row>
    <row r="2928" spans="1:8" x14ac:dyDescent="0.25">
      <c r="A2928" t="str">
        <f>'Arzneimittel-Packung (Download)'!N2928 &amp; "-" &amp; 'Arzneimittel-Packung (Download)'!P2928</f>
        <v>2401369-12</v>
      </c>
      <c r="B2928">
        <f>'Arzneimittel-Packung (Download)'!N2928</f>
        <v>2401369</v>
      </c>
      <c r="C2928">
        <f>'Arzneimittel-Packung (Download)'!P2928</f>
        <v>12</v>
      </c>
      <c r="D2928" s="2">
        <f>'Arzneimittel-Packung (Download)'!Q2928</f>
        <v>50</v>
      </c>
      <c r="E2928" t="str">
        <f>'Arzneimittel-Packung (Download)'!R2928</f>
        <v>ML</v>
      </c>
      <c r="F2928">
        <f>'Arzneimittel-Packung (Download)'!S2928</f>
        <v>0</v>
      </c>
      <c r="G2928" t="str">
        <f>'Arzneimittel-Packung (Download)'!T2928</f>
        <v>OP50ml; Braunglas-Flasche; BIIR-Stopfen</v>
      </c>
      <c r="H2928" t="str">
        <f t="shared" si="45"/>
        <v>50 ML OP50ml; Braunglas-Flasche; BIIR-Stopfen</v>
      </c>
    </row>
    <row r="2929" spans="1:8" x14ac:dyDescent="0.25">
      <c r="A2929" t="str">
        <f>'Arzneimittel-Packung (Download)'!N2929 &amp; "-" &amp; 'Arzneimittel-Packung (Download)'!P2929</f>
        <v>2401369-1</v>
      </c>
      <c r="B2929">
        <f>'Arzneimittel-Packung (Download)'!N2929</f>
        <v>2401369</v>
      </c>
      <c r="C2929">
        <f>'Arzneimittel-Packung (Download)'!P2929</f>
        <v>1</v>
      </c>
      <c r="D2929" s="2">
        <f>'Arzneimittel-Packung (Download)'!Q2929</f>
        <v>600</v>
      </c>
      <c r="E2929" t="str">
        <f>'Arzneimittel-Packung (Download)'!R2929</f>
        <v>ML</v>
      </c>
      <c r="F2929">
        <f>'Arzneimittel-Packung (Download)'!S2929</f>
        <v>0</v>
      </c>
      <c r="G2929" t="str">
        <f>'Arzneimittel-Packung (Download)'!T2929</f>
        <v>OP(12x50ml); Braunglas-Flasche; BIIR-Stopfen</v>
      </c>
      <c r="H2929" t="str">
        <f t="shared" si="45"/>
        <v>600 ML OP(12x50ml); Braunglas-Flasche; BIIR-Stopfen</v>
      </c>
    </row>
    <row r="2930" spans="1:8" x14ac:dyDescent="0.25">
      <c r="A2930" t="str">
        <f>'Arzneimittel-Packung (Download)'!N2930 &amp; "-" &amp; 'Arzneimittel-Packung (Download)'!P2930</f>
        <v>7005584-1</v>
      </c>
      <c r="B2930">
        <f>'Arzneimittel-Packung (Download)'!N2930</f>
        <v>7005584</v>
      </c>
      <c r="C2930">
        <f>'Arzneimittel-Packung (Download)'!P2930</f>
        <v>1</v>
      </c>
      <c r="D2930" s="2">
        <f>'Arzneimittel-Packung (Download)'!Q2930</f>
        <v>1</v>
      </c>
      <c r="E2930" t="str">
        <f>'Arzneimittel-Packung (Download)'!R2930</f>
        <v>KG</v>
      </c>
      <c r="F2930">
        <f>'Arzneimittel-Packung (Download)'!S2930</f>
        <v>0</v>
      </c>
      <c r="G2930">
        <f>'Arzneimittel-Packung (Download)'!T2930</f>
        <v>0</v>
      </c>
      <c r="H2930" t="str">
        <f t="shared" si="45"/>
        <v>1 KG 0</v>
      </c>
    </row>
    <row r="2931" spans="1:8" x14ac:dyDescent="0.25">
      <c r="A2931" t="str">
        <f>'Arzneimittel-Packung (Download)'!N2931 &amp; "-" &amp; 'Arzneimittel-Packung (Download)'!P2931</f>
        <v>7005584-2</v>
      </c>
      <c r="B2931">
        <f>'Arzneimittel-Packung (Download)'!N2931</f>
        <v>7005584</v>
      </c>
      <c r="C2931">
        <f>'Arzneimittel-Packung (Download)'!P2931</f>
        <v>2</v>
      </c>
      <c r="D2931" s="2">
        <f>'Arzneimittel-Packung (Download)'!Q2931</f>
        <v>5</v>
      </c>
      <c r="E2931" t="str">
        <f>'Arzneimittel-Packung (Download)'!R2931</f>
        <v>KG</v>
      </c>
      <c r="F2931">
        <f>'Arzneimittel-Packung (Download)'!S2931</f>
        <v>0</v>
      </c>
      <c r="G2931">
        <f>'Arzneimittel-Packung (Download)'!T2931</f>
        <v>0</v>
      </c>
      <c r="H2931" t="str">
        <f t="shared" si="45"/>
        <v>5 KG 0</v>
      </c>
    </row>
    <row r="2932" spans="1:8" x14ac:dyDescent="0.25">
      <c r="A2932" t="str">
        <f>'Arzneimittel-Packung (Download)'!N2932 &amp; "-" &amp; 'Arzneimittel-Packung (Download)'!P2932</f>
        <v>2402745-1</v>
      </c>
      <c r="B2932">
        <f>'Arzneimittel-Packung (Download)'!N2932</f>
        <v>2402745</v>
      </c>
      <c r="C2932">
        <f>'Arzneimittel-Packung (Download)'!P2932</f>
        <v>1</v>
      </c>
      <c r="D2932" s="2">
        <f>'Arzneimittel-Packung (Download)'!Q2932</f>
        <v>240</v>
      </c>
      <c r="E2932" t="str">
        <f>'Arzneimittel-Packung (Download)'!R2932</f>
        <v>ML</v>
      </c>
      <c r="F2932">
        <f>'Arzneimittel-Packung (Download)'!S2932</f>
        <v>0</v>
      </c>
      <c r="G2932" t="str">
        <f>'Arzneimittel-Packung (Download)'!T2932</f>
        <v>OP240ml;</v>
      </c>
      <c r="H2932" t="str">
        <f t="shared" si="45"/>
        <v>240 ML OP240ml;</v>
      </c>
    </row>
    <row r="2933" spans="1:8" x14ac:dyDescent="0.25">
      <c r="A2933" t="str">
        <f>'Arzneimittel-Packung (Download)'!N2933 &amp; "-" &amp; 'Arzneimittel-Packung (Download)'!P2933</f>
        <v>2402745-2</v>
      </c>
      <c r="B2933">
        <f>'Arzneimittel-Packung (Download)'!N2933</f>
        <v>2402745</v>
      </c>
      <c r="C2933">
        <f>'Arzneimittel-Packung (Download)'!P2933</f>
        <v>2</v>
      </c>
      <c r="D2933" s="2">
        <f>'Arzneimittel-Packung (Download)'!Q2933</f>
        <v>960</v>
      </c>
      <c r="E2933" t="str">
        <f>'Arzneimittel-Packung (Download)'!R2933</f>
        <v>ML</v>
      </c>
      <c r="F2933">
        <f>'Arzneimittel-Packung (Download)'!S2933</f>
        <v>0</v>
      </c>
      <c r="G2933" t="str">
        <f>'Arzneimittel-Packung (Download)'!T2933</f>
        <v>OP960ml;</v>
      </c>
      <c r="H2933" t="str">
        <f t="shared" si="45"/>
        <v>960 ML OP960ml;</v>
      </c>
    </row>
    <row r="2934" spans="1:8" x14ac:dyDescent="0.25">
      <c r="A2934" t="str">
        <f>'Arzneimittel-Packung (Download)'!N2934 &amp; "-" &amp; 'Arzneimittel-Packung (Download)'!P2934</f>
        <v>2402525-1</v>
      </c>
      <c r="B2934">
        <f>'Arzneimittel-Packung (Download)'!N2934</f>
        <v>2402525</v>
      </c>
      <c r="C2934">
        <f>'Arzneimittel-Packung (Download)'!P2934</f>
        <v>1</v>
      </c>
      <c r="D2934" s="2">
        <f>'Arzneimittel-Packung (Download)'!Q2934</f>
        <v>100</v>
      </c>
      <c r="E2934" t="str">
        <f>'Arzneimittel-Packung (Download)'!R2934</f>
        <v>ML</v>
      </c>
      <c r="F2934">
        <f>'Arzneimittel-Packung (Download)'!S2934</f>
        <v>0</v>
      </c>
      <c r="G2934" t="str">
        <f>'Arzneimittel-Packung (Download)'!T2934</f>
        <v>OP100ml; Braunglas-Durchstechflasche; BIIR-Stopfen</v>
      </c>
      <c r="H2934" t="str">
        <f t="shared" si="45"/>
        <v>100 ML OP100ml; Braunglas-Durchstechflasche; BIIR-Stopfen</v>
      </c>
    </row>
    <row r="2935" spans="1:8" x14ac:dyDescent="0.25">
      <c r="A2935" t="str">
        <f>'Arzneimittel-Packung (Download)'!N2935 &amp; "-" &amp; 'Arzneimittel-Packung (Download)'!P2935</f>
        <v>2402525-4</v>
      </c>
      <c r="B2935">
        <f>'Arzneimittel-Packung (Download)'!N2935</f>
        <v>2402525</v>
      </c>
      <c r="C2935">
        <f>'Arzneimittel-Packung (Download)'!P2935</f>
        <v>4</v>
      </c>
      <c r="D2935" s="2">
        <f>'Arzneimittel-Packung (Download)'!Q2935</f>
        <v>250</v>
      </c>
      <c r="E2935" t="str">
        <f>'Arzneimittel-Packung (Download)'!R2935</f>
        <v>ML</v>
      </c>
      <c r="F2935">
        <f>'Arzneimittel-Packung (Download)'!S2935</f>
        <v>0</v>
      </c>
      <c r="G2935">
        <f>'Arzneimittel-Packung (Download)'!T2935</f>
        <v>0</v>
      </c>
      <c r="H2935" t="str">
        <f t="shared" si="45"/>
        <v>250 ML 0</v>
      </c>
    </row>
    <row r="2936" spans="1:8" x14ac:dyDescent="0.25">
      <c r="A2936" t="str">
        <f>'Arzneimittel-Packung (Download)'!N2936 &amp; "-" &amp; 'Arzneimittel-Packung (Download)'!P2936</f>
        <v>2402525-3</v>
      </c>
      <c r="B2936">
        <f>'Arzneimittel-Packung (Download)'!N2936</f>
        <v>2402525</v>
      </c>
      <c r="C2936">
        <f>'Arzneimittel-Packung (Download)'!P2936</f>
        <v>3</v>
      </c>
      <c r="D2936" s="2">
        <f>'Arzneimittel-Packung (Download)'!Q2936</f>
        <v>50</v>
      </c>
      <c r="E2936" t="str">
        <f>'Arzneimittel-Packung (Download)'!R2936</f>
        <v>ML</v>
      </c>
      <c r="F2936">
        <f>'Arzneimittel-Packung (Download)'!S2936</f>
        <v>0</v>
      </c>
      <c r="G2936" t="str">
        <f>'Arzneimittel-Packung (Download)'!T2936</f>
        <v>OP50ml; Braunglas-Durchstechflasche; BIIR-Stopfen</v>
      </c>
      <c r="H2936" t="str">
        <f t="shared" si="45"/>
        <v>50 ML OP50ml; Braunglas-Durchstechflasche; BIIR-Stopfen</v>
      </c>
    </row>
    <row r="2937" spans="1:8" x14ac:dyDescent="0.25">
      <c r="A2937" t="str">
        <f>'Arzneimittel-Packung (Download)'!N2937 &amp; "-" &amp; 'Arzneimittel-Packung (Download)'!P2937</f>
        <v>2402525-2</v>
      </c>
      <c r="B2937">
        <f>'Arzneimittel-Packung (Download)'!N2937</f>
        <v>2402525</v>
      </c>
      <c r="C2937">
        <f>'Arzneimittel-Packung (Download)'!P2937</f>
        <v>2</v>
      </c>
      <c r="D2937" s="2">
        <f>'Arzneimittel-Packung (Download)'!Q2937</f>
        <v>25</v>
      </c>
      <c r="E2937" t="str">
        <f>'Arzneimittel-Packung (Download)'!R2937</f>
        <v>ML</v>
      </c>
      <c r="F2937">
        <f>'Arzneimittel-Packung (Download)'!S2937</f>
        <v>0</v>
      </c>
      <c r="G2937" t="str">
        <f>'Arzneimittel-Packung (Download)'!T2937</f>
        <v>OP25ml; Braunglas-Durchstechflasche; BIIR-Stopfen</v>
      </c>
      <c r="H2937" t="str">
        <f t="shared" si="45"/>
        <v>25 ML OP25ml; Braunglas-Durchstechflasche; BIIR-Stopfen</v>
      </c>
    </row>
    <row r="2938" spans="1:8" x14ac:dyDescent="0.25">
      <c r="A2938" t="str">
        <f>'Arzneimittel-Packung (Download)'!N2938 &amp; "-" &amp; 'Arzneimittel-Packung (Download)'!P2938</f>
        <v>3100332-1</v>
      </c>
      <c r="B2938">
        <f>'Arzneimittel-Packung (Download)'!N2938</f>
        <v>3100332</v>
      </c>
      <c r="C2938">
        <f>'Arzneimittel-Packung (Download)'!P2938</f>
        <v>1</v>
      </c>
      <c r="D2938" s="2">
        <f>'Arzneimittel-Packung (Download)'!Q2938</f>
        <v>1000</v>
      </c>
      <c r="E2938" t="str">
        <f>'Arzneimittel-Packung (Download)'!R2938</f>
        <v>ML</v>
      </c>
      <c r="F2938">
        <f>'Arzneimittel-Packung (Download)'!S2938</f>
        <v>0</v>
      </c>
      <c r="G2938" t="str">
        <f>'Arzneimittel-Packung (Download)'!T2938</f>
        <v>OP1000ml</v>
      </c>
      <c r="H2938" t="str">
        <f t="shared" si="45"/>
        <v>1000 ML OP1000ml</v>
      </c>
    </row>
    <row r="2939" spans="1:8" x14ac:dyDescent="0.25">
      <c r="A2939" t="str">
        <f>'Arzneimittel-Packung (Download)'!N2939 &amp; "-" &amp; 'Arzneimittel-Packung (Download)'!P2939</f>
        <v>3100332-2</v>
      </c>
      <c r="B2939">
        <f>'Arzneimittel-Packung (Download)'!N2939</f>
        <v>3100332</v>
      </c>
      <c r="C2939">
        <f>'Arzneimittel-Packung (Download)'!P2939</f>
        <v>2</v>
      </c>
      <c r="D2939" s="2">
        <f>'Arzneimittel-Packung (Download)'!Q2939</f>
        <v>5</v>
      </c>
      <c r="E2939" t="str">
        <f>'Arzneimittel-Packung (Download)'!R2939</f>
        <v>L</v>
      </c>
      <c r="F2939">
        <f>'Arzneimittel-Packung (Download)'!S2939</f>
        <v>0</v>
      </c>
      <c r="G2939" t="str">
        <f>'Arzneimittel-Packung (Download)'!T2939</f>
        <v>OP5l; Kanister</v>
      </c>
      <c r="H2939" t="str">
        <f t="shared" si="45"/>
        <v>5 L OP5l; Kanister</v>
      </c>
    </row>
    <row r="2940" spans="1:8" x14ac:dyDescent="0.25">
      <c r="A2940" t="str">
        <f>'Arzneimittel-Packung (Download)'!N2940 &amp; "-" &amp; 'Arzneimittel-Packung (Download)'!P2940</f>
        <v>2400810-4</v>
      </c>
      <c r="B2940">
        <f>'Arzneimittel-Packung (Download)'!N2940</f>
        <v>2400810</v>
      </c>
      <c r="C2940">
        <f>'Arzneimittel-Packung (Download)'!P2940</f>
        <v>4</v>
      </c>
      <c r="D2940" s="2">
        <f>'Arzneimittel-Packung (Download)'!Q2940</f>
        <v>480</v>
      </c>
      <c r="E2940" t="str">
        <f>'Arzneimittel-Packung (Download)'!R2940</f>
        <v>ML</v>
      </c>
      <c r="F2940">
        <f>'Arzneimittel-Packung (Download)'!S2940</f>
        <v>0</v>
      </c>
      <c r="G2940" t="str">
        <f>'Arzneimittel-Packung (Download)'!T2940</f>
        <v>OP(48x10ml); Euterinjektor</v>
      </c>
      <c r="H2940" t="str">
        <f t="shared" si="45"/>
        <v>480 ML OP(48x10ml); Euterinjektor</v>
      </c>
    </row>
    <row r="2941" spans="1:8" x14ac:dyDescent="0.25">
      <c r="A2941" t="str">
        <f>'Arzneimittel-Packung (Download)'!N2941 &amp; "-" &amp; 'Arzneimittel-Packung (Download)'!P2941</f>
        <v>2112992-4</v>
      </c>
      <c r="B2941">
        <f>'Arzneimittel-Packung (Download)'!N2941</f>
        <v>2112992</v>
      </c>
      <c r="C2941">
        <f>'Arzneimittel-Packung (Download)'!P2941</f>
        <v>4</v>
      </c>
      <c r="D2941" s="2">
        <f>'Arzneimittel-Packung (Download)'!Q2941</f>
        <v>5</v>
      </c>
      <c r="E2941" t="str">
        <f>'Arzneimittel-Packung (Download)'!R2941</f>
        <v>KG</v>
      </c>
      <c r="F2941">
        <f>'Arzneimittel-Packung (Download)'!S2941</f>
        <v>0</v>
      </c>
      <c r="G2941" t="str">
        <f>'Arzneimittel-Packung (Download)'!T2941</f>
        <v>OP5kg</v>
      </c>
      <c r="H2941" t="str">
        <f t="shared" si="45"/>
        <v>5 KG OP5kg</v>
      </c>
    </row>
    <row r="2942" spans="1:8" x14ac:dyDescent="0.25">
      <c r="A2942" t="str">
        <f>'Arzneimittel-Packung (Download)'!N2942 &amp; "-" &amp; 'Arzneimittel-Packung (Download)'!P2942</f>
        <v>2112992-1</v>
      </c>
      <c r="B2942">
        <f>'Arzneimittel-Packung (Download)'!N2942</f>
        <v>2112992</v>
      </c>
      <c r="C2942">
        <f>'Arzneimittel-Packung (Download)'!P2942</f>
        <v>1</v>
      </c>
      <c r="D2942" s="2">
        <f>'Arzneimittel-Packung (Download)'!Q2942</f>
        <v>1</v>
      </c>
      <c r="E2942" t="str">
        <f>'Arzneimittel-Packung (Download)'!R2942</f>
        <v>KG</v>
      </c>
      <c r="F2942">
        <f>'Arzneimittel-Packung (Download)'!S2942</f>
        <v>0</v>
      </c>
      <c r="G2942" t="str">
        <f>'Arzneimittel-Packung (Download)'!T2942</f>
        <v>OP1kg</v>
      </c>
      <c r="H2942" t="str">
        <f t="shared" si="45"/>
        <v>1 KG OP1kg</v>
      </c>
    </row>
    <row r="2943" spans="1:8" x14ac:dyDescent="0.25">
      <c r="A2943" t="str">
        <f>'Arzneimittel-Packung (Download)'!N2943 &amp; "-" &amp; 'Arzneimittel-Packung (Download)'!P2943</f>
        <v>1500503-1</v>
      </c>
      <c r="B2943">
        <f>'Arzneimittel-Packung (Download)'!N2943</f>
        <v>1500503</v>
      </c>
      <c r="C2943">
        <f>'Arzneimittel-Packung (Download)'!P2943</f>
        <v>1</v>
      </c>
      <c r="D2943" s="2">
        <f>'Arzneimittel-Packung (Download)'!Q2943</f>
        <v>100</v>
      </c>
      <c r="E2943" t="str">
        <f>'Arzneimittel-Packung (Download)'!R2943</f>
        <v>G</v>
      </c>
      <c r="F2943">
        <f>'Arzneimittel-Packung (Download)'!S2943</f>
        <v>0</v>
      </c>
      <c r="G2943" t="str">
        <f>'Arzneimittel-Packung (Download)'!T2943</f>
        <v>OP100g; HDPE-Dose</v>
      </c>
      <c r="H2943" t="str">
        <f t="shared" si="45"/>
        <v>100 G OP100g; HDPE-Dose</v>
      </c>
    </row>
    <row r="2944" spans="1:8" x14ac:dyDescent="0.25">
      <c r="A2944" t="str">
        <f>'Arzneimittel-Packung (Download)'!N2944 &amp; "-" &amp; 'Arzneimittel-Packung (Download)'!P2944</f>
        <v>1500503-3</v>
      </c>
      <c r="B2944">
        <f>'Arzneimittel-Packung (Download)'!N2944</f>
        <v>1500503</v>
      </c>
      <c r="C2944">
        <f>'Arzneimittel-Packung (Download)'!P2944</f>
        <v>3</v>
      </c>
      <c r="D2944" s="2">
        <f>'Arzneimittel-Packung (Download)'!Q2944</f>
        <v>5</v>
      </c>
      <c r="E2944" t="str">
        <f>'Arzneimittel-Packung (Download)'!R2944</f>
        <v>KG</v>
      </c>
      <c r="F2944">
        <f>'Arzneimittel-Packung (Download)'!S2944</f>
        <v>0</v>
      </c>
      <c r="G2944" t="str">
        <f>'Arzneimittel-Packung (Download)'!T2944</f>
        <v>OP5kg; Papier/Al/PE-Beutel</v>
      </c>
      <c r="H2944" t="str">
        <f t="shared" si="45"/>
        <v>5 KG OP5kg; Papier/Al/PE-Beutel</v>
      </c>
    </row>
    <row r="2945" spans="1:8" x14ac:dyDescent="0.25">
      <c r="A2945" t="str">
        <f>'Arzneimittel-Packung (Download)'!N2945 &amp; "-" &amp; 'Arzneimittel-Packung (Download)'!P2945</f>
        <v>1500503-2</v>
      </c>
      <c r="B2945">
        <f>'Arzneimittel-Packung (Download)'!N2945</f>
        <v>1500503</v>
      </c>
      <c r="C2945">
        <f>'Arzneimittel-Packung (Download)'!P2945</f>
        <v>2</v>
      </c>
      <c r="D2945" s="2">
        <f>'Arzneimittel-Packung (Download)'!Q2945</f>
        <v>1</v>
      </c>
      <c r="E2945" t="str">
        <f>'Arzneimittel-Packung (Download)'!R2945</f>
        <v>KG</v>
      </c>
      <c r="F2945">
        <f>'Arzneimittel-Packung (Download)'!S2945</f>
        <v>0</v>
      </c>
      <c r="G2945" t="str">
        <f>'Arzneimittel-Packung (Download)'!T2945</f>
        <v>OP1kg; Papier/PE/Al/LDPE-Schachtel</v>
      </c>
      <c r="H2945" t="str">
        <f t="shared" si="45"/>
        <v>1 KG OP1kg; Papier/PE/Al/LDPE-Schachtel</v>
      </c>
    </row>
    <row r="2946" spans="1:8" x14ac:dyDescent="0.25">
      <c r="A2946" t="str">
        <f>'Arzneimittel-Packung (Download)'!N2946 &amp; "-" &amp; 'Arzneimittel-Packung (Download)'!P2946</f>
        <v>872817-3</v>
      </c>
      <c r="B2946">
        <f>'Arzneimittel-Packung (Download)'!N2946</f>
        <v>872817</v>
      </c>
      <c r="C2946">
        <f>'Arzneimittel-Packung (Download)'!P2946</f>
        <v>3</v>
      </c>
      <c r="D2946" s="2">
        <f>'Arzneimittel-Packung (Download)'!Q2946</f>
        <v>5</v>
      </c>
      <c r="E2946" t="str">
        <f>'Arzneimittel-Packung (Download)'!R2946</f>
        <v>KG</v>
      </c>
      <c r="F2946">
        <f>'Arzneimittel-Packung (Download)'!S2946</f>
        <v>0</v>
      </c>
      <c r="G2946" t="str">
        <f>'Arzneimittel-Packung (Download)'!T2946</f>
        <v>OP5kg</v>
      </c>
      <c r="H2946" t="str">
        <f t="shared" si="45"/>
        <v>5 KG OP5kg</v>
      </c>
    </row>
    <row r="2947" spans="1:8" x14ac:dyDescent="0.25">
      <c r="A2947" t="str">
        <f>'Arzneimittel-Packung (Download)'!N2947 &amp; "-" &amp; 'Arzneimittel-Packung (Download)'!P2947</f>
        <v>872817-2</v>
      </c>
      <c r="B2947">
        <f>'Arzneimittel-Packung (Download)'!N2947</f>
        <v>872817</v>
      </c>
      <c r="C2947">
        <f>'Arzneimittel-Packung (Download)'!P2947</f>
        <v>2</v>
      </c>
      <c r="D2947" s="2">
        <f>'Arzneimittel-Packung (Download)'!Q2947</f>
        <v>25</v>
      </c>
      <c r="E2947" t="str">
        <f>'Arzneimittel-Packung (Download)'!R2947</f>
        <v>KG</v>
      </c>
      <c r="F2947">
        <f>'Arzneimittel-Packung (Download)'!S2947</f>
        <v>0</v>
      </c>
      <c r="G2947" t="str">
        <f>'Arzneimittel-Packung (Download)'!T2947</f>
        <v>OP25kg</v>
      </c>
      <c r="H2947" t="str">
        <f t="shared" ref="H2947:H3010" si="46">D2947 &amp; " " &amp; E2947 &amp; " " &amp; G2947</f>
        <v>25 KG OP25kg</v>
      </c>
    </row>
    <row r="2948" spans="1:8" x14ac:dyDescent="0.25">
      <c r="A2948" t="str">
        <f>'Arzneimittel-Packung (Download)'!N2948 &amp; "-" &amp; 'Arzneimittel-Packung (Download)'!P2948</f>
        <v>2105940-2</v>
      </c>
      <c r="B2948">
        <f>'Arzneimittel-Packung (Download)'!N2948</f>
        <v>2105940</v>
      </c>
      <c r="C2948">
        <f>'Arzneimittel-Packung (Download)'!P2948</f>
        <v>2</v>
      </c>
      <c r="D2948" s="2">
        <f>'Arzneimittel-Packung (Download)'!Q2948</f>
        <v>100</v>
      </c>
      <c r="E2948" t="str">
        <f>'Arzneimittel-Packung (Download)'!R2948</f>
        <v>ML</v>
      </c>
      <c r="F2948">
        <f>'Arzneimittel-Packung (Download)'!S2948</f>
        <v>0</v>
      </c>
      <c r="G2948" t="str">
        <f>'Arzneimittel-Packung (Download)'!T2948</f>
        <v>OP100ml</v>
      </c>
      <c r="H2948" t="str">
        <f t="shared" si="46"/>
        <v>100 ML OP100ml</v>
      </c>
    </row>
    <row r="2949" spans="1:8" x14ac:dyDescent="0.25">
      <c r="A2949" t="str">
        <f>'Arzneimittel-Packung (Download)'!N2949 &amp; "-" &amp; 'Arzneimittel-Packung (Download)'!P2949</f>
        <v>2105940-1</v>
      </c>
      <c r="B2949">
        <f>'Arzneimittel-Packung (Download)'!N2949</f>
        <v>2105940</v>
      </c>
      <c r="C2949">
        <f>'Arzneimittel-Packung (Download)'!P2949</f>
        <v>1</v>
      </c>
      <c r="D2949" s="2">
        <f>'Arzneimittel-Packung (Download)'!Q2949</f>
        <v>1200</v>
      </c>
      <c r="E2949" t="str">
        <f>'Arzneimittel-Packung (Download)'!R2949</f>
        <v>ML</v>
      </c>
      <c r="F2949">
        <f>'Arzneimittel-Packung (Download)'!S2949</f>
        <v>0</v>
      </c>
      <c r="G2949" t="str">
        <f>'Arzneimittel-Packung (Download)'!T2949</f>
        <v>OP(12x100ml)</v>
      </c>
      <c r="H2949" t="str">
        <f t="shared" si="46"/>
        <v>1200 ML OP(12x100ml)</v>
      </c>
    </row>
    <row r="2950" spans="1:8" x14ac:dyDescent="0.25">
      <c r="A2950" t="str">
        <f>'Arzneimittel-Packung (Download)'!N2950 &amp; "-" &amp; 'Arzneimittel-Packung (Download)'!P2950</f>
        <v>2400536-1</v>
      </c>
      <c r="B2950">
        <f>'Arzneimittel-Packung (Download)'!N2950</f>
        <v>2400536</v>
      </c>
      <c r="C2950">
        <f>'Arzneimittel-Packung (Download)'!P2950</f>
        <v>1</v>
      </c>
      <c r="D2950" s="2">
        <f>'Arzneimittel-Packung (Download)'!Q2950</f>
        <v>30</v>
      </c>
      <c r="E2950" t="str">
        <f>'Arzneimittel-Packung (Download)'!R2950</f>
        <v>ML</v>
      </c>
      <c r="F2950">
        <f>'Arzneimittel-Packung (Download)'!S2950</f>
        <v>0</v>
      </c>
      <c r="G2950" t="str">
        <f>'Arzneimittel-Packung (Download)'!T2950</f>
        <v>OP30ml; LDPE-Applikationsspritze</v>
      </c>
      <c r="H2950" t="str">
        <f t="shared" si="46"/>
        <v>30 ML OP30ml; LDPE-Applikationsspritze</v>
      </c>
    </row>
    <row r="2951" spans="1:8" x14ac:dyDescent="0.25">
      <c r="A2951" t="str">
        <f>'Arzneimittel-Packung (Download)'!N2951 &amp; "-" &amp; 'Arzneimittel-Packung (Download)'!P2951</f>
        <v>872792-1</v>
      </c>
      <c r="B2951">
        <f>'Arzneimittel-Packung (Download)'!N2951</f>
        <v>872792</v>
      </c>
      <c r="C2951">
        <f>'Arzneimittel-Packung (Download)'!P2951</f>
        <v>1</v>
      </c>
      <c r="D2951" s="2">
        <f>'Arzneimittel-Packung (Download)'!Q2951</f>
        <v>1</v>
      </c>
      <c r="E2951" t="str">
        <f>'Arzneimittel-Packung (Download)'!R2951</f>
        <v>L</v>
      </c>
      <c r="F2951">
        <f>'Arzneimittel-Packung (Download)'!S2951</f>
        <v>0</v>
      </c>
      <c r="G2951" t="str">
        <f>'Arzneimittel-Packung (Download)'!T2951</f>
        <v>OP1l; Flasche</v>
      </c>
      <c r="H2951" t="str">
        <f t="shared" si="46"/>
        <v>1 L OP1l; Flasche</v>
      </c>
    </row>
    <row r="2952" spans="1:8" x14ac:dyDescent="0.25">
      <c r="A2952" t="str">
        <f>'Arzneimittel-Packung (Download)'!N2952 &amp; "-" &amp; 'Arzneimittel-Packung (Download)'!P2952</f>
        <v>872792-2</v>
      </c>
      <c r="B2952">
        <f>'Arzneimittel-Packung (Download)'!N2952</f>
        <v>872792</v>
      </c>
      <c r="C2952">
        <f>'Arzneimittel-Packung (Download)'!P2952</f>
        <v>2</v>
      </c>
      <c r="D2952" s="2">
        <f>'Arzneimittel-Packung (Download)'!Q2952</f>
        <v>200</v>
      </c>
      <c r="E2952" t="str">
        <f>'Arzneimittel-Packung (Download)'!R2952</f>
        <v>ML</v>
      </c>
      <c r="F2952">
        <f>'Arzneimittel-Packung (Download)'!S2952</f>
        <v>0</v>
      </c>
      <c r="G2952" t="str">
        <f>'Arzneimittel-Packung (Download)'!T2952</f>
        <v>OP200ml; Flasche</v>
      </c>
      <c r="H2952" t="str">
        <f t="shared" si="46"/>
        <v>200 ML OP200ml; Flasche</v>
      </c>
    </row>
    <row r="2953" spans="1:8" x14ac:dyDescent="0.25">
      <c r="A2953" t="str">
        <f>'Arzneimittel-Packung (Download)'!N2953 &amp; "-" &amp; 'Arzneimittel-Packung (Download)'!P2953</f>
        <v>902659-2</v>
      </c>
      <c r="B2953">
        <f>'Arzneimittel-Packung (Download)'!N2953</f>
        <v>902659</v>
      </c>
      <c r="C2953">
        <f>'Arzneimittel-Packung (Download)'!P2953</f>
        <v>2</v>
      </c>
      <c r="D2953" s="2">
        <f>'Arzneimittel-Packung (Download)'!Q2953</f>
        <v>100</v>
      </c>
      <c r="E2953" t="str">
        <f>'Arzneimittel-Packung (Download)'!R2953</f>
        <v>ML</v>
      </c>
      <c r="F2953">
        <f>'Arzneimittel-Packung (Download)'!S2953</f>
        <v>0</v>
      </c>
      <c r="G2953" t="str">
        <f>'Arzneimittel-Packung (Download)'!T2953</f>
        <v>OP100ml</v>
      </c>
      <c r="H2953" t="str">
        <f t="shared" si="46"/>
        <v>100 ML OP100ml</v>
      </c>
    </row>
    <row r="2954" spans="1:8" x14ac:dyDescent="0.25">
      <c r="A2954" t="str">
        <f>'Arzneimittel-Packung (Download)'!N2954 &amp; "-" &amp; 'Arzneimittel-Packung (Download)'!P2954</f>
        <v>902659-1</v>
      </c>
      <c r="B2954">
        <f>'Arzneimittel-Packung (Download)'!N2954</f>
        <v>902659</v>
      </c>
      <c r="C2954">
        <f>'Arzneimittel-Packung (Download)'!P2954</f>
        <v>1</v>
      </c>
      <c r="D2954" s="2">
        <f>'Arzneimittel-Packung (Download)'!Q2954</f>
        <v>250</v>
      </c>
      <c r="E2954" t="str">
        <f>'Arzneimittel-Packung (Download)'!R2954</f>
        <v>ML</v>
      </c>
      <c r="F2954">
        <f>'Arzneimittel-Packung (Download)'!S2954</f>
        <v>0</v>
      </c>
      <c r="G2954" t="str">
        <f>'Arzneimittel-Packung (Download)'!T2954</f>
        <v>OP250ml</v>
      </c>
      <c r="H2954" t="str">
        <f t="shared" si="46"/>
        <v>250 ML OP250ml</v>
      </c>
    </row>
    <row r="2955" spans="1:8" x14ac:dyDescent="0.25">
      <c r="A2955" t="str">
        <f>'Arzneimittel-Packung (Download)'!N2955 &amp; "-" &amp; 'Arzneimittel-Packung (Download)'!P2955</f>
        <v>3100387-1</v>
      </c>
      <c r="B2955">
        <f>'Arzneimittel-Packung (Download)'!N2955</f>
        <v>3100387</v>
      </c>
      <c r="C2955">
        <f>'Arzneimittel-Packung (Download)'!P2955</f>
        <v>1</v>
      </c>
      <c r="D2955" s="2">
        <f>'Arzneimittel-Packung (Download)'!Q2955</f>
        <v>500</v>
      </c>
      <c r="E2955" t="str">
        <f>'Arzneimittel-Packung (Download)'!R2955</f>
        <v>G</v>
      </c>
      <c r="F2955">
        <f>'Arzneimittel-Packung (Download)'!S2955</f>
        <v>0</v>
      </c>
      <c r="G2955" t="str">
        <f>'Arzneimittel-Packung (Download)'!T2955</f>
        <v>OP500g; PE-Dose</v>
      </c>
      <c r="H2955" t="str">
        <f t="shared" si="46"/>
        <v>500 G OP500g; PE-Dose</v>
      </c>
    </row>
    <row r="2956" spans="1:8" x14ac:dyDescent="0.25">
      <c r="A2956" t="str">
        <f>'Arzneimittel-Packung (Download)'!N2956 &amp; "-" &amp; 'Arzneimittel-Packung (Download)'!P2956</f>
        <v>3100387-3</v>
      </c>
      <c r="B2956">
        <f>'Arzneimittel-Packung (Download)'!N2956</f>
        <v>3100387</v>
      </c>
      <c r="C2956">
        <f>'Arzneimittel-Packung (Download)'!P2956</f>
        <v>3</v>
      </c>
      <c r="D2956" s="2">
        <f>'Arzneimittel-Packung (Download)'!Q2956</f>
        <v>1500</v>
      </c>
      <c r="E2956" t="str">
        <f>'Arzneimittel-Packung (Download)'!R2956</f>
        <v>G</v>
      </c>
      <c r="F2956">
        <f>'Arzneimittel-Packung (Download)'!S2956</f>
        <v>0</v>
      </c>
      <c r="G2956" t="str">
        <f>'Arzneimittel-Packung (Download)'!T2956</f>
        <v>OP1500g; PE-Dose</v>
      </c>
      <c r="H2956" t="str">
        <f t="shared" si="46"/>
        <v>1500 G OP1500g; PE-Dose</v>
      </c>
    </row>
    <row r="2957" spans="1:8" x14ac:dyDescent="0.25">
      <c r="A2957" t="str">
        <f>'Arzneimittel-Packung (Download)'!N2957 &amp; "-" &amp; 'Arzneimittel-Packung (Download)'!P2957</f>
        <v>3100387-2</v>
      </c>
      <c r="B2957">
        <f>'Arzneimittel-Packung (Download)'!N2957</f>
        <v>3100387</v>
      </c>
      <c r="C2957">
        <f>'Arzneimittel-Packung (Download)'!P2957</f>
        <v>2</v>
      </c>
      <c r="D2957" s="2">
        <f>'Arzneimittel-Packung (Download)'!Q2957</f>
        <v>5</v>
      </c>
      <c r="E2957" t="str">
        <f>'Arzneimittel-Packung (Download)'!R2957</f>
        <v>KG</v>
      </c>
      <c r="F2957">
        <f>'Arzneimittel-Packung (Download)'!S2957</f>
        <v>0</v>
      </c>
      <c r="G2957" t="str">
        <f>'Arzneimittel-Packung (Download)'!T2957</f>
        <v>OP5kg; Sack</v>
      </c>
      <c r="H2957" t="str">
        <f t="shared" si="46"/>
        <v>5 KG OP5kg; Sack</v>
      </c>
    </row>
    <row r="2958" spans="1:8" x14ac:dyDescent="0.25">
      <c r="A2958" t="str">
        <f>'Arzneimittel-Packung (Download)'!N2958 &amp; "-" &amp; 'Arzneimittel-Packung (Download)'!P2958</f>
        <v>3100387-4</v>
      </c>
      <c r="B2958">
        <f>'Arzneimittel-Packung (Download)'!N2958</f>
        <v>3100387</v>
      </c>
      <c r="C2958">
        <f>'Arzneimittel-Packung (Download)'!P2958</f>
        <v>4</v>
      </c>
      <c r="D2958" s="2">
        <f>'Arzneimittel-Packung (Download)'!Q2958</f>
        <v>6000</v>
      </c>
      <c r="E2958" t="str">
        <f>'Arzneimittel-Packung (Download)'!R2958</f>
        <v>G</v>
      </c>
      <c r="F2958">
        <f>'Arzneimittel-Packung (Download)'!S2958</f>
        <v>0</v>
      </c>
      <c r="G2958" t="str">
        <f>'Arzneimittel-Packung (Download)'!T2958</f>
        <v>OP(12x500g); PE-Dose</v>
      </c>
      <c r="H2958" t="str">
        <f t="shared" si="46"/>
        <v>6000 G OP(12x500g); PE-Dose</v>
      </c>
    </row>
    <row r="2959" spans="1:8" x14ac:dyDescent="0.25">
      <c r="A2959" t="str">
        <f>'Arzneimittel-Packung (Download)'!N2959 &amp; "-" &amp; 'Arzneimittel-Packung (Download)'!P2959</f>
        <v>2400516-7</v>
      </c>
      <c r="B2959">
        <f>'Arzneimittel-Packung (Download)'!N2959</f>
        <v>2400516</v>
      </c>
      <c r="C2959">
        <f>'Arzneimittel-Packung (Download)'!P2959</f>
        <v>7</v>
      </c>
      <c r="D2959" s="2">
        <f>'Arzneimittel-Packung (Download)'!Q2959</f>
        <v>12</v>
      </c>
      <c r="E2959" t="str">
        <f>'Arzneimittel-Packung (Download)'!R2959</f>
        <v>KG</v>
      </c>
      <c r="F2959">
        <f>'Arzneimittel-Packung (Download)'!S2959</f>
        <v>0</v>
      </c>
      <c r="G2959" t="str">
        <f>'Arzneimittel-Packung (Download)'!T2959</f>
        <v>OP[12x1kg]; Papier/PE/Al/LDPE-Schachtel</v>
      </c>
      <c r="H2959" t="str">
        <f t="shared" si="46"/>
        <v>12 KG OP[12x1kg]; Papier/PE/Al/LDPE-Schachtel</v>
      </c>
    </row>
    <row r="2960" spans="1:8" x14ac:dyDescent="0.25">
      <c r="A2960" t="str">
        <f>'Arzneimittel-Packung (Download)'!N2960 &amp; "-" &amp; 'Arzneimittel-Packung (Download)'!P2960</f>
        <v>2400516-9</v>
      </c>
      <c r="B2960">
        <f>'Arzneimittel-Packung (Download)'!N2960</f>
        <v>2400516</v>
      </c>
      <c r="C2960">
        <f>'Arzneimittel-Packung (Download)'!P2960</f>
        <v>9</v>
      </c>
      <c r="D2960" s="2">
        <f>'Arzneimittel-Packung (Download)'!Q2960</f>
        <v>40</v>
      </c>
      <c r="E2960" t="str">
        <f>'Arzneimittel-Packung (Download)'!R2960</f>
        <v>G</v>
      </c>
      <c r="F2960">
        <f>'Arzneimittel-Packung (Download)'!S2960</f>
        <v>0</v>
      </c>
      <c r="G2960" t="str">
        <f>'Arzneimittel-Packung (Download)'!T2960</f>
        <v>OP40g; Papier/PE/Al/PE-Beutel</v>
      </c>
      <c r="H2960" t="str">
        <f t="shared" si="46"/>
        <v>40 G OP40g; Papier/PE/Al/PE-Beutel</v>
      </c>
    </row>
    <row r="2961" spans="1:8" x14ac:dyDescent="0.25">
      <c r="A2961" t="str">
        <f>'Arzneimittel-Packung (Download)'!N2961 &amp; "-" &amp; 'Arzneimittel-Packung (Download)'!P2961</f>
        <v>2400516-8</v>
      </c>
      <c r="B2961">
        <f>'Arzneimittel-Packung (Download)'!N2961</f>
        <v>2400516</v>
      </c>
      <c r="C2961">
        <f>'Arzneimittel-Packung (Download)'!P2961</f>
        <v>8</v>
      </c>
      <c r="D2961" s="2">
        <f>'Arzneimittel-Packung (Download)'!Q2961</f>
        <v>24</v>
      </c>
      <c r="E2961" t="str">
        <f>'Arzneimittel-Packung (Download)'!R2961</f>
        <v>KG</v>
      </c>
      <c r="F2961">
        <f>'Arzneimittel-Packung (Download)'!S2961</f>
        <v>0</v>
      </c>
      <c r="G2961" t="str">
        <f>'Arzneimittel-Packung (Download)'!T2961</f>
        <v>OP[24x1kg]; Papier/PE/Al/LDPE-Schachtel</v>
      </c>
      <c r="H2961" t="str">
        <f t="shared" si="46"/>
        <v>24 KG OP[24x1kg]; Papier/PE/Al/LDPE-Schachtel</v>
      </c>
    </row>
    <row r="2962" spans="1:8" x14ac:dyDescent="0.25">
      <c r="A2962" t="str">
        <f>'Arzneimittel-Packung (Download)'!N2962 &amp; "-" &amp; 'Arzneimittel-Packung (Download)'!P2962</f>
        <v>2400516-6</v>
      </c>
      <c r="B2962">
        <f>'Arzneimittel-Packung (Download)'!N2962</f>
        <v>2400516</v>
      </c>
      <c r="C2962">
        <f>'Arzneimittel-Packung (Download)'!P2962</f>
        <v>6</v>
      </c>
      <c r="D2962" s="2">
        <f>'Arzneimittel-Packung (Download)'!Q2962</f>
        <v>6</v>
      </c>
      <c r="E2962" t="str">
        <f>'Arzneimittel-Packung (Download)'!R2962</f>
        <v>KG</v>
      </c>
      <c r="F2962">
        <f>'Arzneimittel-Packung (Download)'!S2962</f>
        <v>0</v>
      </c>
      <c r="G2962" t="str">
        <f>'Arzneimittel-Packung (Download)'!T2962</f>
        <v>OP[6x1kg]; Papier/PE/Al/LDPE-Schachtel</v>
      </c>
      <c r="H2962" t="str">
        <f t="shared" si="46"/>
        <v>6 KG OP[6x1kg]; Papier/PE/Al/LDPE-Schachtel</v>
      </c>
    </row>
    <row r="2963" spans="1:8" x14ac:dyDescent="0.25">
      <c r="A2963" t="str">
        <f>'Arzneimittel-Packung (Download)'!N2963 &amp; "-" &amp; 'Arzneimittel-Packung (Download)'!P2963</f>
        <v>2400516-1</v>
      </c>
      <c r="B2963">
        <f>'Arzneimittel-Packung (Download)'!N2963</f>
        <v>2400516</v>
      </c>
      <c r="C2963">
        <f>'Arzneimittel-Packung (Download)'!P2963</f>
        <v>1</v>
      </c>
      <c r="D2963" s="2">
        <f>'Arzneimittel-Packung (Download)'!Q2963</f>
        <v>1</v>
      </c>
      <c r="E2963" t="str">
        <f>'Arzneimittel-Packung (Download)'!R2963</f>
        <v>KG</v>
      </c>
      <c r="F2963">
        <f>'Arzneimittel-Packung (Download)'!S2963</f>
        <v>0</v>
      </c>
      <c r="G2963" t="str">
        <f>'Arzneimittel-Packung (Download)'!T2963</f>
        <v>OP1kg; Papier/PE/Al/LDPE-Schachtel</v>
      </c>
      <c r="H2963" t="str">
        <f t="shared" si="46"/>
        <v>1 KG OP1kg; Papier/PE/Al/LDPE-Schachtel</v>
      </c>
    </row>
    <row r="2964" spans="1:8" x14ac:dyDescent="0.25">
      <c r="A2964" t="str">
        <f>'Arzneimittel-Packung (Download)'!N2964 &amp; "-" &amp; 'Arzneimittel-Packung (Download)'!P2964</f>
        <v>2400516-2</v>
      </c>
      <c r="B2964">
        <f>'Arzneimittel-Packung (Download)'!N2964</f>
        <v>2400516</v>
      </c>
      <c r="C2964">
        <f>'Arzneimittel-Packung (Download)'!P2964</f>
        <v>2</v>
      </c>
      <c r="D2964" s="2">
        <f>'Arzneimittel-Packung (Download)'!Q2964</f>
        <v>2.5</v>
      </c>
      <c r="E2964" t="str">
        <f>'Arzneimittel-Packung (Download)'!R2964</f>
        <v>KG</v>
      </c>
      <c r="F2964">
        <f>'Arzneimittel-Packung (Download)'!S2964</f>
        <v>0</v>
      </c>
      <c r="G2964" t="str">
        <f>'Arzneimittel-Packung (Download)'!T2964</f>
        <v>OP2.5kg; Papier/PE/Al/LDPE-Schachtel</v>
      </c>
      <c r="H2964" t="str">
        <f t="shared" si="46"/>
        <v>2,5 KG OP2.5kg; Papier/PE/Al/LDPE-Schachtel</v>
      </c>
    </row>
    <row r="2965" spans="1:8" x14ac:dyDescent="0.25">
      <c r="A2965" t="str">
        <f>'Arzneimittel-Packung (Download)'!N2965 &amp; "-" &amp; 'Arzneimittel-Packung (Download)'!P2965</f>
        <v>2400516-3</v>
      </c>
      <c r="B2965">
        <f>'Arzneimittel-Packung (Download)'!N2965</f>
        <v>2400516</v>
      </c>
      <c r="C2965">
        <f>'Arzneimittel-Packung (Download)'!P2965</f>
        <v>3</v>
      </c>
      <c r="D2965" s="2">
        <f>'Arzneimittel-Packung (Download)'!Q2965</f>
        <v>6</v>
      </c>
      <c r="E2965" t="str">
        <f>'Arzneimittel-Packung (Download)'!R2965</f>
        <v>KG</v>
      </c>
      <c r="F2965">
        <f>'Arzneimittel-Packung (Download)'!S2965</f>
        <v>0</v>
      </c>
      <c r="G2965" t="str">
        <f>'Arzneimittel-Packung (Download)'!T2965</f>
        <v>OP(6x1kg); Papier/PE/Al/LDPE-Schachtel</v>
      </c>
      <c r="H2965" t="str">
        <f t="shared" si="46"/>
        <v>6 KG OP(6x1kg); Papier/PE/Al/LDPE-Schachtel</v>
      </c>
    </row>
    <row r="2966" spans="1:8" x14ac:dyDescent="0.25">
      <c r="A2966" t="str">
        <f>'Arzneimittel-Packung (Download)'!N2966 &amp; "-" &amp; 'Arzneimittel-Packung (Download)'!P2966</f>
        <v>2400516-4</v>
      </c>
      <c r="B2966">
        <f>'Arzneimittel-Packung (Download)'!N2966</f>
        <v>2400516</v>
      </c>
      <c r="C2966">
        <f>'Arzneimittel-Packung (Download)'!P2966</f>
        <v>4</v>
      </c>
      <c r="D2966" s="2">
        <f>'Arzneimittel-Packung (Download)'!Q2966</f>
        <v>12</v>
      </c>
      <c r="E2966" t="str">
        <f>'Arzneimittel-Packung (Download)'!R2966</f>
        <v>KG</v>
      </c>
      <c r="F2966">
        <f>'Arzneimittel-Packung (Download)'!S2966</f>
        <v>0</v>
      </c>
      <c r="G2966" t="str">
        <f>'Arzneimittel-Packung (Download)'!T2966</f>
        <v>OP(12x1kg); Papier/PE/Al/LDPE-Schachtel</v>
      </c>
      <c r="H2966" t="str">
        <f t="shared" si="46"/>
        <v>12 KG OP(12x1kg); Papier/PE/Al/LDPE-Schachtel</v>
      </c>
    </row>
    <row r="2967" spans="1:8" x14ac:dyDescent="0.25">
      <c r="A2967" t="str">
        <f>'Arzneimittel-Packung (Download)'!N2967 &amp; "-" &amp; 'Arzneimittel-Packung (Download)'!P2967</f>
        <v>2400516-5</v>
      </c>
      <c r="B2967">
        <f>'Arzneimittel-Packung (Download)'!N2967</f>
        <v>2400516</v>
      </c>
      <c r="C2967">
        <f>'Arzneimittel-Packung (Download)'!P2967</f>
        <v>5</v>
      </c>
      <c r="D2967" s="2">
        <f>'Arzneimittel-Packung (Download)'!Q2967</f>
        <v>24</v>
      </c>
      <c r="E2967" t="str">
        <f>'Arzneimittel-Packung (Download)'!R2967</f>
        <v>KG</v>
      </c>
      <c r="F2967">
        <f>'Arzneimittel-Packung (Download)'!S2967</f>
        <v>0</v>
      </c>
      <c r="G2967" t="str">
        <f>'Arzneimittel-Packung (Download)'!T2967</f>
        <v>OP(24x1kg); Papier/PE/Al/LDPE-Schachtel</v>
      </c>
      <c r="H2967" t="str">
        <f t="shared" si="46"/>
        <v>24 KG OP(24x1kg); Papier/PE/Al/LDPE-Schachtel</v>
      </c>
    </row>
    <row r="2968" spans="1:8" x14ac:dyDescent="0.25">
      <c r="A2968" t="str">
        <f>'Arzneimittel-Packung (Download)'!N2968 &amp; "-" &amp; 'Arzneimittel-Packung (Download)'!P2968</f>
        <v>2400516-13</v>
      </c>
      <c r="B2968">
        <f>'Arzneimittel-Packung (Download)'!N2968</f>
        <v>2400516</v>
      </c>
      <c r="C2968">
        <f>'Arzneimittel-Packung (Download)'!P2968</f>
        <v>13</v>
      </c>
      <c r="D2968" s="2">
        <f>'Arzneimittel-Packung (Download)'!Q2968</f>
        <v>1400</v>
      </c>
      <c r="E2968" t="str">
        <f>'Arzneimittel-Packung (Download)'!R2968</f>
        <v>G</v>
      </c>
      <c r="F2968">
        <f>'Arzneimittel-Packung (Download)'!S2968</f>
        <v>0</v>
      </c>
      <c r="G2968" t="str">
        <f>'Arzneimittel-Packung (Download)'!T2968</f>
        <v>OP[35x40g]; Papier/PE/Al/PE-Beutel</v>
      </c>
      <c r="H2968" t="str">
        <f t="shared" si="46"/>
        <v>1400 G OP[35x40g]; Papier/PE/Al/PE-Beutel</v>
      </c>
    </row>
    <row r="2969" spans="1:8" x14ac:dyDescent="0.25">
      <c r="A2969" t="str">
        <f>'Arzneimittel-Packung (Download)'!N2969 &amp; "-" &amp; 'Arzneimittel-Packung (Download)'!P2969</f>
        <v>2400516-12</v>
      </c>
      <c r="B2969">
        <f>'Arzneimittel-Packung (Download)'!N2969</f>
        <v>2400516</v>
      </c>
      <c r="C2969">
        <f>'Arzneimittel-Packung (Download)'!P2969</f>
        <v>12</v>
      </c>
      <c r="D2969" s="2">
        <f>'Arzneimittel-Packung (Download)'!Q2969</f>
        <v>280</v>
      </c>
      <c r="E2969" t="str">
        <f>'Arzneimittel-Packung (Download)'!R2969</f>
        <v>G</v>
      </c>
      <c r="F2969">
        <f>'Arzneimittel-Packung (Download)'!S2969</f>
        <v>0</v>
      </c>
      <c r="G2969" t="str">
        <f>'Arzneimittel-Packung (Download)'!T2969</f>
        <v>OP[7x40g]; Papier/PE/Al/PE-Beutel</v>
      </c>
      <c r="H2969" t="str">
        <f t="shared" si="46"/>
        <v>280 G OP[7x40g]; Papier/PE/Al/PE-Beutel</v>
      </c>
    </row>
    <row r="2970" spans="1:8" x14ac:dyDescent="0.25">
      <c r="A2970" t="str">
        <f>'Arzneimittel-Packung (Download)'!N2970 &amp; "-" &amp; 'Arzneimittel-Packung (Download)'!P2970</f>
        <v>2400516-11</v>
      </c>
      <c r="B2970">
        <f>'Arzneimittel-Packung (Download)'!N2970</f>
        <v>2400516</v>
      </c>
      <c r="C2970">
        <f>'Arzneimittel-Packung (Download)'!P2970</f>
        <v>11</v>
      </c>
      <c r="D2970" s="2">
        <f>'Arzneimittel-Packung (Download)'!Q2970</f>
        <v>1400</v>
      </c>
      <c r="E2970" t="str">
        <f>'Arzneimittel-Packung (Download)'!R2970</f>
        <v>G</v>
      </c>
      <c r="F2970">
        <f>'Arzneimittel-Packung (Download)'!S2970</f>
        <v>0</v>
      </c>
      <c r="G2970" t="str">
        <f>'Arzneimittel-Packung (Download)'!T2970</f>
        <v>OP(35x40g); Papier/PE/Al/PE-Beutel</v>
      </c>
      <c r="H2970" t="str">
        <f t="shared" si="46"/>
        <v>1400 G OP(35x40g); Papier/PE/Al/PE-Beutel</v>
      </c>
    </row>
    <row r="2971" spans="1:8" x14ac:dyDescent="0.25">
      <c r="A2971" t="str">
        <f>'Arzneimittel-Packung (Download)'!N2971 &amp; "-" &amp; 'Arzneimittel-Packung (Download)'!P2971</f>
        <v>2400516-10</v>
      </c>
      <c r="B2971">
        <f>'Arzneimittel-Packung (Download)'!N2971</f>
        <v>2400516</v>
      </c>
      <c r="C2971">
        <f>'Arzneimittel-Packung (Download)'!P2971</f>
        <v>10</v>
      </c>
      <c r="D2971" s="2">
        <f>'Arzneimittel-Packung (Download)'!Q2971</f>
        <v>280</v>
      </c>
      <c r="E2971" t="str">
        <f>'Arzneimittel-Packung (Download)'!R2971</f>
        <v>G</v>
      </c>
      <c r="F2971">
        <f>'Arzneimittel-Packung (Download)'!S2971</f>
        <v>0</v>
      </c>
      <c r="G2971" t="str">
        <f>'Arzneimittel-Packung (Download)'!T2971</f>
        <v>OP(7x40g); Papier/PE/Al/PE-Beutel</v>
      </c>
      <c r="H2971" t="str">
        <f t="shared" si="46"/>
        <v>280 G OP(7x40g); Papier/PE/Al/PE-Beutel</v>
      </c>
    </row>
    <row r="2972" spans="1:8" x14ac:dyDescent="0.25">
      <c r="A2972" t="str">
        <f>'Arzneimittel-Packung (Download)'!N2972 &amp; "-" &amp; 'Arzneimittel-Packung (Download)'!P2972</f>
        <v>7000000-2</v>
      </c>
      <c r="B2972">
        <f>'Arzneimittel-Packung (Download)'!N2972</f>
        <v>7000000</v>
      </c>
      <c r="C2972">
        <f>'Arzneimittel-Packung (Download)'!P2972</f>
        <v>2</v>
      </c>
      <c r="D2972" s="2">
        <f>'Arzneimittel-Packung (Download)'!Q2972</f>
        <v>250</v>
      </c>
      <c r="E2972" t="str">
        <f>'Arzneimittel-Packung (Download)'!R2972</f>
        <v>ML</v>
      </c>
      <c r="F2972">
        <f>'Arzneimittel-Packung (Download)'!S2972</f>
        <v>0</v>
      </c>
      <c r="G2972">
        <f>'Arzneimittel-Packung (Download)'!T2972</f>
        <v>0</v>
      </c>
      <c r="H2972" t="str">
        <f t="shared" si="46"/>
        <v>250 ML 0</v>
      </c>
    </row>
    <row r="2973" spans="1:8" x14ac:dyDescent="0.25">
      <c r="A2973" t="str">
        <f>'Arzneimittel-Packung (Download)'!N2973 &amp; "-" &amp; 'Arzneimittel-Packung (Download)'!P2973</f>
        <v>7000000-1</v>
      </c>
      <c r="B2973">
        <f>'Arzneimittel-Packung (Download)'!N2973</f>
        <v>7000000</v>
      </c>
      <c r="C2973">
        <f>'Arzneimittel-Packung (Download)'!P2973</f>
        <v>1</v>
      </c>
      <c r="D2973" s="2">
        <f>'Arzneimittel-Packung (Download)'!Q2973</f>
        <v>100</v>
      </c>
      <c r="E2973" t="str">
        <f>'Arzneimittel-Packung (Download)'!R2973</f>
        <v>ML</v>
      </c>
      <c r="F2973">
        <f>'Arzneimittel-Packung (Download)'!S2973</f>
        <v>0</v>
      </c>
      <c r="G2973">
        <f>'Arzneimittel-Packung (Download)'!T2973</f>
        <v>0</v>
      </c>
      <c r="H2973" t="str">
        <f t="shared" si="46"/>
        <v>100 ML 0</v>
      </c>
    </row>
    <row r="2974" spans="1:8" x14ac:dyDescent="0.25">
      <c r="A2974" t="str">
        <f>'Arzneimittel-Packung (Download)'!N2974 &amp; "-" &amp; 'Arzneimittel-Packung (Download)'!P2974</f>
        <v>7002257-1</v>
      </c>
      <c r="B2974">
        <f>'Arzneimittel-Packung (Download)'!N2974</f>
        <v>7002257</v>
      </c>
      <c r="C2974">
        <f>'Arzneimittel-Packung (Download)'!P2974</f>
        <v>1</v>
      </c>
      <c r="D2974" s="2">
        <f>'Arzneimittel-Packung (Download)'!Q2974</f>
        <v>100</v>
      </c>
      <c r="E2974" t="str">
        <f>'Arzneimittel-Packung (Download)'!R2974</f>
        <v>ML</v>
      </c>
      <c r="F2974">
        <f>'Arzneimittel-Packung (Download)'!S2974</f>
        <v>0</v>
      </c>
      <c r="G2974">
        <f>'Arzneimittel-Packung (Download)'!T2974</f>
        <v>0</v>
      </c>
      <c r="H2974" t="str">
        <f t="shared" si="46"/>
        <v>100 ML 0</v>
      </c>
    </row>
    <row r="2975" spans="1:8" x14ac:dyDescent="0.25">
      <c r="A2975" t="str">
        <f>'Arzneimittel-Packung (Download)'!N2975 &amp; "-" &amp; 'Arzneimittel-Packung (Download)'!P2975</f>
        <v>2402561-9</v>
      </c>
      <c r="B2975">
        <f>'Arzneimittel-Packung (Download)'!N2975</f>
        <v>2402561</v>
      </c>
      <c r="C2975">
        <f>'Arzneimittel-Packung (Download)'!P2975</f>
        <v>9</v>
      </c>
      <c r="D2975" s="2">
        <f>'Arzneimittel-Packung (Download)'!Q2975</f>
        <v>1200</v>
      </c>
      <c r="E2975" t="str">
        <f>'Arzneimittel-Packung (Download)'!R2975</f>
        <v>ML</v>
      </c>
      <c r="F2975">
        <f>'Arzneimittel-Packung (Download)'!S2975</f>
        <v>0</v>
      </c>
      <c r="G2975">
        <f>'Arzneimittel-Packung (Download)'!T2975</f>
        <v>0</v>
      </c>
      <c r="H2975" t="str">
        <f t="shared" si="46"/>
        <v>1200 ML 0</v>
      </c>
    </row>
    <row r="2976" spans="1:8" x14ac:dyDescent="0.25">
      <c r="A2976" t="str">
        <f>'Arzneimittel-Packung (Download)'!N2976 &amp; "-" &amp; 'Arzneimittel-Packung (Download)'!P2976</f>
        <v>2402561-1</v>
      </c>
      <c r="B2976">
        <f>'Arzneimittel-Packung (Download)'!N2976</f>
        <v>2402561</v>
      </c>
      <c r="C2976">
        <f>'Arzneimittel-Packung (Download)'!P2976</f>
        <v>1</v>
      </c>
      <c r="D2976" s="2">
        <f>'Arzneimittel-Packung (Download)'!Q2976</f>
        <v>50</v>
      </c>
      <c r="E2976" t="str">
        <f>'Arzneimittel-Packung (Download)'!R2976</f>
        <v>ML</v>
      </c>
      <c r="F2976">
        <f>'Arzneimittel-Packung (Download)'!S2976</f>
        <v>0</v>
      </c>
      <c r="G2976">
        <f>'Arzneimittel-Packung (Download)'!T2976</f>
        <v>0</v>
      </c>
      <c r="H2976" t="str">
        <f t="shared" si="46"/>
        <v>50 ML 0</v>
      </c>
    </row>
    <row r="2977" spans="1:8" x14ac:dyDescent="0.25">
      <c r="A2977" t="str">
        <f>'Arzneimittel-Packung (Download)'!N2977 &amp; "-" &amp; 'Arzneimittel-Packung (Download)'!P2977</f>
        <v>2402561-2</v>
      </c>
      <c r="B2977">
        <f>'Arzneimittel-Packung (Download)'!N2977</f>
        <v>2402561</v>
      </c>
      <c r="C2977">
        <f>'Arzneimittel-Packung (Download)'!P2977</f>
        <v>2</v>
      </c>
      <c r="D2977" s="2">
        <f>'Arzneimittel-Packung (Download)'!Q2977</f>
        <v>100</v>
      </c>
      <c r="E2977" t="str">
        <f>'Arzneimittel-Packung (Download)'!R2977</f>
        <v>ML</v>
      </c>
      <c r="F2977">
        <f>'Arzneimittel-Packung (Download)'!S2977</f>
        <v>0</v>
      </c>
      <c r="G2977">
        <f>'Arzneimittel-Packung (Download)'!T2977</f>
        <v>0</v>
      </c>
      <c r="H2977" t="str">
        <f t="shared" si="46"/>
        <v>100 ML 0</v>
      </c>
    </row>
    <row r="2978" spans="1:8" x14ac:dyDescent="0.25">
      <c r="A2978" t="str">
        <f>'Arzneimittel-Packung (Download)'!N2978 &amp; "-" &amp; 'Arzneimittel-Packung (Download)'!P2978</f>
        <v>2402561-3</v>
      </c>
      <c r="B2978">
        <f>'Arzneimittel-Packung (Download)'!N2978</f>
        <v>2402561</v>
      </c>
      <c r="C2978">
        <f>'Arzneimittel-Packung (Download)'!P2978</f>
        <v>3</v>
      </c>
      <c r="D2978" s="2">
        <f>'Arzneimittel-Packung (Download)'!Q2978</f>
        <v>250</v>
      </c>
      <c r="E2978" t="str">
        <f>'Arzneimittel-Packung (Download)'!R2978</f>
        <v>ML</v>
      </c>
      <c r="F2978">
        <f>'Arzneimittel-Packung (Download)'!S2978</f>
        <v>0</v>
      </c>
      <c r="G2978">
        <f>'Arzneimittel-Packung (Download)'!T2978</f>
        <v>0</v>
      </c>
      <c r="H2978" t="str">
        <f t="shared" si="46"/>
        <v>250 ML 0</v>
      </c>
    </row>
    <row r="2979" spans="1:8" x14ac:dyDescent="0.25">
      <c r="A2979" t="str">
        <f>'Arzneimittel-Packung (Download)'!N2979 &amp; "-" &amp; 'Arzneimittel-Packung (Download)'!P2979</f>
        <v>2402561-4</v>
      </c>
      <c r="B2979">
        <f>'Arzneimittel-Packung (Download)'!N2979</f>
        <v>2402561</v>
      </c>
      <c r="C2979">
        <f>'Arzneimittel-Packung (Download)'!P2979</f>
        <v>4</v>
      </c>
      <c r="D2979" s="2">
        <f>'Arzneimittel-Packung (Download)'!Q2979</f>
        <v>600</v>
      </c>
      <c r="E2979" t="str">
        <f>'Arzneimittel-Packung (Download)'!R2979</f>
        <v>ML</v>
      </c>
      <c r="F2979">
        <f>'Arzneimittel-Packung (Download)'!S2979</f>
        <v>0</v>
      </c>
      <c r="G2979">
        <f>'Arzneimittel-Packung (Download)'!T2979</f>
        <v>0</v>
      </c>
      <c r="H2979" t="str">
        <f t="shared" si="46"/>
        <v>600 ML 0</v>
      </c>
    </row>
    <row r="2980" spans="1:8" x14ac:dyDescent="0.25">
      <c r="A2980" t="str">
        <f>'Arzneimittel-Packung (Download)'!N2980 &amp; "-" &amp; 'Arzneimittel-Packung (Download)'!P2980</f>
        <v>2402561-5</v>
      </c>
      <c r="B2980">
        <f>'Arzneimittel-Packung (Download)'!N2980</f>
        <v>2402561</v>
      </c>
      <c r="C2980">
        <f>'Arzneimittel-Packung (Download)'!P2980</f>
        <v>5</v>
      </c>
      <c r="D2980" s="2">
        <f>'Arzneimittel-Packung (Download)'!Q2980</f>
        <v>1200</v>
      </c>
      <c r="E2980" t="str">
        <f>'Arzneimittel-Packung (Download)'!R2980</f>
        <v>ML</v>
      </c>
      <c r="F2980">
        <f>'Arzneimittel-Packung (Download)'!S2980</f>
        <v>0</v>
      </c>
      <c r="G2980">
        <f>'Arzneimittel-Packung (Download)'!T2980</f>
        <v>0</v>
      </c>
      <c r="H2980" t="str">
        <f t="shared" si="46"/>
        <v>1200 ML 0</v>
      </c>
    </row>
    <row r="2981" spans="1:8" x14ac:dyDescent="0.25">
      <c r="A2981" t="str">
        <f>'Arzneimittel-Packung (Download)'!N2981 &amp; "-" &amp; 'Arzneimittel-Packung (Download)'!P2981</f>
        <v>2402561-6</v>
      </c>
      <c r="B2981">
        <f>'Arzneimittel-Packung (Download)'!N2981</f>
        <v>2402561</v>
      </c>
      <c r="C2981">
        <f>'Arzneimittel-Packung (Download)'!P2981</f>
        <v>6</v>
      </c>
      <c r="D2981" s="2">
        <f>'Arzneimittel-Packung (Download)'!Q2981</f>
        <v>1500</v>
      </c>
      <c r="E2981" t="str">
        <f>'Arzneimittel-Packung (Download)'!R2981</f>
        <v>ML</v>
      </c>
      <c r="F2981">
        <f>'Arzneimittel-Packung (Download)'!S2981</f>
        <v>0</v>
      </c>
      <c r="G2981">
        <f>'Arzneimittel-Packung (Download)'!T2981</f>
        <v>0</v>
      </c>
      <c r="H2981" t="str">
        <f t="shared" si="46"/>
        <v>1500 ML 0</v>
      </c>
    </row>
    <row r="2982" spans="1:8" x14ac:dyDescent="0.25">
      <c r="A2982" t="str">
        <f>'Arzneimittel-Packung (Download)'!N2982 &amp; "-" &amp; 'Arzneimittel-Packung (Download)'!P2982</f>
        <v>2402561-7</v>
      </c>
      <c r="B2982">
        <f>'Arzneimittel-Packung (Download)'!N2982</f>
        <v>2402561</v>
      </c>
      <c r="C2982">
        <f>'Arzneimittel-Packung (Download)'!P2982</f>
        <v>7</v>
      </c>
      <c r="D2982" s="2">
        <f>'Arzneimittel-Packung (Download)'!Q2982</f>
        <v>100</v>
      </c>
      <c r="E2982" t="str">
        <f>'Arzneimittel-Packung (Download)'!R2982</f>
        <v>ML</v>
      </c>
      <c r="F2982">
        <f>'Arzneimittel-Packung (Download)'!S2982</f>
        <v>0</v>
      </c>
      <c r="G2982">
        <f>'Arzneimittel-Packung (Download)'!T2982</f>
        <v>0</v>
      </c>
      <c r="H2982" t="str">
        <f t="shared" si="46"/>
        <v>100 ML 0</v>
      </c>
    </row>
    <row r="2983" spans="1:8" x14ac:dyDescent="0.25">
      <c r="A2983" t="str">
        <f>'Arzneimittel-Packung (Download)'!N2983 &amp; "-" &amp; 'Arzneimittel-Packung (Download)'!P2983</f>
        <v>2402561-8</v>
      </c>
      <c r="B2983">
        <f>'Arzneimittel-Packung (Download)'!N2983</f>
        <v>2402561</v>
      </c>
      <c r="C2983">
        <f>'Arzneimittel-Packung (Download)'!P2983</f>
        <v>8</v>
      </c>
      <c r="D2983" s="2">
        <f>'Arzneimittel-Packung (Download)'!Q2983</f>
        <v>250</v>
      </c>
      <c r="E2983" t="str">
        <f>'Arzneimittel-Packung (Download)'!R2983</f>
        <v>ML</v>
      </c>
      <c r="F2983">
        <f>'Arzneimittel-Packung (Download)'!S2983</f>
        <v>0</v>
      </c>
      <c r="G2983">
        <f>'Arzneimittel-Packung (Download)'!T2983</f>
        <v>0</v>
      </c>
      <c r="H2983" t="str">
        <f t="shared" si="46"/>
        <v>250 ML 0</v>
      </c>
    </row>
    <row r="2984" spans="1:8" x14ac:dyDescent="0.25">
      <c r="A2984" t="str">
        <f>'Arzneimittel-Packung (Download)'!N2984 &amp; "-" &amp; 'Arzneimittel-Packung (Download)'!P2984</f>
        <v>2402561-10</v>
      </c>
      <c r="B2984">
        <f>'Arzneimittel-Packung (Download)'!N2984</f>
        <v>2402561</v>
      </c>
      <c r="C2984">
        <f>'Arzneimittel-Packung (Download)'!P2984</f>
        <v>10</v>
      </c>
      <c r="D2984" s="2">
        <f>'Arzneimittel-Packung (Download)'!Q2984</f>
        <v>1500</v>
      </c>
      <c r="E2984" t="str">
        <f>'Arzneimittel-Packung (Download)'!R2984</f>
        <v>ML</v>
      </c>
      <c r="F2984">
        <f>'Arzneimittel-Packung (Download)'!S2984</f>
        <v>0</v>
      </c>
      <c r="G2984">
        <f>'Arzneimittel-Packung (Download)'!T2984</f>
        <v>0</v>
      </c>
      <c r="H2984" t="str">
        <f t="shared" si="46"/>
        <v>1500 ML 0</v>
      </c>
    </row>
    <row r="2985" spans="1:8" x14ac:dyDescent="0.25">
      <c r="A2985" t="str">
        <f>'Arzneimittel-Packung (Download)'!N2985 &amp; "-" &amp; 'Arzneimittel-Packung (Download)'!P2985</f>
        <v>2401609-3</v>
      </c>
      <c r="B2985">
        <f>'Arzneimittel-Packung (Download)'!N2985</f>
        <v>2401609</v>
      </c>
      <c r="C2985">
        <f>'Arzneimittel-Packung (Download)'!P2985</f>
        <v>3</v>
      </c>
      <c r="D2985" s="2">
        <f>'Arzneimittel-Packung (Download)'!Q2985</f>
        <v>32</v>
      </c>
      <c r="E2985" t="str">
        <f>'Arzneimittel-Packung (Download)'!R2985</f>
        <v>STK</v>
      </c>
      <c r="F2985">
        <f>'Arzneimittel-Packung (Download)'!S2985</f>
        <v>0</v>
      </c>
      <c r="G2985" t="str">
        <f>'Arzneimittel-Packung (Download)'!T2985</f>
        <v>OP32; PVC/AL-Blisterpackung; 4x 8er-Blisterstreifen pro FS</v>
      </c>
      <c r="H2985" t="str">
        <f t="shared" si="46"/>
        <v>32 STK OP32; PVC/AL-Blisterpackung; 4x 8er-Blisterstreifen pro FS</v>
      </c>
    </row>
    <row r="2986" spans="1:8" x14ac:dyDescent="0.25">
      <c r="A2986" t="str">
        <f>'Arzneimittel-Packung (Download)'!N2986 &amp; "-" &amp; 'Arzneimittel-Packung (Download)'!P2986</f>
        <v>2401609-2</v>
      </c>
      <c r="B2986">
        <f>'Arzneimittel-Packung (Download)'!N2986</f>
        <v>2401609</v>
      </c>
      <c r="C2986">
        <f>'Arzneimittel-Packung (Download)'!P2986</f>
        <v>2</v>
      </c>
      <c r="D2986" s="2">
        <f>'Arzneimittel-Packung (Download)'!Q2986</f>
        <v>104</v>
      </c>
      <c r="E2986" t="str">
        <f>'Arzneimittel-Packung (Download)'!R2986</f>
        <v>STK</v>
      </c>
      <c r="F2986">
        <f>'Arzneimittel-Packung (Download)'!S2986</f>
        <v>0</v>
      </c>
      <c r="G2986" t="str">
        <f>'Arzneimittel-Packung (Download)'!T2986</f>
        <v>OP104; PVC/AL-Blisterpackung; 13x 8er-Blisterstreifen pro FS</v>
      </c>
      <c r="H2986" t="str">
        <f t="shared" si="46"/>
        <v>104 STK OP104; PVC/AL-Blisterpackung; 13x 8er-Blisterstreifen pro FS</v>
      </c>
    </row>
    <row r="2987" spans="1:8" x14ac:dyDescent="0.25">
      <c r="A2987" t="str">
        <f>'Arzneimittel-Packung (Download)'!N2987 &amp; "-" &amp; 'Arzneimittel-Packung (Download)'!P2987</f>
        <v>2401609-1</v>
      </c>
      <c r="B2987">
        <f>'Arzneimittel-Packung (Download)'!N2987</f>
        <v>2401609</v>
      </c>
      <c r="C2987">
        <f>'Arzneimittel-Packung (Download)'!P2987</f>
        <v>1</v>
      </c>
      <c r="D2987" s="2">
        <f>'Arzneimittel-Packung (Download)'!Q2987</f>
        <v>8</v>
      </c>
      <c r="E2987" t="str">
        <f>'Arzneimittel-Packung (Download)'!R2987</f>
        <v>STK</v>
      </c>
      <c r="F2987">
        <f>'Arzneimittel-Packung (Download)'!S2987</f>
        <v>0</v>
      </c>
      <c r="G2987" t="str">
        <f>'Arzneimittel-Packung (Download)'!T2987</f>
        <v>OP8; PVC/AL-Blisterpackung; 1x 8er-Blisterstreifen pro FS</v>
      </c>
      <c r="H2987" t="str">
        <f t="shared" si="46"/>
        <v>8 STK OP8; PVC/AL-Blisterpackung; 1x 8er-Blisterstreifen pro FS</v>
      </c>
    </row>
    <row r="2988" spans="1:8" x14ac:dyDescent="0.25">
      <c r="A2988" t="str">
        <f>'Arzneimittel-Packung (Download)'!N2988 &amp; "-" &amp; 'Arzneimittel-Packung (Download)'!P2988</f>
        <v>2401608-3</v>
      </c>
      <c r="B2988">
        <f>'Arzneimittel-Packung (Download)'!N2988</f>
        <v>2401608</v>
      </c>
      <c r="C2988">
        <f>'Arzneimittel-Packung (Download)'!P2988</f>
        <v>3</v>
      </c>
      <c r="D2988" s="2">
        <f>'Arzneimittel-Packung (Download)'!Q2988</f>
        <v>36</v>
      </c>
      <c r="E2988" t="str">
        <f>'Arzneimittel-Packung (Download)'!R2988</f>
        <v>STK</v>
      </c>
      <c r="F2988">
        <f>'Arzneimittel-Packung (Download)'!S2988</f>
        <v>0</v>
      </c>
      <c r="G2988" t="str">
        <f>'Arzneimittel-Packung (Download)'!T2988</f>
        <v>OP36; PVC/AL-Blisterpackung; 3x 12er-Blisterstreifen pro FS</v>
      </c>
      <c r="H2988" t="str">
        <f t="shared" si="46"/>
        <v>36 STK OP36; PVC/AL-Blisterpackung; 3x 12er-Blisterstreifen pro FS</v>
      </c>
    </row>
    <row r="2989" spans="1:8" x14ac:dyDescent="0.25">
      <c r="A2989" t="str">
        <f>'Arzneimittel-Packung (Download)'!N2989 &amp; "-" &amp; 'Arzneimittel-Packung (Download)'!P2989</f>
        <v>2401608-1</v>
      </c>
      <c r="B2989">
        <f>'Arzneimittel-Packung (Download)'!N2989</f>
        <v>2401608</v>
      </c>
      <c r="C2989">
        <f>'Arzneimittel-Packung (Download)'!P2989</f>
        <v>1</v>
      </c>
      <c r="D2989" s="2">
        <f>'Arzneimittel-Packung (Download)'!Q2989</f>
        <v>12</v>
      </c>
      <c r="E2989" t="str">
        <f>'Arzneimittel-Packung (Download)'!R2989</f>
        <v>STK</v>
      </c>
      <c r="F2989">
        <f>'Arzneimittel-Packung (Download)'!S2989</f>
        <v>0</v>
      </c>
      <c r="G2989" t="str">
        <f>'Arzneimittel-Packung (Download)'!T2989</f>
        <v>OP12; PVC/AL-Blisterpackung; 1x 12er-Blisterstreifen pro FS</v>
      </c>
      <c r="H2989" t="str">
        <f t="shared" si="46"/>
        <v>12 STK OP12; PVC/AL-Blisterpackung; 1x 12er-Blisterstreifen pro FS</v>
      </c>
    </row>
    <row r="2990" spans="1:8" x14ac:dyDescent="0.25">
      <c r="A2990" t="str">
        <f>'Arzneimittel-Packung (Download)'!N2990 &amp; "-" &amp; 'Arzneimittel-Packung (Download)'!P2990</f>
        <v>2401608-2</v>
      </c>
      <c r="B2990">
        <f>'Arzneimittel-Packung (Download)'!N2990</f>
        <v>2401608</v>
      </c>
      <c r="C2990">
        <f>'Arzneimittel-Packung (Download)'!P2990</f>
        <v>2</v>
      </c>
      <c r="D2990" s="2">
        <f>'Arzneimittel-Packung (Download)'!Q2990</f>
        <v>108</v>
      </c>
      <c r="E2990" t="str">
        <f>'Arzneimittel-Packung (Download)'!R2990</f>
        <v>STK</v>
      </c>
      <c r="F2990">
        <f>'Arzneimittel-Packung (Download)'!S2990</f>
        <v>0</v>
      </c>
      <c r="G2990" t="str">
        <f>'Arzneimittel-Packung (Download)'!T2990</f>
        <v>OP108; PVC/AL-Blisterpackung; 9x 12er-Blisterstreifen pro FS</v>
      </c>
      <c r="H2990" t="str">
        <f t="shared" si="46"/>
        <v>108 STK OP108; PVC/AL-Blisterpackung; 9x 12er-Blisterstreifen pro FS</v>
      </c>
    </row>
    <row r="2991" spans="1:8" x14ac:dyDescent="0.25">
      <c r="A2991" t="str">
        <f>'Arzneimittel-Packung (Download)'!N2991 &amp; "-" &amp; 'Arzneimittel-Packung (Download)'!P2991</f>
        <v>2402628-2</v>
      </c>
      <c r="B2991">
        <f>'Arzneimittel-Packung (Download)'!N2991</f>
        <v>2402628</v>
      </c>
      <c r="C2991">
        <f>'Arzneimittel-Packung (Download)'!P2991</f>
        <v>2</v>
      </c>
      <c r="D2991" s="2">
        <f>'Arzneimittel-Packung (Download)'!Q2991</f>
        <v>40</v>
      </c>
      <c r="E2991" t="str">
        <f>'Arzneimittel-Packung (Download)'!R2991</f>
        <v>G</v>
      </c>
      <c r="F2991">
        <f>'Arzneimittel-Packung (Download)'!S2991</f>
        <v>0</v>
      </c>
      <c r="G2991">
        <f>'Arzneimittel-Packung (Download)'!T2991</f>
        <v>0</v>
      </c>
      <c r="H2991" t="str">
        <f t="shared" si="46"/>
        <v>40 G 0</v>
      </c>
    </row>
    <row r="2992" spans="1:8" x14ac:dyDescent="0.25">
      <c r="A2992" t="str">
        <f>'Arzneimittel-Packung (Download)'!N2992 &amp; "-" &amp; 'Arzneimittel-Packung (Download)'!P2992</f>
        <v>2402628-1</v>
      </c>
      <c r="B2992">
        <f>'Arzneimittel-Packung (Download)'!N2992</f>
        <v>2402628</v>
      </c>
      <c r="C2992">
        <f>'Arzneimittel-Packung (Download)'!P2992</f>
        <v>1</v>
      </c>
      <c r="D2992" s="2">
        <f>'Arzneimittel-Packung (Download)'!Q2992</f>
        <v>66.599999999999994</v>
      </c>
      <c r="E2992" t="str">
        <f>'Arzneimittel-Packung (Download)'!R2992</f>
        <v>G</v>
      </c>
      <c r="F2992">
        <f>'Arzneimittel-Packung (Download)'!S2992</f>
        <v>0</v>
      </c>
      <c r="G2992">
        <f>'Arzneimittel-Packung (Download)'!T2992</f>
        <v>0</v>
      </c>
      <c r="H2992" t="str">
        <f t="shared" si="46"/>
        <v>66,6 G 0</v>
      </c>
    </row>
    <row r="2993" spans="1:8" x14ac:dyDescent="0.25">
      <c r="A2993" t="str">
        <f>'Arzneimittel-Packung (Download)'!N2993 &amp; "-" &amp; 'Arzneimittel-Packung (Download)'!P2993</f>
        <v>2133120-2</v>
      </c>
      <c r="B2993">
        <f>'Arzneimittel-Packung (Download)'!N2993</f>
        <v>2133120</v>
      </c>
      <c r="C2993">
        <f>'Arzneimittel-Packung (Download)'!P2993</f>
        <v>2</v>
      </c>
      <c r="D2993" s="2">
        <f>'Arzneimittel-Packung (Download)'!Q2993</f>
        <v>50</v>
      </c>
      <c r="E2993" t="str">
        <f>'Arzneimittel-Packung (Download)'!R2993</f>
        <v>STK</v>
      </c>
      <c r="F2993">
        <f>'Arzneimittel-Packung (Download)'!S2993</f>
        <v>0</v>
      </c>
      <c r="G2993" t="str">
        <f>'Arzneimittel-Packung (Download)'!T2993</f>
        <v>OP50(5x10); Blisterpackung</v>
      </c>
      <c r="H2993" t="str">
        <f t="shared" si="46"/>
        <v>50 STK OP50(5x10); Blisterpackung</v>
      </c>
    </row>
    <row r="2994" spans="1:8" x14ac:dyDescent="0.25">
      <c r="A2994" t="str">
        <f>'Arzneimittel-Packung (Download)'!N2994 &amp; "-" &amp; 'Arzneimittel-Packung (Download)'!P2994</f>
        <v>2133120-3</v>
      </c>
      <c r="B2994">
        <f>'Arzneimittel-Packung (Download)'!N2994</f>
        <v>2133120</v>
      </c>
      <c r="C2994">
        <f>'Arzneimittel-Packung (Download)'!P2994</f>
        <v>3</v>
      </c>
      <c r="D2994" s="2">
        <f>'Arzneimittel-Packung (Download)'!Q2994</f>
        <v>100</v>
      </c>
      <c r="E2994" t="str">
        <f>'Arzneimittel-Packung (Download)'!R2994</f>
        <v>STK</v>
      </c>
      <c r="F2994">
        <f>'Arzneimittel-Packung (Download)'!S2994</f>
        <v>0</v>
      </c>
      <c r="G2994" t="str">
        <f>'Arzneimittel-Packung (Download)'!T2994</f>
        <v>OP100(10x10); Blisterpackung</v>
      </c>
      <c r="H2994" t="str">
        <f t="shared" si="46"/>
        <v>100 STK OP100(10x10); Blisterpackung</v>
      </c>
    </row>
    <row r="2995" spans="1:8" x14ac:dyDescent="0.25">
      <c r="A2995" t="str">
        <f>'Arzneimittel-Packung (Download)'!N2995 &amp; "-" &amp; 'Arzneimittel-Packung (Download)'!P2995</f>
        <v>2133120-1</v>
      </c>
      <c r="B2995">
        <f>'Arzneimittel-Packung (Download)'!N2995</f>
        <v>2133120</v>
      </c>
      <c r="C2995">
        <f>'Arzneimittel-Packung (Download)'!P2995</f>
        <v>1</v>
      </c>
      <c r="D2995" s="2">
        <f>'Arzneimittel-Packung (Download)'!Q2995</f>
        <v>100</v>
      </c>
      <c r="E2995" t="str">
        <f>'Arzneimittel-Packung (Download)'!R2995</f>
        <v>STK</v>
      </c>
      <c r="F2995">
        <f>'Arzneimittel-Packung (Download)'!S2995</f>
        <v>0</v>
      </c>
      <c r="G2995" t="str">
        <f>'Arzneimittel-Packung (Download)'!T2995</f>
        <v>OP100; Dose</v>
      </c>
      <c r="H2995" t="str">
        <f t="shared" si="46"/>
        <v>100 STK OP100; Dose</v>
      </c>
    </row>
    <row r="2996" spans="1:8" x14ac:dyDescent="0.25">
      <c r="A2996" t="str">
        <f>'Arzneimittel-Packung (Download)'!N2996 &amp; "-" &amp; 'Arzneimittel-Packung (Download)'!P2996</f>
        <v>2133120-4</v>
      </c>
      <c r="B2996">
        <f>'Arzneimittel-Packung (Download)'!N2996</f>
        <v>2133120</v>
      </c>
      <c r="C2996">
        <f>'Arzneimittel-Packung (Download)'!P2996</f>
        <v>4</v>
      </c>
      <c r="D2996" s="2">
        <f>'Arzneimittel-Packung (Download)'!Q2996</f>
        <v>150</v>
      </c>
      <c r="E2996" t="str">
        <f>'Arzneimittel-Packung (Download)'!R2996</f>
        <v>STK</v>
      </c>
      <c r="F2996">
        <f>'Arzneimittel-Packung (Download)'!S2996</f>
        <v>0</v>
      </c>
      <c r="G2996" t="str">
        <f>'Arzneimittel-Packung (Download)'!T2996</f>
        <v>OP150(15x10); Blisterpackung</v>
      </c>
      <c r="H2996" t="str">
        <f t="shared" si="46"/>
        <v>150 STK OP150(15x10); Blisterpackung</v>
      </c>
    </row>
    <row r="2997" spans="1:8" x14ac:dyDescent="0.25">
      <c r="A2997" t="str">
        <f>'Arzneimittel-Packung (Download)'!N2997 &amp; "-" &amp; 'Arzneimittel-Packung (Download)'!P2997</f>
        <v>2133121-2</v>
      </c>
      <c r="B2997">
        <f>'Arzneimittel-Packung (Download)'!N2997</f>
        <v>2133121</v>
      </c>
      <c r="C2997">
        <f>'Arzneimittel-Packung (Download)'!P2997</f>
        <v>2</v>
      </c>
      <c r="D2997" s="2">
        <f>'Arzneimittel-Packung (Download)'!Q2997</f>
        <v>50</v>
      </c>
      <c r="E2997" t="str">
        <f>'Arzneimittel-Packung (Download)'!R2997</f>
        <v>STK</v>
      </c>
      <c r="F2997">
        <f>'Arzneimittel-Packung (Download)'!S2997</f>
        <v>0</v>
      </c>
      <c r="G2997" t="str">
        <f>'Arzneimittel-Packung (Download)'!T2997</f>
        <v>OP50(5x10); Blisterpackung</v>
      </c>
      <c r="H2997" t="str">
        <f t="shared" si="46"/>
        <v>50 STK OP50(5x10); Blisterpackung</v>
      </c>
    </row>
    <row r="2998" spans="1:8" x14ac:dyDescent="0.25">
      <c r="A2998" t="str">
        <f>'Arzneimittel-Packung (Download)'!N2998 &amp; "-" &amp; 'Arzneimittel-Packung (Download)'!P2998</f>
        <v>2133121-3</v>
      </c>
      <c r="B2998">
        <f>'Arzneimittel-Packung (Download)'!N2998</f>
        <v>2133121</v>
      </c>
      <c r="C2998">
        <f>'Arzneimittel-Packung (Download)'!P2998</f>
        <v>3</v>
      </c>
      <c r="D2998" s="2">
        <f>'Arzneimittel-Packung (Download)'!Q2998</f>
        <v>100</v>
      </c>
      <c r="E2998" t="str">
        <f>'Arzneimittel-Packung (Download)'!R2998</f>
        <v>STK</v>
      </c>
      <c r="F2998">
        <f>'Arzneimittel-Packung (Download)'!S2998</f>
        <v>0</v>
      </c>
      <c r="G2998" t="str">
        <f>'Arzneimittel-Packung (Download)'!T2998</f>
        <v>OP100(10x10); Blisterpackung</v>
      </c>
      <c r="H2998" t="str">
        <f t="shared" si="46"/>
        <v>100 STK OP100(10x10); Blisterpackung</v>
      </c>
    </row>
    <row r="2999" spans="1:8" x14ac:dyDescent="0.25">
      <c r="A2999" t="str">
        <f>'Arzneimittel-Packung (Download)'!N2999 &amp; "-" &amp; 'Arzneimittel-Packung (Download)'!P2999</f>
        <v>2133121-4</v>
      </c>
      <c r="B2999">
        <f>'Arzneimittel-Packung (Download)'!N2999</f>
        <v>2133121</v>
      </c>
      <c r="C2999">
        <f>'Arzneimittel-Packung (Download)'!P2999</f>
        <v>4</v>
      </c>
      <c r="D2999" s="2">
        <f>'Arzneimittel-Packung (Download)'!Q2999</f>
        <v>150</v>
      </c>
      <c r="E2999" t="str">
        <f>'Arzneimittel-Packung (Download)'!R2999</f>
        <v>STK</v>
      </c>
      <c r="F2999">
        <f>'Arzneimittel-Packung (Download)'!S2999</f>
        <v>0</v>
      </c>
      <c r="G2999" t="str">
        <f>'Arzneimittel-Packung (Download)'!T2999</f>
        <v>OP150(15x10); Blisterpackung</v>
      </c>
      <c r="H2999" t="str">
        <f t="shared" si="46"/>
        <v>150 STK OP150(15x10); Blisterpackung</v>
      </c>
    </row>
    <row r="3000" spans="1:8" x14ac:dyDescent="0.25">
      <c r="A3000" t="str">
        <f>'Arzneimittel-Packung (Download)'!N3000 &amp; "-" &amp; 'Arzneimittel-Packung (Download)'!P3000</f>
        <v>2133121-1</v>
      </c>
      <c r="B3000">
        <f>'Arzneimittel-Packung (Download)'!N3000</f>
        <v>2133121</v>
      </c>
      <c r="C3000">
        <f>'Arzneimittel-Packung (Download)'!P3000</f>
        <v>1</v>
      </c>
      <c r="D3000" s="2">
        <f>'Arzneimittel-Packung (Download)'!Q3000</f>
        <v>100</v>
      </c>
      <c r="E3000" t="str">
        <f>'Arzneimittel-Packung (Download)'!R3000</f>
        <v>STK</v>
      </c>
      <c r="F3000">
        <f>'Arzneimittel-Packung (Download)'!S3000</f>
        <v>0</v>
      </c>
      <c r="G3000" t="str">
        <f>'Arzneimittel-Packung (Download)'!T3000</f>
        <v>OP100; Kunststoff-Dose</v>
      </c>
      <c r="H3000" t="str">
        <f t="shared" si="46"/>
        <v>100 STK OP100; Kunststoff-Dose</v>
      </c>
    </row>
    <row r="3001" spans="1:8" x14ac:dyDescent="0.25">
      <c r="A3001" t="str">
        <f>'Arzneimittel-Packung (Download)'!N3001 &amp; "-" &amp; 'Arzneimittel-Packung (Download)'!P3001</f>
        <v>2402368-2</v>
      </c>
      <c r="B3001">
        <f>'Arzneimittel-Packung (Download)'!N3001</f>
        <v>2402368</v>
      </c>
      <c r="C3001">
        <f>'Arzneimittel-Packung (Download)'!P3001</f>
        <v>2</v>
      </c>
      <c r="D3001" s="2">
        <f>'Arzneimittel-Packung (Download)'!Q3001</f>
        <v>5</v>
      </c>
      <c r="E3001" t="str">
        <f>'Arzneimittel-Packung (Download)'!R3001</f>
        <v>L</v>
      </c>
      <c r="F3001">
        <f>'Arzneimittel-Packung (Download)'!S3001</f>
        <v>0</v>
      </c>
      <c r="G3001" t="str">
        <f>'Arzneimittel-Packung (Download)'!T3001</f>
        <v>OP5l; HDPE-Kanister; HDPE-Schraubdeckel</v>
      </c>
      <c r="H3001" t="str">
        <f t="shared" si="46"/>
        <v>5 L OP5l; HDPE-Kanister; HDPE-Schraubdeckel</v>
      </c>
    </row>
    <row r="3002" spans="1:8" x14ac:dyDescent="0.25">
      <c r="A3002" t="str">
        <f>'Arzneimittel-Packung (Download)'!N3002 &amp; "-" &amp; 'Arzneimittel-Packung (Download)'!P3002</f>
        <v>2402368-1</v>
      </c>
      <c r="B3002">
        <f>'Arzneimittel-Packung (Download)'!N3002</f>
        <v>2402368</v>
      </c>
      <c r="C3002">
        <f>'Arzneimittel-Packung (Download)'!P3002</f>
        <v>1</v>
      </c>
      <c r="D3002" s="2">
        <f>'Arzneimittel-Packung (Download)'!Q3002</f>
        <v>1</v>
      </c>
      <c r="E3002" t="str">
        <f>'Arzneimittel-Packung (Download)'!R3002</f>
        <v>L</v>
      </c>
      <c r="F3002">
        <f>'Arzneimittel-Packung (Download)'!S3002</f>
        <v>0</v>
      </c>
      <c r="G3002" t="str">
        <f>'Arzneimittel-Packung (Download)'!T3002</f>
        <v>OP1l; HDPE-Flasche; LDPE-Schraubdeckel</v>
      </c>
      <c r="H3002" t="str">
        <f t="shared" si="46"/>
        <v>1 L OP1l; HDPE-Flasche; LDPE-Schraubdeckel</v>
      </c>
    </row>
    <row r="3003" spans="1:8" x14ac:dyDescent="0.25">
      <c r="A3003" t="str">
        <f>'Arzneimittel-Packung (Download)'!N3003 &amp; "-" &amp; 'Arzneimittel-Packung (Download)'!P3003</f>
        <v>2402729-3</v>
      </c>
      <c r="B3003">
        <f>'Arzneimittel-Packung (Download)'!N3003</f>
        <v>2402729</v>
      </c>
      <c r="C3003">
        <f>'Arzneimittel-Packung (Download)'!P3003</f>
        <v>3</v>
      </c>
      <c r="D3003" s="2">
        <f>'Arzneimittel-Packung (Download)'!Q3003</f>
        <v>250</v>
      </c>
      <c r="E3003" t="str">
        <f>'Arzneimittel-Packung (Download)'!R3003</f>
        <v>ML</v>
      </c>
      <c r="F3003">
        <f>'Arzneimittel-Packung (Download)'!S3003</f>
        <v>0</v>
      </c>
      <c r="G3003">
        <f>'Arzneimittel-Packung (Download)'!T3003</f>
        <v>0</v>
      </c>
      <c r="H3003" t="str">
        <f t="shared" si="46"/>
        <v>250 ML 0</v>
      </c>
    </row>
    <row r="3004" spans="1:8" x14ac:dyDescent="0.25">
      <c r="A3004" t="str">
        <f>'Arzneimittel-Packung (Download)'!N3004 &amp; "-" &amp; 'Arzneimittel-Packung (Download)'!P3004</f>
        <v>2402729-2</v>
      </c>
      <c r="B3004">
        <f>'Arzneimittel-Packung (Download)'!N3004</f>
        <v>2402729</v>
      </c>
      <c r="C3004">
        <f>'Arzneimittel-Packung (Download)'!P3004</f>
        <v>2</v>
      </c>
      <c r="D3004" s="2">
        <f>'Arzneimittel-Packung (Download)'!Q3004</f>
        <v>100</v>
      </c>
      <c r="E3004" t="str">
        <f>'Arzneimittel-Packung (Download)'!R3004</f>
        <v>ML</v>
      </c>
      <c r="F3004">
        <f>'Arzneimittel-Packung (Download)'!S3004</f>
        <v>0</v>
      </c>
      <c r="G3004">
        <f>'Arzneimittel-Packung (Download)'!T3004</f>
        <v>0</v>
      </c>
      <c r="H3004" t="str">
        <f t="shared" si="46"/>
        <v>100 ML 0</v>
      </c>
    </row>
    <row r="3005" spans="1:8" x14ac:dyDescent="0.25">
      <c r="A3005" t="str">
        <f>'Arzneimittel-Packung (Download)'!N3005 &amp; "-" &amp; 'Arzneimittel-Packung (Download)'!P3005</f>
        <v>2402729-1</v>
      </c>
      <c r="B3005">
        <f>'Arzneimittel-Packung (Download)'!N3005</f>
        <v>2402729</v>
      </c>
      <c r="C3005">
        <f>'Arzneimittel-Packung (Download)'!P3005</f>
        <v>1</v>
      </c>
      <c r="D3005" s="2">
        <f>'Arzneimittel-Packung (Download)'!Q3005</f>
        <v>50</v>
      </c>
      <c r="E3005" t="str">
        <f>'Arzneimittel-Packung (Download)'!R3005</f>
        <v>ML</v>
      </c>
      <c r="F3005">
        <f>'Arzneimittel-Packung (Download)'!S3005</f>
        <v>0</v>
      </c>
      <c r="G3005">
        <f>'Arzneimittel-Packung (Download)'!T3005</f>
        <v>0</v>
      </c>
      <c r="H3005" t="str">
        <f t="shared" si="46"/>
        <v>50 ML 0</v>
      </c>
    </row>
    <row r="3006" spans="1:8" x14ac:dyDescent="0.25">
      <c r="A3006" t="str">
        <f>'Arzneimittel-Packung (Download)'!N3006 &amp; "-" &amp; 'Arzneimittel-Packung (Download)'!P3006</f>
        <v>2471431-1</v>
      </c>
      <c r="B3006">
        <f>'Arzneimittel-Packung (Download)'!N3006</f>
        <v>2471431</v>
      </c>
      <c r="C3006">
        <f>'Arzneimittel-Packung (Download)'!P3006</f>
        <v>1</v>
      </c>
      <c r="D3006" s="2">
        <f>'Arzneimittel-Packung (Download)'!Q3006</f>
        <v>500</v>
      </c>
      <c r="E3006" t="str">
        <f>'Arzneimittel-Packung (Download)'!R3006</f>
        <v>ML</v>
      </c>
      <c r="F3006">
        <f>'Arzneimittel-Packung (Download)'!S3006</f>
        <v>0</v>
      </c>
      <c r="G3006" t="str">
        <f>'Arzneimittel-Packung (Download)'!T3006</f>
        <v>OP500ml; Kunststoff-Durchstechflasche</v>
      </c>
      <c r="H3006" t="str">
        <f t="shared" si="46"/>
        <v>500 ML OP500ml; Kunststoff-Durchstechflasche</v>
      </c>
    </row>
    <row r="3007" spans="1:8" x14ac:dyDescent="0.25">
      <c r="A3007" t="str">
        <f>'Arzneimittel-Packung (Download)'!N3007 &amp; "-" &amp; 'Arzneimittel-Packung (Download)'!P3007</f>
        <v>2471430-1</v>
      </c>
      <c r="B3007">
        <f>'Arzneimittel-Packung (Download)'!N3007</f>
        <v>2471430</v>
      </c>
      <c r="C3007">
        <f>'Arzneimittel-Packung (Download)'!P3007</f>
        <v>1</v>
      </c>
      <c r="D3007" s="2">
        <f>'Arzneimittel-Packung (Download)'!Q3007</f>
        <v>250</v>
      </c>
      <c r="E3007" t="str">
        <f>'Arzneimittel-Packung (Download)'!R3007</f>
        <v>ML</v>
      </c>
      <c r="F3007">
        <f>'Arzneimittel-Packung (Download)'!S3007</f>
        <v>0</v>
      </c>
      <c r="G3007" t="str">
        <f>'Arzneimittel-Packung (Download)'!T3007</f>
        <v>OP250ml; Kunststoff-Durchstechflasche</v>
      </c>
      <c r="H3007" t="str">
        <f t="shared" si="46"/>
        <v>250 ML OP250ml; Kunststoff-Durchstechflasche</v>
      </c>
    </row>
    <row r="3008" spans="1:8" x14ac:dyDescent="0.25">
      <c r="A3008" t="str">
        <f>'Arzneimittel-Packung (Download)'!N3008 &amp; "-" &amp; 'Arzneimittel-Packung (Download)'!P3008</f>
        <v>2471423-1</v>
      </c>
      <c r="B3008">
        <f>'Arzneimittel-Packung (Download)'!N3008</f>
        <v>2471423</v>
      </c>
      <c r="C3008">
        <f>'Arzneimittel-Packung (Download)'!P3008</f>
        <v>1</v>
      </c>
      <c r="D3008" s="2">
        <f>'Arzneimittel-Packung (Download)'!Q3008</f>
        <v>20</v>
      </c>
      <c r="E3008" t="str">
        <f>'Arzneimittel-Packung (Download)'!R3008</f>
        <v>ML</v>
      </c>
      <c r="F3008">
        <f>'Arzneimittel-Packung (Download)'!S3008</f>
        <v>0</v>
      </c>
      <c r="G3008" t="str">
        <f>'Arzneimittel-Packung (Download)'!T3008</f>
        <v>OP20ml; Glas-Durchstechflasche</v>
      </c>
      <c r="H3008" t="str">
        <f t="shared" si="46"/>
        <v>20 ML OP20ml; Glas-Durchstechflasche</v>
      </c>
    </row>
    <row r="3009" spans="1:8" x14ac:dyDescent="0.25">
      <c r="A3009" t="str">
        <f>'Arzneimittel-Packung (Download)'!N3009 &amp; "-" &amp; 'Arzneimittel-Packung (Download)'!P3009</f>
        <v>2471425-1</v>
      </c>
      <c r="B3009">
        <f>'Arzneimittel-Packung (Download)'!N3009</f>
        <v>2471425</v>
      </c>
      <c r="C3009">
        <f>'Arzneimittel-Packung (Download)'!P3009</f>
        <v>1</v>
      </c>
      <c r="D3009" s="2">
        <f>'Arzneimittel-Packung (Download)'!Q3009</f>
        <v>100</v>
      </c>
      <c r="E3009" t="str">
        <f>'Arzneimittel-Packung (Download)'!R3009</f>
        <v>ML</v>
      </c>
      <c r="F3009">
        <f>'Arzneimittel-Packung (Download)'!S3009</f>
        <v>0</v>
      </c>
      <c r="G3009" t="str">
        <f>'Arzneimittel-Packung (Download)'!T3009</f>
        <v>OP100ml; Kunststoff-Durchstechflasche</v>
      </c>
      <c r="H3009" t="str">
        <f t="shared" si="46"/>
        <v>100 ML OP100ml; Kunststoff-Durchstechflasche</v>
      </c>
    </row>
    <row r="3010" spans="1:8" x14ac:dyDescent="0.25">
      <c r="A3010" t="str">
        <f>'Arzneimittel-Packung (Download)'!N3010 &amp; "-" &amp; 'Arzneimittel-Packung (Download)'!P3010</f>
        <v>2471424-1</v>
      </c>
      <c r="B3010">
        <f>'Arzneimittel-Packung (Download)'!N3010</f>
        <v>2471424</v>
      </c>
      <c r="C3010">
        <f>'Arzneimittel-Packung (Download)'!P3010</f>
        <v>1</v>
      </c>
      <c r="D3010" s="2">
        <f>'Arzneimittel-Packung (Download)'!Q3010</f>
        <v>50</v>
      </c>
      <c r="E3010" t="str">
        <f>'Arzneimittel-Packung (Download)'!R3010</f>
        <v>ML</v>
      </c>
      <c r="F3010">
        <f>'Arzneimittel-Packung (Download)'!S3010</f>
        <v>0</v>
      </c>
      <c r="G3010" t="str">
        <f>'Arzneimittel-Packung (Download)'!T3010</f>
        <v>OP50ml; Kunststoff-Durchstechflasche</v>
      </c>
      <c r="H3010" t="str">
        <f t="shared" si="46"/>
        <v>50 ML OP50ml; Kunststoff-Durchstechflasche</v>
      </c>
    </row>
    <row r="3011" spans="1:8" x14ac:dyDescent="0.25">
      <c r="A3011" t="str">
        <f>'Arzneimittel-Packung (Download)'!N3011 &amp; "-" &amp; 'Arzneimittel-Packung (Download)'!P3011</f>
        <v>2471421-1</v>
      </c>
      <c r="B3011">
        <f>'Arzneimittel-Packung (Download)'!N3011</f>
        <v>2471421</v>
      </c>
      <c r="C3011">
        <f>'Arzneimittel-Packung (Download)'!P3011</f>
        <v>1</v>
      </c>
      <c r="D3011" s="2">
        <f>'Arzneimittel-Packung (Download)'!Q3011</f>
        <v>100</v>
      </c>
      <c r="E3011" t="str">
        <f>'Arzneimittel-Packung (Download)'!R3011</f>
        <v>ML</v>
      </c>
      <c r="F3011">
        <f>'Arzneimittel-Packung (Download)'!S3011</f>
        <v>0</v>
      </c>
      <c r="G3011" t="str">
        <f>'Arzneimittel-Packung (Download)'!T3011</f>
        <v>OP100ml; Kunststoff-Durchstechflasche</v>
      </c>
      <c r="H3011" t="str">
        <f t="shared" ref="H3011:H3074" si="47">D3011 &amp; " " &amp; E3011 &amp; " " &amp; G3011</f>
        <v>100 ML OP100ml; Kunststoff-Durchstechflasche</v>
      </c>
    </row>
    <row r="3012" spans="1:8" x14ac:dyDescent="0.25">
      <c r="A3012" t="str">
        <f>'Arzneimittel-Packung (Download)'!N3012 &amp; "-" &amp; 'Arzneimittel-Packung (Download)'!P3012</f>
        <v>2471420-1</v>
      </c>
      <c r="B3012">
        <f>'Arzneimittel-Packung (Download)'!N3012</f>
        <v>2471420</v>
      </c>
      <c r="C3012">
        <f>'Arzneimittel-Packung (Download)'!P3012</f>
        <v>1</v>
      </c>
      <c r="D3012" s="2">
        <f>'Arzneimittel-Packung (Download)'!Q3012</f>
        <v>50</v>
      </c>
      <c r="E3012" t="str">
        <f>'Arzneimittel-Packung (Download)'!R3012</f>
        <v>ML</v>
      </c>
      <c r="F3012">
        <f>'Arzneimittel-Packung (Download)'!S3012</f>
        <v>0</v>
      </c>
      <c r="G3012" t="str">
        <f>'Arzneimittel-Packung (Download)'!T3012</f>
        <v>OP50ml; Kunststoff-Durchstechflasche</v>
      </c>
      <c r="H3012" t="str">
        <f t="shared" si="47"/>
        <v>50 ML OP50ml; Kunststoff-Durchstechflasche</v>
      </c>
    </row>
    <row r="3013" spans="1:8" x14ac:dyDescent="0.25">
      <c r="A3013" t="str">
        <f>'Arzneimittel-Packung (Download)'!N3013 &amp; "-" &amp; 'Arzneimittel-Packung (Download)'!P3013</f>
        <v>2471422-1</v>
      </c>
      <c r="B3013">
        <f>'Arzneimittel-Packung (Download)'!N3013</f>
        <v>2471422</v>
      </c>
      <c r="C3013">
        <f>'Arzneimittel-Packung (Download)'!P3013</f>
        <v>1</v>
      </c>
      <c r="D3013" s="2">
        <f>'Arzneimittel-Packung (Download)'!Q3013</f>
        <v>250</v>
      </c>
      <c r="E3013" t="str">
        <f>'Arzneimittel-Packung (Download)'!R3013</f>
        <v>ML</v>
      </c>
      <c r="F3013">
        <f>'Arzneimittel-Packung (Download)'!S3013</f>
        <v>0</v>
      </c>
      <c r="G3013" t="str">
        <f>'Arzneimittel-Packung (Download)'!T3013</f>
        <v>OP250ml; Kunststoff-Durchstechflasche</v>
      </c>
      <c r="H3013" t="str">
        <f t="shared" si="47"/>
        <v>250 ML OP250ml; Kunststoff-Durchstechflasche</v>
      </c>
    </row>
    <row r="3014" spans="1:8" x14ac:dyDescent="0.25">
      <c r="A3014" t="str">
        <f>'Arzneimittel-Packung (Download)'!N3014 &amp; "-" &amp; 'Arzneimittel-Packung (Download)'!P3014</f>
        <v>2402536-1</v>
      </c>
      <c r="B3014">
        <f>'Arzneimittel-Packung (Download)'!N3014</f>
        <v>2402536</v>
      </c>
      <c r="C3014">
        <f>'Arzneimittel-Packung (Download)'!P3014</f>
        <v>1</v>
      </c>
      <c r="D3014" s="2">
        <f>'Arzneimittel-Packung (Download)'!Q3014</f>
        <v>50</v>
      </c>
      <c r="E3014" t="str">
        <f>'Arzneimittel-Packung (Download)'!R3014</f>
        <v>ML</v>
      </c>
      <c r="F3014">
        <f>'Arzneimittel-Packung (Download)'!S3014</f>
        <v>0</v>
      </c>
      <c r="G3014" t="str">
        <f>'Arzneimittel-Packung (Download)'!T3014</f>
        <v>OP50ml; Glas-Flasche; Gummi-Stopfen</v>
      </c>
      <c r="H3014" t="str">
        <f t="shared" si="47"/>
        <v>50 ML OP50ml; Glas-Flasche; Gummi-Stopfen</v>
      </c>
    </row>
    <row r="3015" spans="1:8" x14ac:dyDescent="0.25">
      <c r="A3015" t="str">
        <f>'Arzneimittel-Packung (Download)'!N3015 &amp; "-" &amp; 'Arzneimittel-Packung (Download)'!P3015</f>
        <v>2402536-3</v>
      </c>
      <c r="B3015">
        <f>'Arzneimittel-Packung (Download)'!N3015</f>
        <v>2402536</v>
      </c>
      <c r="C3015">
        <f>'Arzneimittel-Packung (Download)'!P3015</f>
        <v>3</v>
      </c>
      <c r="D3015" s="2">
        <f>'Arzneimittel-Packung (Download)'!Q3015</f>
        <v>250</v>
      </c>
      <c r="E3015" t="str">
        <f>'Arzneimittel-Packung (Download)'!R3015</f>
        <v>ML</v>
      </c>
      <c r="F3015">
        <f>'Arzneimittel-Packung (Download)'!S3015</f>
        <v>0</v>
      </c>
      <c r="G3015" t="str">
        <f>'Arzneimittel-Packung (Download)'!T3015</f>
        <v>OP250ml; Glas-Flasche; Gummi-Stopfen</v>
      </c>
      <c r="H3015" t="str">
        <f t="shared" si="47"/>
        <v>250 ML OP250ml; Glas-Flasche; Gummi-Stopfen</v>
      </c>
    </row>
    <row r="3016" spans="1:8" x14ac:dyDescent="0.25">
      <c r="A3016" t="str">
        <f>'Arzneimittel-Packung (Download)'!N3016 &amp; "-" &amp; 'Arzneimittel-Packung (Download)'!P3016</f>
        <v>2402536-2</v>
      </c>
      <c r="B3016">
        <f>'Arzneimittel-Packung (Download)'!N3016</f>
        <v>2402536</v>
      </c>
      <c r="C3016">
        <f>'Arzneimittel-Packung (Download)'!P3016</f>
        <v>2</v>
      </c>
      <c r="D3016" s="2">
        <f>'Arzneimittel-Packung (Download)'!Q3016</f>
        <v>100</v>
      </c>
      <c r="E3016" t="str">
        <f>'Arzneimittel-Packung (Download)'!R3016</f>
        <v>ML</v>
      </c>
      <c r="F3016">
        <f>'Arzneimittel-Packung (Download)'!S3016</f>
        <v>0</v>
      </c>
      <c r="G3016" t="str">
        <f>'Arzneimittel-Packung (Download)'!T3016</f>
        <v>OP100ml; Glas-Flasche; Gummi-Stopfen</v>
      </c>
      <c r="H3016" t="str">
        <f t="shared" si="47"/>
        <v>100 ML OP100ml; Glas-Flasche; Gummi-Stopfen</v>
      </c>
    </row>
    <row r="3017" spans="1:8" x14ac:dyDescent="0.25">
      <c r="A3017" t="str">
        <f>'Arzneimittel-Packung (Download)'!N3017 &amp; "-" &amp; 'Arzneimittel-Packung (Download)'!P3017</f>
        <v>2402735-2</v>
      </c>
      <c r="B3017">
        <f>'Arzneimittel-Packung (Download)'!N3017</f>
        <v>2402735</v>
      </c>
      <c r="C3017">
        <f>'Arzneimittel-Packung (Download)'!P3017</f>
        <v>2</v>
      </c>
      <c r="D3017" s="2">
        <f>'Arzneimittel-Packung (Download)'!Q3017</f>
        <v>100</v>
      </c>
      <c r="E3017" t="str">
        <f>'Arzneimittel-Packung (Download)'!R3017</f>
        <v>ML</v>
      </c>
      <c r="F3017">
        <f>'Arzneimittel-Packung (Download)'!S3017</f>
        <v>0</v>
      </c>
      <c r="G3017">
        <f>'Arzneimittel-Packung (Download)'!T3017</f>
        <v>0</v>
      </c>
      <c r="H3017" t="str">
        <f t="shared" si="47"/>
        <v>100 ML 0</v>
      </c>
    </row>
    <row r="3018" spans="1:8" x14ac:dyDescent="0.25">
      <c r="A3018" t="str">
        <f>'Arzneimittel-Packung (Download)'!N3018 &amp; "-" &amp; 'Arzneimittel-Packung (Download)'!P3018</f>
        <v>2402735-3</v>
      </c>
      <c r="B3018">
        <f>'Arzneimittel-Packung (Download)'!N3018</f>
        <v>2402735</v>
      </c>
      <c r="C3018">
        <f>'Arzneimittel-Packung (Download)'!P3018</f>
        <v>3</v>
      </c>
      <c r="D3018" s="2">
        <f>'Arzneimittel-Packung (Download)'!Q3018</f>
        <v>250</v>
      </c>
      <c r="E3018" t="str">
        <f>'Arzneimittel-Packung (Download)'!R3018</f>
        <v>ML</v>
      </c>
      <c r="F3018">
        <f>'Arzneimittel-Packung (Download)'!S3018</f>
        <v>0</v>
      </c>
      <c r="G3018">
        <f>'Arzneimittel-Packung (Download)'!T3018</f>
        <v>0</v>
      </c>
      <c r="H3018" t="str">
        <f t="shared" si="47"/>
        <v>250 ML 0</v>
      </c>
    </row>
    <row r="3019" spans="1:8" x14ac:dyDescent="0.25">
      <c r="A3019" t="str">
        <f>'Arzneimittel-Packung (Download)'!N3019 &amp; "-" &amp; 'Arzneimittel-Packung (Download)'!P3019</f>
        <v>2402735-1</v>
      </c>
      <c r="B3019">
        <f>'Arzneimittel-Packung (Download)'!N3019</f>
        <v>2402735</v>
      </c>
      <c r="C3019">
        <f>'Arzneimittel-Packung (Download)'!P3019</f>
        <v>1</v>
      </c>
      <c r="D3019" s="2">
        <f>'Arzneimittel-Packung (Download)'!Q3019</f>
        <v>50</v>
      </c>
      <c r="E3019" t="str">
        <f>'Arzneimittel-Packung (Download)'!R3019</f>
        <v>ML</v>
      </c>
      <c r="F3019">
        <f>'Arzneimittel-Packung (Download)'!S3019</f>
        <v>0</v>
      </c>
      <c r="G3019">
        <f>'Arzneimittel-Packung (Download)'!T3019</f>
        <v>0</v>
      </c>
      <c r="H3019" t="str">
        <f t="shared" si="47"/>
        <v>50 ML 0</v>
      </c>
    </row>
    <row r="3020" spans="1:8" x14ac:dyDescent="0.25">
      <c r="A3020" t="str">
        <f>'Arzneimittel-Packung (Download)'!N3020 &amp; "-" &amp; 'Arzneimittel-Packung (Download)'!P3020</f>
        <v>2402669-1</v>
      </c>
      <c r="B3020">
        <f>'Arzneimittel-Packung (Download)'!N3020</f>
        <v>2402669</v>
      </c>
      <c r="C3020">
        <f>'Arzneimittel-Packung (Download)'!P3020</f>
        <v>1</v>
      </c>
      <c r="D3020" s="2">
        <f>'Arzneimittel-Packung (Download)'!Q3020</f>
        <v>50</v>
      </c>
      <c r="E3020" t="str">
        <f>'Arzneimittel-Packung (Download)'!R3020</f>
        <v>ML</v>
      </c>
      <c r="F3020">
        <f>'Arzneimittel-Packung (Download)'!S3020</f>
        <v>0</v>
      </c>
      <c r="G3020" t="str">
        <f>'Arzneimittel-Packung (Download)'!T3020</f>
        <v>OP50ml; HDPE-Durchstechflasche; BIIR-Stopfen</v>
      </c>
      <c r="H3020" t="str">
        <f t="shared" si="47"/>
        <v>50 ML OP50ml; HDPE-Durchstechflasche; BIIR-Stopfen</v>
      </c>
    </row>
    <row r="3021" spans="1:8" x14ac:dyDescent="0.25">
      <c r="A3021" t="str">
        <f>'Arzneimittel-Packung (Download)'!N3021 &amp; "-" &amp; 'Arzneimittel-Packung (Download)'!P3021</f>
        <v>2402669-9</v>
      </c>
      <c r="B3021">
        <f>'Arzneimittel-Packung (Download)'!N3021</f>
        <v>2402669</v>
      </c>
      <c r="C3021">
        <f>'Arzneimittel-Packung (Download)'!P3021</f>
        <v>9</v>
      </c>
      <c r="D3021" s="2">
        <f>'Arzneimittel-Packung (Download)'!Q3021</f>
        <v>500</v>
      </c>
      <c r="E3021" t="str">
        <f>'Arzneimittel-Packung (Download)'!R3021</f>
        <v>ML</v>
      </c>
      <c r="F3021">
        <f>'Arzneimittel-Packung (Download)'!S3021</f>
        <v>0</v>
      </c>
      <c r="G3021" t="str">
        <f>'Arzneimittel-Packung (Download)'!T3021</f>
        <v>OP500ml; Klarglas-Durchstechflasche; BIIR-Stopfen</v>
      </c>
      <c r="H3021" t="str">
        <f t="shared" si="47"/>
        <v>500 ML OP500ml; Klarglas-Durchstechflasche; BIIR-Stopfen</v>
      </c>
    </row>
    <row r="3022" spans="1:8" x14ac:dyDescent="0.25">
      <c r="A3022" t="str">
        <f>'Arzneimittel-Packung (Download)'!N3022 &amp; "-" &amp; 'Arzneimittel-Packung (Download)'!P3022</f>
        <v>2402669-2</v>
      </c>
      <c r="B3022">
        <f>'Arzneimittel-Packung (Download)'!N3022</f>
        <v>2402669</v>
      </c>
      <c r="C3022">
        <f>'Arzneimittel-Packung (Download)'!P3022</f>
        <v>2</v>
      </c>
      <c r="D3022" s="2">
        <f>'Arzneimittel-Packung (Download)'!Q3022</f>
        <v>100</v>
      </c>
      <c r="E3022" t="str">
        <f>'Arzneimittel-Packung (Download)'!R3022</f>
        <v>ML</v>
      </c>
      <c r="F3022">
        <f>'Arzneimittel-Packung (Download)'!S3022</f>
        <v>0</v>
      </c>
      <c r="G3022" t="str">
        <f>'Arzneimittel-Packung (Download)'!T3022</f>
        <v>OP100ml; HDPE-Durchstechflasche; BIIR-Stopfen</v>
      </c>
      <c r="H3022" t="str">
        <f t="shared" si="47"/>
        <v>100 ML OP100ml; HDPE-Durchstechflasche; BIIR-Stopfen</v>
      </c>
    </row>
    <row r="3023" spans="1:8" x14ac:dyDescent="0.25">
      <c r="A3023" t="str">
        <f>'Arzneimittel-Packung (Download)'!N3023 &amp; "-" &amp; 'Arzneimittel-Packung (Download)'!P3023</f>
        <v>2402669-8</v>
      </c>
      <c r="B3023">
        <f>'Arzneimittel-Packung (Download)'!N3023</f>
        <v>2402669</v>
      </c>
      <c r="C3023">
        <f>'Arzneimittel-Packung (Download)'!P3023</f>
        <v>8</v>
      </c>
      <c r="D3023" s="2">
        <f>'Arzneimittel-Packung (Download)'!Q3023</f>
        <v>250</v>
      </c>
      <c r="E3023" t="str">
        <f>'Arzneimittel-Packung (Download)'!R3023</f>
        <v>ML</v>
      </c>
      <c r="F3023">
        <f>'Arzneimittel-Packung (Download)'!S3023</f>
        <v>0</v>
      </c>
      <c r="G3023" t="str">
        <f>'Arzneimittel-Packung (Download)'!T3023</f>
        <v>OP250ml; Klarglas-Durchstechflasche; BIIR-Stopfen</v>
      </c>
      <c r="H3023" t="str">
        <f t="shared" si="47"/>
        <v>250 ML OP250ml; Klarglas-Durchstechflasche; BIIR-Stopfen</v>
      </c>
    </row>
    <row r="3024" spans="1:8" x14ac:dyDescent="0.25">
      <c r="A3024" t="str">
        <f>'Arzneimittel-Packung (Download)'!N3024 &amp; "-" &amp; 'Arzneimittel-Packung (Download)'!P3024</f>
        <v>2402669-7</v>
      </c>
      <c r="B3024">
        <f>'Arzneimittel-Packung (Download)'!N3024</f>
        <v>2402669</v>
      </c>
      <c r="C3024">
        <f>'Arzneimittel-Packung (Download)'!P3024</f>
        <v>7</v>
      </c>
      <c r="D3024" s="2">
        <f>'Arzneimittel-Packung (Download)'!Q3024</f>
        <v>100</v>
      </c>
      <c r="E3024" t="str">
        <f>'Arzneimittel-Packung (Download)'!R3024</f>
        <v>ML</v>
      </c>
      <c r="F3024">
        <f>'Arzneimittel-Packung (Download)'!S3024</f>
        <v>0</v>
      </c>
      <c r="G3024" t="str">
        <f>'Arzneimittel-Packung (Download)'!T3024</f>
        <v>OP100ml; Klarglas-Durchstechflasche; BIIR-Stopfen</v>
      </c>
      <c r="H3024" t="str">
        <f t="shared" si="47"/>
        <v>100 ML OP100ml; Klarglas-Durchstechflasche; BIIR-Stopfen</v>
      </c>
    </row>
    <row r="3025" spans="1:8" x14ac:dyDescent="0.25">
      <c r="A3025" t="str">
        <f>'Arzneimittel-Packung (Download)'!N3025 &amp; "-" &amp; 'Arzneimittel-Packung (Download)'!P3025</f>
        <v>2402669-3</v>
      </c>
      <c r="B3025">
        <f>'Arzneimittel-Packung (Download)'!N3025</f>
        <v>2402669</v>
      </c>
      <c r="C3025">
        <f>'Arzneimittel-Packung (Download)'!P3025</f>
        <v>3</v>
      </c>
      <c r="D3025" s="2">
        <f>'Arzneimittel-Packung (Download)'!Q3025</f>
        <v>250</v>
      </c>
      <c r="E3025" t="str">
        <f>'Arzneimittel-Packung (Download)'!R3025</f>
        <v>ML</v>
      </c>
      <c r="F3025">
        <f>'Arzneimittel-Packung (Download)'!S3025</f>
        <v>0</v>
      </c>
      <c r="G3025" t="str">
        <f>'Arzneimittel-Packung (Download)'!T3025</f>
        <v>OP250ml; HDPE-Durchstechflasche; BIIR-Stopfen</v>
      </c>
      <c r="H3025" t="str">
        <f t="shared" si="47"/>
        <v>250 ML OP250ml; HDPE-Durchstechflasche; BIIR-Stopfen</v>
      </c>
    </row>
    <row r="3026" spans="1:8" x14ac:dyDescent="0.25">
      <c r="A3026" t="str">
        <f>'Arzneimittel-Packung (Download)'!N3026 &amp; "-" &amp; 'Arzneimittel-Packung (Download)'!P3026</f>
        <v>2402669-4</v>
      </c>
      <c r="B3026">
        <f>'Arzneimittel-Packung (Download)'!N3026</f>
        <v>2402669</v>
      </c>
      <c r="C3026">
        <f>'Arzneimittel-Packung (Download)'!P3026</f>
        <v>4</v>
      </c>
      <c r="D3026" s="2">
        <f>'Arzneimittel-Packung (Download)'!Q3026</f>
        <v>500</v>
      </c>
      <c r="E3026" t="str">
        <f>'Arzneimittel-Packung (Download)'!R3026</f>
        <v>ML</v>
      </c>
      <c r="F3026">
        <f>'Arzneimittel-Packung (Download)'!S3026</f>
        <v>0</v>
      </c>
      <c r="G3026" t="str">
        <f>'Arzneimittel-Packung (Download)'!T3026</f>
        <v>OP500ml; HDPE-Durchstechflasche; BIIR-Stopfen</v>
      </c>
      <c r="H3026" t="str">
        <f t="shared" si="47"/>
        <v>500 ML OP500ml; HDPE-Durchstechflasche; BIIR-Stopfen</v>
      </c>
    </row>
    <row r="3027" spans="1:8" x14ac:dyDescent="0.25">
      <c r="A3027" t="str">
        <f>'Arzneimittel-Packung (Download)'!N3027 &amp; "-" &amp; 'Arzneimittel-Packung (Download)'!P3027</f>
        <v>2402669-5</v>
      </c>
      <c r="B3027">
        <f>'Arzneimittel-Packung (Download)'!N3027</f>
        <v>2402669</v>
      </c>
      <c r="C3027">
        <f>'Arzneimittel-Packung (Download)'!P3027</f>
        <v>5</v>
      </c>
      <c r="D3027" s="2">
        <f>'Arzneimittel-Packung (Download)'!Q3027</f>
        <v>1</v>
      </c>
      <c r="E3027" t="str">
        <f>'Arzneimittel-Packung (Download)'!R3027</f>
        <v>L</v>
      </c>
      <c r="F3027">
        <f>'Arzneimittel-Packung (Download)'!S3027</f>
        <v>0</v>
      </c>
      <c r="G3027" t="str">
        <f>'Arzneimittel-Packung (Download)'!T3027</f>
        <v>OP1l; HDPE-Durchstechflasche; BIIR-Stopfen</v>
      </c>
      <c r="H3027" t="str">
        <f t="shared" si="47"/>
        <v>1 L OP1l; HDPE-Durchstechflasche; BIIR-Stopfen</v>
      </c>
    </row>
    <row r="3028" spans="1:8" x14ac:dyDescent="0.25">
      <c r="A3028" t="str">
        <f>'Arzneimittel-Packung (Download)'!N3028 &amp; "-" &amp; 'Arzneimittel-Packung (Download)'!P3028</f>
        <v>2402669-6</v>
      </c>
      <c r="B3028">
        <f>'Arzneimittel-Packung (Download)'!N3028</f>
        <v>2402669</v>
      </c>
      <c r="C3028">
        <f>'Arzneimittel-Packung (Download)'!P3028</f>
        <v>6</v>
      </c>
      <c r="D3028" s="2">
        <f>'Arzneimittel-Packung (Download)'!Q3028</f>
        <v>50</v>
      </c>
      <c r="E3028" t="str">
        <f>'Arzneimittel-Packung (Download)'!R3028</f>
        <v>ML</v>
      </c>
      <c r="F3028">
        <f>'Arzneimittel-Packung (Download)'!S3028</f>
        <v>0</v>
      </c>
      <c r="G3028" t="str">
        <f>'Arzneimittel-Packung (Download)'!T3028</f>
        <v>OP50ml; Klarglas-Durchstechflasche; BIIR-Stopfen</v>
      </c>
      <c r="H3028" t="str">
        <f t="shared" si="47"/>
        <v>50 ML OP50ml; Klarglas-Durchstechflasche; BIIR-Stopfen</v>
      </c>
    </row>
    <row r="3029" spans="1:8" x14ac:dyDescent="0.25">
      <c r="A3029" t="str">
        <f>'Arzneimittel-Packung (Download)'!N3029 &amp; "-" &amp; 'Arzneimittel-Packung (Download)'!P3029</f>
        <v>2471450-1</v>
      </c>
      <c r="B3029">
        <f>'Arzneimittel-Packung (Download)'!N3029</f>
        <v>2471450</v>
      </c>
      <c r="C3029">
        <f>'Arzneimittel-Packung (Download)'!P3029</f>
        <v>1</v>
      </c>
      <c r="D3029" s="2">
        <f>'Arzneimittel-Packung (Download)'!Q3029</f>
        <v>50</v>
      </c>
      <c r="E3029" t="str">
        <f>'Arzneimittel-Packung (Download)'!R3029</f>
        <v>ML</v>
      </c>
      <c r="F3029">
        <f>'Arzneimittel-Packung (Download)'!S3029</f>
        <v>0</v>
      </c>
      <c r="G3029" t="str">
        <f>'Arzneimittel-Packung (Download)'!T3029</f>
        <v>OP50ml;</v>
      </c>
      <c r="H3029" t="str">
        <f t="shared" si="47"/>
        <v>50 ML OP50ml;</v>
      </c>
    </row>
    <row r="3030" spans="1:8" x14ac:dyDescent="0.25">
      <c r="A3030" t="str">
        <f>'Arzneimittel-Packung (Download)'!N3030 &amp; "-" &amp; 'Arzneimittel-Packung (Download)'!P3030</f>
        <v>2471451-1</v>
      </c>
      <c r="B3030">
        <f>'Arzneimittel-Packung (Download)'!N3030</f>
        <v>2471451</v>
      </c>
      <c r="C3030">
        <f>'Arzneimittel-Packung (Download)'!P3030</f>
        <v>1</v>
      </c>
      <c r="D3030" s="2">
        <f>'Arzneimittel-Packung (Download)'!Q3030</f>
        <v>100</v>
      </c>
      <c r="E3030" t="str">
        <f>'Arzneimittel-Packung (Download)'!R3030</f>
        <v>ML</v>
      </c>
      <c r="F3030">
        <f>'Arzneimittel-Packung (Download)'!S3030</f>
        <v>0</v>
      </c>
      <c r="G3030" t="str">
        <f>'Arzneimittel-Packung (Download)'!T3030</f>
        <v>OP100ml;</v>
      </c>
      <c r="H3030" t="str">
        <f t="shared" si="47"/>
        <v>100 ML OP100ml;</v>
      </c>
    </row>
    <row r="3031" spans="1:8" x14ac:dyDescent="0.25">
      <c r="A3031" t="str">
        <f>'Arzneimittel-Packung (Download)'!N3031 &amp; "-" &amp; 'Arzneimittel-Packung (Download)'!P3031</f>
        <v>7002870-1</v>
      </c>
      <c r="B3031">
        <f>'Arzneimittel-Packung (Download)'!N3031</f>
        <v>7002870</v>
      </c>
      <c r="C3031">
        <f>'Arzneimittel-Packung (Download)'!P3031</f>
        <v>1</v>
      </c>
      <c r="D3031" s="2">
        <f>'Arzneimittel-Packung (Download)'!Q3031</f>
        <v>25</v>
      </c>
      <c r="E3031" t="str">
        <f>'Arzneimittel-Packung (Download)'!R3031</f>
        <v>ML</v>
      </c>
      <c r="F3031">
        <f>'Arzneimittel-Packung (Download)'!S3031</f>
        <v>0</v>
      </c>
      <c r="G3031">
        <f>'Arzneimittel-Packung (Download)'!T3031</f>
        <v>0</v>
      </c>
      <c r="H3031" t="str">
        <f t="shared" si="47"/>
        <v>25 ML 0</v>
      </c>
    </row>
    <row r="3032" spans="1:8" x14ac:dyDescent="0.25">
      <c r="A3032" t="str">
        <f>'Arzneimittel-Packung (Download)'!N3032 &amp; "-" &amp; 'Arzneimittel-Packung (Download)'!P3032</f>
        <v>2471452-1</v>
      </c>
      <c r="B3032">
        <f>'Arzneimittel-Packung (Download)'!N3032</f>
        <v>2471452</v>
      </c>
      <c r="C3032">
        <f>'Arzneimittel-Packung (Download)'!P3032</f>
        <v>1</v>
      </c>
      <c r="D3032" s="2">
        <f>'Arzneimittel-Packung (Download)'!Q3032</f>
        <v>250</v>
      </c>
      <c r="E3032" t="str">
        <f>'Arzneimittel-Packung (Download)'!R3032</f>
        <v>ML</v>
      </c>
      <c r="F3032">
        <f>'Arzneimittel-Packung (Download)'!S3032</f>
        <v>0</v>
      </c>
      <c r="G3032" t="str">
        <f>'Arzneimittel-Packung (Download)'!T3032</f>
        <v>OP250ml;</v>
      </c>
      <c r="H3032" t="str">
        <f t="shared" si="47"/>
        <v>250 ML OP250ml;</v>
      </c>
    </row>
    <row r="3033" spans="1:8" x14ac:dyDescent="0.25">
      <c r="A3033" t="str">
        <f>'Arzneimittel-Packung (Download)'!N3033 &amp; "-" &amp; 'Arzneimittel-Packung (Download)'!P3033</f>
        <v>7001150-1</v>
      </c>
      <c r="B3033">
        <f>'Arzneimittel-Packung (Download)'!N3033</f>
        <v>7001150</v>
      </c>
      <c r="C3033">
        <f>'Arzneimittel-Packung (Download)'!P3033</f>
        <v>1</v>
      </c>
      <c r="D3033" s="2">
        <f>'Arzneimittel-Packung (Download)'!Q3033</f>
        <v>500</v>
      </c>
      <c r="E3033" t="str">
        <f>'Arzneimittel-Packung (Download)'!R3033</f>
        <v>ML</v>
      </c>
      <c r="F3033">
        <f>'Arzneimittel-Packung (Download)'!S3033</f>
        <v>0</v>
      </c>
      <c r="G3033">
        <f>'Arzneimittel-Packung (Download)'!T3033</f>
        <v>0</v>
      </c>
      <c r="H3033" t="str">
        <f t="shared" si="47"/>
        <v>500 ML 0</v>
      </c>
    </row>
    <row r="3034" spans="1:8" x14ac:dyDescent="0.25">
      <c r="A3034" t="str">
        <f>'Arzneimittel-Packung (Download)'!N3034 &amp; "-" &amp; 'Arzneimittel-Packung (Download)'!P3034</f>
        <v>7001149-1</v>
      </c>
      <c r="B3034">
        <f>'Arzneimittel-Packung (Download)'!N3034</f>
        <v>7001149</v>
      </c>
      <c r="C3034">
        <f>'Arzneimittel-Packung (Download)'!P3034</f>
        <v>1</v>
      </c>
      <c r="D3034" s="2">
        <f>'Arzneimittel-Packung (Download)'!Q3034</f>
        <v>500</v>
      </c>
      <c r="E3034" t="str">
        <f>'Arzneimittel-Packung (Download)'!R3034</f>
        <v>ML</v>
      </c>
      <c r="F3034">
        <f>'Arzneimittel-Packung (Download)'!S3034</f>
        <v>0</v>
      </c>
      <c r="G3034">
        <f>'Arzneimittel-Packung (Download)'!T3034</f>
        <v>0</v>
      </c>
      <c r="H3034" t="str">
        <f t="shared" si="47"/>
        <v>500 ML 0</v>
      </c>
    </row>
    <row r="3035" spans="1:8" x14ac:dyDescent="0.25">
      <c r="A3035" t="str">
        <f>'Arzneimittel-Packung (Download)'!N3035 &amp; "-" &amp; 'Arzneimittel-Packung (Download)'!P3035</f>
        <v>2471399-1</v>
      </c>
      <c r="B3035">
        <f>'Arzneimittel-Packung (Download)'!N3035</f>
        <v>2471399</v>
      </c>
      <c r="C3035">
        <f>'Arzneimittel-Packung (Download)'!P3035</f>
        <v>1</v>
      </c>
      <c r="D3035" s="2">
        <f>'Arzneimittel-Packung (Download)'!Q3035</f>
        <v>250</v>
      </c>
      <c r="E3035" t="str">
        <f>'Arzneimittel-Packung (Download)'!R3035</f>
        <v>ML</v>
      </c>
      <c r="F3035">
        <f>'Arzneimittel-Packung (Download)'!S3035</f>
        <v>0</v>
      </c>
      <c r="G3035" t="str">
        <f>'Arzneimittel-Packung (Download)'!T3035</f>
        <v>OP250ml; Glas-Durchstechflasche</v>
      </c>
      <c r="H3035" t="str">
        <f t="shared" si="47"/>
        <v>250 ML OP250ml; Glas-Durchstechflasche</v>
      </c>
    </row>
    <row r="3036" spans="1:8" x14ac:dyDescent="0.25">
      <c r="A3036" t="str">
        <f>'Arzneimittel-Packung (Download)'!N3036 &amp; "-" &amp; 'Arzneimittel-Packung (Download)'!P3036</f>
        <v>2471397-1</v>
      </c>
      <c r="B3036">
        <f>'Arzneimittel-Packung (Download)'!N3036</f>
        <v>2471397</v>
      </c>
      <c r="C3036">
        <f>'Arzneimittel-Packung (Download)'!P3036</f>
        <v>1</v>
      </c>
      <c r="D3036" s="2">
        <f>'Arzneimittel-Packung (Download)'!Q3036</f>
        <v>50</v>
      </c>
      <c r="E3036" t="str">
        <f>'Arzneimittel-Packung (Download)'!R3036</f>
        <v>ML</v>
      </c>
      <c r="F3036">
        <f>'Arzneimittel-Packung (Download)'!S3036</f>
        <v>0</v>
      </c>
      <c r="G3036" t="str">
        <f>'Arzneimittel-Packung (Download)'!T3036</f>
        <v>OP50ml; Glas-Durchstechflasche</v>
      </c>
      <c r="H3036" t="str">
        <f t="shared" si="47"/>
        <v>50 ML OP50ml; Glas-Durchstechflasche</v>
      </c>
    </row>
    <row r="3037" spans="1:8" x14ac:dyDescent="0.25">
      <c r="A3037" t="str">
        <f>'Arzneimittel-Packung (Download)'!N3037 &amp; "-" &amp; 'Arzneimittel-Packung (Download)'!P3037</f>
        <v>2471396-1</v>
      </c>
      <c r="B3037">
        <f>'Arzneimittel-Packung (Download)'!N3037</f>
        <v>2471396</v>
      </c>
      <c r="C3037">
        <f>'Arzneimittel-Packung (Download)'!P3037</f>
        <v>1</v>
      </c>
      <c r="D3037" s="2">
        <f>'Arzneimittel-Packung (Download)'!Q3037</f>
        <v>20</v>
      </c>
      <c r="E3037" t="str">
        <f>'Arzneimittel-Packung (Download)'!R3037</f>
        <v>ML</v>
      </c>
      <c r="F3037">
        <f>'Arzneimittel-Packung (Download)'!S3037</f>
        <v>0</v>
      </c>
      <c r="G3037" t="str">
        <f>'Arzneimittel-Packung (Download)'!T3037</f>
        <v>OP20ml; Glas-Durchstechflasche</v>
      </c>
      <c r="H3037" t="str">
        <f t="shared" si="47"/>
        <v>20 ML OP20ml; Glas-Durchstechflasche</v>
      </c>
    </row>
    <row r="3038" spans="1:8" x14ac:dyDescent="0.25">
      <c r="A3038" t="str">
        <f>'Arzneimittel-Packung (Download)'!N3038 &amp; "-" &amp; 'Arzneimittel-Packung (Download)'!P3038</f>
        <v>2471400-1</v>
      </c>
      <c r="B3038">
        <f>'Arzneimittel-Packung (Download)'!N3038</f>
        <v>2471400</v>
      </c>
      <c r="C3038">
        <f>'Arzneimittel-Packung (Download)'!P3038</f>
        <v>1</v>
      </c>
      <c r="D3038" s="2">
        <f>'Arzneimittel-Packung (Download)'!Q3038</f>
        <v>250</v>
      </c>
      <c r="E3038" t="str">
        <f>'Arzneimittel-Packung (Download)'!R3038</f>
        <v>ML</v>
      </c>
      <c r="F3038">
        <f>'Arzneimittel-Packung (Download)'!S3038</f>
        <v>0</v>
      </c>
      <c r="G3038" t="str">
        <f>'Arzneimittel-Packung (Download)'!T3038</f>
        <v>OP500ml; Glas-Durchstechflasche</v>
      </c>
      <c r="H3038" t="str">
        <f t="shared" si="47"/>
        <v>250 ML OP500ml; Glas-Durchstechflasche</v>
      </c>
    </row>
    <row r="3039" spans="1:8" x14ac:dyDescent="0.25">
      <c r="A3039" t="str">
        <f>'Arzneimittel-Packung (Download)'!N3039 &amp; "-" &amp; 'Arzneimittel-Packung (Download)'!P3039</f>
        <v>2471398-1</v>
      </c>
      <c r="B3039">
        <f>'Arzneimittel-Packung (Download)'!N3039</f>
        <v>2471398</v>
      </c>
      <c r="C3039">
        <f>'Arzneimittel-Packung (Download)'!P3039</f>
        <v>1</v>
      </c>
      <c r="D3039" s="2">
        <f>'Arzneimittel-Packung (Download)'!Q3039</f>
        <v>100</v>
      </c>
      <c r="E3039" t="str">
        <f>'Arzneimittel-Packung (Download)'!R3039</f>
        <v>ML</v>
      </c>
      <c r="F3039">
        <f>'Arzneimittel-Packung (Download)'!S3039</f>
        <v>0</v>
      </c>
      <c r="G3039" t="str">
        <f>'Arzneimittel-Packung (Download)'!T3039</f>
        <v>OP100ml; Glas-Durchstechflasche</v>
      </c>
      <c r="H3039" t="str">
        <f t="shared" si="47"/>
        <v>100 ML OP100ml; Glas-Durchstechflasche</v>
      </c>
    </row>
    <row r="3040" spans="1:8" x14ac:dyDescent="0.25">
      <c r="A3040" t="str">
        <f>'Arzneimittel-Packung (Download)'!N3040 &amp; "-" &amp; 'Arzneimittel-Packung (Download)'!P3040</f>
        <v>2471392-1</v>
      </c>
      <c r="B3040">
        <f>'Arzneimittel-Packung (Download)'!N3040</f>
        <v>2471392</v>
      </c>
      <c r="C3040">
        <f>'Arzneimittel-Packung (Download)'!P3040</f>
        <v>1</v>
      </c>
      <c r="D3040" s="2">
        <f>'Arzneimittel-Packung (Download)'!Q3040</f>
        <v>50</v>
      </c>
      <c r="E3040" t="str">
        <f>'Arzneimittel-Packung (Download)'!R3040</f>
        <v>ML</v>
      </c>
      <c r="F3040">
        <f>'Arzneimittel-Packung (Download)'!S3040</f>
        <v>0</v>
      </c>
      <c r="G3040" t="str">
        <f>'Arzneimittel-Packung (Download)'!T3040</f>
        <v>OP50ml; Glas-Durchstechflasche</v>
      </c>
      <c r="H3040" t="str">
        <f t="shared" si="47"/>
        <v>50 ML OP50ml; Glas-Durchstechflasche</v>
      </c>
    </row>
    <row r="3041" spans="1:8" x14ac:dyDescent="0.25">
      <c r="A3041" t="str">
        <f>'Arzneimittel-Packung (Download)'!N3041 &amp; "-" &amp; 'Arzneimittel-Packung (Download)'!P3041</f>
        <v>2471395-1</v>
      </c>
      <c r="B3041">
        <f>'Arzneimittel-Packung (Download)'!N3041</f>
        <v>2471395</v>
      </c>
      <c r="C3041">
        <f>'Arzneimittel-Packung (Download)'!P3041</f>
        <v>1</v>
      </c>
      <c r="D3041" s="2">
        <f>'Arzneimittel-Packung (Download)'!Q3041</f>
        <v>250</v>
      </c>
      <c r="E3041" t="str">
        <f>'Arzneimittel-Packung (Download)'!R3041</f>
        <v>ML</v>
      </c>
      <c r="F3041">
        <f>'Arzneimittel-Packung (Download)'!S3041</f>
        <v>0</v>
      </c>
      <c r="G3041" t="str">
        <f>'Arzneimittel-Packung (Download)'!T3041</f>
        <v>OP500ml; Glas-Durchstechflasche</v>
      </c>
      <c r="H3041" t="str">
        <f t="shared" si="47"/>
        <v>250 ML OP500ml; Glas-Durchstechflasche</v>
      </c>
    </row>
    <row r="3042" spans="1:8" x14ac:dyDescent="0.25">
      <c r="A3042" t="str">
        <f>'Arzneimittel-Packung (Download)'!N3042 &amp; "-" &amp; 'Arzneimittel-Packung (Download)'!P3042</f>
        <v>2471394-1</v>
      </c>
      <c r="B3042">
        <f>'Arzneimittel-Packung (Download)'!N3042</f>
        <v>2471394</v>
      </c>
      <c r="C3042">
        <f>'Arzneimittel-Packung (Download)'!P3042</f>
        <v>1</v>
      </c>
      <c r="D3042" s="2">
        <f>'Arzneimittel-Packung (Download)'!Q3042</f>
        <v>250</v>
      </c>
      <c r="E3042" t="str">
        <f>'Arzneimittel-Packung (Download)'!R3042</f>
        <v>ML</v>
      </c>
      <c r="F3042">
        <f>'Arzneimittel-Packung (Download)'!S3042</f>
        <v>0</v>
      </c>
      <c r="G3042" t="str">
        <f>'Arzneimittel-Packung (Download)'!T3042</f>
        <v>OP250ml; Glas-Durchstechflasche</v>
      </c>
      <c r="H3042" t="str">
        <f t="shared" si="47"/>
        <v>250 ML OP250ml; Glas-Durchstechflasche</v>
      </c>
    </row>
    <row r="3043" spans="1:8" x14ac:dyDescent="0.25">
      <c r="A3043" t="str">
        <f>'Arzneimittel-Packung (Download)'!N3043 &amp; "-" &amp; 'Arzneimittel-Packung (Download)'!P3043</f>
        <v>2471393-1</v>
      </c>
      <c r="B3043">
        <f>'Arzneimittel-Packung (Download)'!N3043</f>
        <v>2471393</v>
      </c>
      <c r="C3043">
        <f>'Arzneimittel-Packung (Download)'!P3043</f>
        <v>1</v>
      </c>
      <c r="D3043" s="2">
        <f>'Arzneimittel-Packung (Download)'!Q3043</f>
        <v>100</v>
      </c>
      <c r="E3043" t="str">
        <f>'Arzneimittel-Packung (Download)'!R3043</f>
        <v>ML</v>
      </c>
      <c r="F3043">
        <f>'Arzneimittel-Packung (Download)'!S3043</f>
        <v>0</v>
      </c>
      <c r="G3043" t="str">
        <f>'Arzneimittel-Packung (Download)'!T3043</f>
        <v>OP100ml; Glas-Durchstechflasche</v>
      </c>
      <c r="H3043" t="str">
        <f t="shared" si="47"/>
        <v>100 ML OP100ml; Glas-Durchstechflasche</v>
      </c>
    </row>
    <row r="3044" spans="1:8" x14ac:dyDescent="0.25">
      <c r="A3044" t="str">
        <f>'Arzneimittel-Packung (Download)'!N3044 &amp; "-" &amp; 'Arzneimittel-Packung (Download)'!P3044</f>
        <v>2471391-1</v>
      </c>
      <c r="B3044">
        <f>'Arzneimittel-Packung (Download)'!N3044</f>
        <v>2471391</v>
      </c>
      <c r="C3044">
        <f>'Arzneimittel-Packung (Download)'!P3044</f>
        <v>1</v>
      </c>
      <c r="D3044" s="2">
        <f>'Arzneimittel-Packung (Download)'!Q3044</f>
        <v>20</v>
      </c>
      <c r="E3044" t="str">
        <f>'Arzneimittel-Packung (Download)'!R3044</f>
        <v>ML</v>
      </c>
      <c r="F3044">
        <f>'Arzneimittel-Packung (Download)'!S3044</f>
        <v>0</v>
      </c>
      <c r="G3044" t="str">
        <f>'Arzneimittel-Packung (Download)'!T3044</f>
        <v>OP20ml; Glas-Durchstechflasche</v>
      </c>
      <c r="H3044" t="str">
        <f t="shared" si="47"/>
        <v>20 ML OP20ml; Glas-Durchstechflasche</v>
      </c>
    </row>
    <row r="3045" spans="1:8" x14ac:dyDescent="0.25">
      <c r="A3045" t="str">
        <f>'Arzneimittel-Packung (Download)'!N3045 &amp; "-" &amp; 'Arzneimittel-Packung (Download)'!P3045</f>
        <v>2402709-1</v>
      </c>
      <c r="B3045">
        <f>'Arzneimittel-Packung (Download)'!N3045</f>
        <v>2402709</v>
      </c>
      <c r="C3045">
        <f>'Arzneimittel-Packung (Download)'!P3045</f>
        <v>1</v>
      </c>
      <c r="D3045" s="2">
        <f>'Arzneimittel-Packung (Download)'!Q3045</f>
        <v>100</v>
      </c>
      <c r="E3045" t="str">
        <f>'Arzneimittel-Packung (Download)'!R3045</f>
        <v>ML</v>
      </c>
      <c r="F3045">
        <f>'Arzneimittel-Packung (Download)'!S3045</f>
        <v>0</v>
      </c>
      <c r="G3045" t="str">
        <f>'Arzneimittel-Packung (Download)'!T3045</f>
        <v>OP100ml;</v>
      </c>
      <c r="H3045" t="str">
        <f t="shared" si="47"/>
        <v>100 ML OP100ml;</v>
      </c>
    </row>
    <row r="3046" spans="1:8" x14ac:dyDescent="0.25">
      <c r="A3046" t="str">
        <f>'Arzneimittel-Packung (Download)'!N3046 &amp; "-" &amp; 'Arzneimittel-Packung (Download)'!P3046</f>
        <v>2402709-3</v>
      </c>
      <c r="B3046">
        <f>'Arzneimittel-Packung (Download)'!N3046</f>
        <v>2402709</v>
      </c>
      <c r="C3046">
        <f>'Arzneimittel-Packung (Download)'!P3046</f>
        <v>3</v>
      </c>
      <c r="D3046" s="2">
        <f>'Arzneimittel-Packung (Download)'!Q3046</f>
        <v>20</v>
      </c>
      <c r="E3046" t="str">
        <f>'Arzneimittel-Packung (Download)'!R3046</f>
        <v>ML</v>
      </c>
      <c r="F3046">
        <f>'Arzneimittel-Packung (Download)'!S3046</f>
        <v>0</v>
      </c>
      <c r="G3046" t="str">
        <f>'Arzneimittel-Packung (Download)'!T3046</f>
        <v>OP20ml;</v>
      </c>
      <c r="H3046" t="str">
        <f t="shared" si="47"/>
        <v>20 ML OP20ml;</v>
      </c>
    </row>
    <row r="3047" spans="1:8" x14ac:dyDescent="0.25">
      <c r="A3047" t="str">
        <f>'Arzneimittel-Packung (Download)'!N3047 &amp; "-" &amp; 'Arzneimittel-Packung (Download)'!P3047</f>
        <v>2402709-4</v>
      </c>
      <c r="B3047">
        <f>'Arzneimittel-Packung (Download)'!N3047</f>
        <v>2402709</v>
      </c>
      <c r="C3047">
        <f>'Arzneimittel-Packung (Download)'!P3047</f>
        <v>4</v>
      </c>
      <c r="D3047" s="2">
        <f>'Arzneimittel-Packung (Download)'!Q3047</f>
        <v>50</v>
      </c>
      <c r="E3047" t="str">
        <f>'Arzneimittel-Packung (Download)'!R3047</f>
        <v>ML</v>
      </c>
      <c r="F3047">
        <f>'Arzneimittel-Packung (Download)'!S3047</f>
        <v>0</v>
      </c>
      <c r="G3047" t="str">
        <f>'Arzneimittel-Packung (Download)'!T3047</f>
        <v>OP50ml;</v>
      </c>
      <c r="H3047" t="str">
        <f t="shared" si="47"/>
        <v>50 ML OP50ml;</v>
      </c>
    </row>
    <row r="3048" spans="1:8" x14ac:dyDescent="0.25">
      <c r="A3048" t="str">
        <f>'Arzneimittel-Packung (Download)'!N3048 &amp; "-" &amp; 'Arzneimittel-Packung (Download)'!P3048</f>
        <v>2402709-2</v>
      </c>
      <c r="B3048">
        <f>'Arzneimittel-Packung (Download)'!N3048</f>
        <v>2402709</v>
      </c>
      <c r="C3048">
        <f>'Arzneimittel-Packung (Download)'!P3048</f>
        <v>2</v>
      </c>
      <c r="D3048" s="2">
        <f>'Arzneimittel-Packung (Download)'!Q3048</f>
        <v>250</v>
      </c>
      <c r="E3048" t="str">
        <f>'Arzneimittel-Packung (Download)'!R3048</f>
        <v>ML</v>
      </c>
      <c r="F3048">
        <f>'Arzneimittel-Packung (Download)'!S3048</f>
        <v>0</v>
      </c>
      <c r="G3048" t="str">
        <f>'Arzneimittel-Packung (Download)'!T3048</f>
        <v>OP250ml;</v>
      </c>
      <c r="H3048" t="str">
        <f t="shared" si="47"/>
        <v>250 ML OP250ml;</v>
      </c>
    </row>
    <row r="3049" spans="1:8" x14ac:dyDescent="0.25">
      <c r="A3049" t="str">
        <f>'Arzneimittel-Packung (Download)'!N3049 &amp; "-" &amp; 'Arzneimittel-Packung (Download)'!P3049</f>
        <v>2402708-2</v>
      </c>
      <c r="B3049">
        <f>'Arzneimittel-Packung (Download)'!N3049</f>
        <v>2402708</v>
      </c>
      <c r="C3049">
        <f>'Arzneimittel-Packung (Download)'!P3049</f>
        <v>2</v>
      </c>
      <c r="D3049" s="2">
        <f>'Arzneimittel-Packung (Download)'!Q3049</f>
        <v>250</v>
      </c>
      <c r="E3049" t="str">
        <f>'Arzneimittel-Packung (Download)'!R3049</f>
        <v>ML</v>
      </c>
      <c r="F3049">
        <f>'Arzneimittel-Packung (Download)'!S3049</f>
        <v>0</v>
      </c>
      <c r="G3049" t="str">
        <f>'Arzneimittel-Packung (Download)'!T3049</f>
        <v>OP250ml;</v>
      </c>
      <c r="H3049" t="str">
        <f t="shared" si="47"/>
        <v>250 ML OP250ml;</v>
      </c>
    </row>
    <row r="3050" spans="1:8" x14ac:dyDescent="0.25">
      <c r="A3050" t="str">
        <f>'Arzneimittel-Packung (Download)'!N3050 &amp; "-" &amp; 'Arzneimittel-Packung (Download)'!P3050</f>
        <v>2402708-1</v>
      </c>
      <c r="B3050">
        <f>'Arzneimittel-Packung (Download)'!N3050</f>
        <v>2402708</v>
      </c>
      <c r="C3050">
        <f>'Arzneimittel-Packung (Download)'!P3050</f>
        <v>1</v>
      </c>
      <c r="D3050" s="2">
        <f>'Arzneimittel-Packung (Download)'!Q3050</f>
        <v>100</v>
      </c>
      <c r="E3050" t="str">
        <f>'Arzneimittel-Packung (Download)'!R3050</f>
        <v>ML</v>
      </c>
      <c r="F3050">
        <f>'Arzneimittel-Packung (Download)'!S3050</f>
        <v>0</v>
      </c>
      <c r="G3050" t="str">
        <f>'Arzneimittel-Packung (Download)'!T3050</f>
        <v>OP100ml;</v>
      </c>
      <c r="H3050" t="str">
        <f t="shared" si="47"/>
        <v>100 ML OP100ml;</v>
      </c>
    </row>
    <row r="3051" spans="1:8" x14ac:dyDescent="0.25">
      <c r="A3051" t="str">
        <f>'Arzneimittel-Packung (Download)'!N3051 &amp; "-" &amp; 'Arzneimittel-Packung (Download)'!P3051</f>
        <v>2402535-2</v>
      </c>
      <c r="B3051">
        <f>'Arzneimittel-Packung (Download)'!N3051</f>
        <v>2402535</v>
      </c>
      <c r="C3051">
        <f>'Arzneimittel-Packung (Download)'!P3051</f>
        <v>2</v>
      </c>
      <c r="D3051" s="2">
        <f>'Arzneimittel-Packung (Download)'!Q3051</f>
        <v>100</v>
      </c>
      <c r="E3051" t="str">
        <f>'Arzneimittel-Packung (Download)'!R3051</f>
        <v>ML</v>
      </c>
      <c r="F3051">
        <f>'Arzneimittel-Packung (Download)'!S3051</f>
        <v>0</v>
      </c>
      <c r="G3051" t="str">
        <f>'Arzneimittel-Packung (Download)'!T3051</f>
        <v>OP100ml; Glas-Flasche; Gummi-Stopfen</v>
      </c>
      <c r="H3051" t="str">
        <f t="shared" si="47"/>
        <v>100 ML OP100ml; Glas-Flasche; Gummi-Stopfen</v>
      </c>
    </row>
    <row r="3052" spans="1:8" x14ac:dyDescent="0.25">
      <c r="A3052" t="str">
        <f>'Arzneimittel-Packung (Download)'!N3052 &amp; "-" &amp; 'Arzneimittel-Packung (Download)'!P3052</f>
        <v>2402535-1</v>
      </c>
      <c r="B3052">
        <f>'Arzneimittel-Packung (Download)'!N3052</f>
        <v>2402535</v>
      </c>
      <c r="C3052">
        <f>'Arzneimittel-Packung (Download)'!P3052</f>
        <v>1</v>
      </c>
      <c r="D3052" s="2">
        <f>'Arzneimittel-Packung (Download)'!Q3052</f>
        <v>50</v>
      </c>
      <c r="E3052" t="str">
        <f>'Arzneimittel-Packung (Download)'!R3052</f>
        <v>ML</v>
      </c>
      <c r="F3052">
        <f>'Arzneimittel-Packung (Download)'!S3052</f>
        <v>0</v>
      </c>
      <c r="G3052" t="str">
        <f>'Arzneimittel-Packung (Download)'!T3052</f>
        <v>OP50ml; Glas-Flasche; Gummi-Stopfen</v>
      </c>
      <c r="H3052" t="str">
        <f t="shared" si="47"/>
        <v>50 ML OP50ml; Glas-Flasche; Gummi-Stopfen</v>
      </c>
    </row>
    <row r="3053" spans="1:8" x14ac:dyDescent="0.25">
      <c r="A3053" t="str">
        <f>'Arzneimittel-Packung (Download)'!N3053 &amp; "-" &amp; 'Arzneimittel-Packung (Download)'!P3053</f>
        <v>2402535-3</v>
      </c>
      <c r="B3053">
        <f>'Arzneimittel-Packung (Download)'!N3053</f>
        <v>2402535</v>
      </c>
      <c r="C3053">
        <f>'Arzneimittel-Packung (Download)'!P3053</f>
        <v>3</v>
      </c>
      <c r="D3053" s="2">
        <f>'Arzneimittel-Packung (Download)'!Q3053</f>
        <v>250</v>
      </c>
      <c r="E3053" t="str">
        <f>'Arzneimittel-Packung (Download)'!R3053</f>
        <v>ML</v>
      </c>
      <c r="F3053">
        <f>'Arzneimittel-Packung (Download)'!S3053</f>
        <v>0</v>
      </c>
      <c r="G3053" t="str">
        <f>'Arzneimittel-Packung (Download)'!T3053</f>
        <v>OP250ml; Glas-Flasche; Gummi-Stopfen</v>
      </c>
      <c r="H3053" t="str">
        <f t="shared" si="47"/>
        <v>250 ML OP250ml; Glas-Flasche; Gummi-Stopfen</v>
      </c>
    </row>
    <row r="3054" spans="1:8" x14ac:dyDescent="0.25">
      <c r="A3054" t="str">
        <f>'Arzneimittel-Packung (Download)'!N3054 &amp; "-" &amp; 'Arzneimittel-Packung (Download)'!P3054</f>
        <v>2402736-1</v>
      </c>
      <c r="B3054">
        <f>'Arzneimittel-Packung (Download)'!N3054</f>
        <v>2402736</v>
      </c>
      <c r="C3054">
        <f>'Arzneimittel-Packung (Download)'!P3054</f>
        <v>1</v>
      </c>
      <c r="D3054" s="2">
        <f>'Arzneimittel-Packung (Download)'!Q3054</f>
        <v>50</v>
      </c>
      <c r="E3054" t="str">
        <f>'Arzneimittel-Packung (Download)'!R3054</f>
        <v>ML</v>
      </c>
      <c r="F3054">
        <f>'Arzneimittel-Packung (Download)'!S3054</f>
        <v>0</v>
      </c>
      <c r="G3054">
        <f>'Arzneimittel-Packung (Download)'!T3054</f>
        <v>0</v>
      </c>
      <c r="H3054" t="str">
        <f t="shared" si="47"/>
        <v>50 ML 0</v>
      </c>
    </row>
    <row r="3055" spans="1:8" x14ac:dyDescent="0.25">
      <c r="A3055" t="str">
        <f>'Arzneimittel-Packung (Download)'!N3055 &amp; "-" &amp; 'Arzneimittel-Packung (Download)'!P3055</f>
        <v>2402736-2</v>
      </c>
      <c r="B3055">
        <f>'Arzneimittel-Packung (Download)'!N3055</f>
        <v>2402736</v>
      </c>
      <c r="C3055">
        <f>'Arzneimittel-Packung (Download)'!P3055</f>
        <v>2</v>
      </c>
      <c r="D3055" s="2">
        <f>'Arzneimittel-Packung (Download)'!Q3055</f>
        <v>100</v>
      </c>
      <c r="E3055" t="str">
        <f>'Arzneimittel-Packung (Download)'!R3055</f>
        <v>ML</v>
      </c>
      <c r="F3055">
        <f>'Arzneimittel-Packung (Download)'!S3055</f>
        <v>0</v>
      </c>
      <c r="G3055">
        <f>'Arzneimittel-Packung (Download)'!T3055</f>
        <v>0</v>
      </c>
      <c r="H3055" t="str">
        <f t="shared" si="47"/>
        <v>100 ML 0</v>
      </c>
    </row>
    <row r="3056" spans="1:8" x14ac:dyDescent="0.25">
      <c r="A3056" t="str">
        <f>'Arzneimittel-Packung (Download)'!N3056 &amp; "-" &amp; 'Arzneimittel-Packung (Download)'!P3056</f>
        <v>2402736-3</v>
      </c>
      <c r="B3056">
        <f>'Arzneimittel-Packung (Download)'!N3056</f>
        <v>2402736</v>
      </c>
      <c r="C3056">
        <f>'Arzneimittel-Packung (Download)'!P3056</f>
        <v>3</v>
      </c>
      <c r="D3056" s="2">
        <f>'Arzneimittel-Packung (Download)'!Q3056</f>
        <v>250</v>
      </c>
      <c r="E3056" t="str">
        <f>'Arzneimittel-Packung (Download)'!R3056</f>
        <v>ML</v>
      </c>
      <c r="F3056">
        <f>'Arzneimittel-Packung (Download)'!S3056</f>
        <v>0</v>
      </c>
      <c r="G3056">
        <f>'Arzneimittel-Packung (Download)'!T3056</f>
        <v>0</v>
      </c>
      <c r="H3056" t="str">
        <f t="shared" si="47"/>
        <v>250 ML 0</v>
      </c>
    </row>
    <row r="3057" spans="1:8" x14ac:dyDescent="0.25">
      <c r="A3057" t="str">
        <f>'Arzneimittel-Packung (Download)'!N3057 &amp; "-" &amp; 'Arzneimittel-Packung (Download)'!P3057</f>
        <v>7001210-4</v>
      </c>
      <c r="B3057">
        <f>'Arzneimittel-Packung (Download)'!N3057</f>
        <v>7001210</v>
      </c>
      <c r="C3057">
        <f>'Arzneimittel-Packung (Download)'!P3057</f>
        <v>4</v>
      </c>
      <c r="D3057" s="2">
        <f>'Arzneimittel-Packung (Download)'!Q3057</f>
        <v>500</v>
      </c>
      <c r="E3057" t="str">
        <f>'Arzneimittel-Packung (Download)'!R3057</f>
        <v>STK</v>
      </c>
      <c r="F3057">
        <f>'Arzneimittel-Packung (Download)'!S3057</f>
        <v>0</v>
      </c>
      <c r="G3057">
        <f>'Arzneimittel-Packung (Download)'!T3057</f>
        <v>0</v>
      </c>
      <c r="H3057" t="str">
        <f t="shared" si="47"/>
        <v>500 STK 0</v>
      </c>
    </row>
    <row r="3058" spans="1:8" x14ac:dyDescent="0.25">
      <c r="A3058" t="str">
        <f>'Arzneimittel-Packung (Download)'!N3058 &amp; "-" &amp; 'Arzneimittel-Packung (Download)'!P3058</f>
        <v>7001210-2</v>
      </c>
      <c r="B3058">
        <f>'Arzneimittel-Packung (Download)'!N3058</f>
        <v>7001210</v>
      </c>
      <c r="C3058">
        <f>'Arzneimittel-Packung (Download)'!P3058</f>
        <v>2</v>
      </c>
      <c r="D3058" s="2">
        <f>'Arzneimittel-Packung (Download)'!Q3058</f>
        <v>20</v>
      </c>
      <c r="E3058" t="str">
        <f>'Arzneimittel-Packung (Download)'!R3058</f>
        <v>STK</v>
      </c>
      <c r="F3058">
        <f>'Arzneimittel-Packung (Download)'!S3058</f>
        <v>0</v>
      </c>
      <c r="G3058">
        <f>'Arzneimittel-Packung (Download)'!T3058</f>
        <v>0</v>
      </c>
      <c r="H3058" t="str">
        <f t="shared" si="47"/>
        <v>20 STK 0</v>
      </c>
    </row>
    <row r="3059" spans="1:8" x14ac:dyDescent="0.25">
      <c r="A3059" t="str">
        <f>'Arzneimittel-Packung (Download)'!N3059 &amp; "-" &amp; 'Arzneimittel-Packung (Download)'!P3059</f>
        <v>7001210-1</v>
      </c>
      <c r="B3059">
        <f>'Arzneimittel-Packung (Download)'!N3059</f>
        <v>7001210</v>
      </c>
      <c r="C3059">
        <f>'Arzneimittel-Packung (Download)'!P3059</f>
        <v>1</v>
      </c>
      <c r="D3059" s="2">
        <f>'Arzneimittel-Packung (Download)'!Q3059</f>
        <v>10</v>
      </c>
      <c r="E3059" t="str">
        <f>'Arzneimittel-Packung (Download)'!R3059</f>
        <v>STK</v>
      </c>
      <c r="F3059">
        <f>'Arzneimittel-Packung (Download)'!S3059</f>
        <v>0</v>
      </c>
      <c r="G3059">
        <f>'Arzneimittel-Packung (Download)'!T3059</f>
        <v>0</v>
      </c>
      <c r="H3059" t="str">
        <f t="shared" si="47"/>
        <v>10 STK 0</v>
      </c>
    </row>
    <row r="3060" spans="1:8" x14ac:dyDescent="0.25">
      <c r="A3060" t="str">
        <f>'Arzneimittel-Packung (Download)'!N3060 &amp; "-" &amp; 'Arzneimittel-Packung (Download)'!P3060</f>
        <v>7001210-3</v>
      </c>
      <c r="B3060">
        <f>'Arzneimittel-Packung (Download)'!N3060</f>
        <v>7001210</v>
      </c>
      <c r="C3060">
        <f>'Arzneimittel-Packung (Download)'!P3060</f>
        <v>3</v>
      </c>
      <c r="D3060" s="2">
        <f>'Arzneimittel-Packung (Download)'!Q3060</f>
        <v>100</v>
      </c>
      <c r="E3060" t="str">
        <f>'Arzneimittel-Packung (Download)'!R3060</f>
        <v>STK</v>
      </c>
      <c r="F3060">
        <f>'Arzneimittel-Packung (Download)'!S3060</f>
        <v>0</v>
      </c>
      <c r="G3060">
        <f>'Arzneimittel-Packung (Download)'!T3060</f>
        <v>0</v>
      </c>
      <c r="H3060" t="str">
        <f t="shared" si="47"/>
        <v>100 STK 0</v>
      </c>
    </row>
    <row r="3061" spans="1:8" x14ac:dyDescent="0.25">
      <c r="A3061" t="str">
        <f>'Arzneimittel-Packung (Download)'!N3061 &amp; "-" &amp; 'Arzneimittel-Packung (Download)'!P3061</f>
        <v>7001211-1</v>
      </c>
      <c r="B3061">
        <f>'Arzneimittel-Packung (Download)'!N3061</f>
        <v>7001211</v>
      </c>
      <c r="C3061">
        <f>'Arzneimittel-Packung (Download)'!P3061</f>
        <v>1</v>
      </c>
      <c r="D3061" s="2">
        <f>'Arzneimittel-Packung (Download)'!Q3061</f>
        <v>12</v>
      </c>
      <c r="E3061" t="str">
        <f>'Arzneimittel-Packung (Download)'!R3061</f>
        <v>STK</v>
      </c>
      <c r="F3061">
        <f>'Arzneimittel-Packung (Download)'!S3061</f>
        <v>0</v>
      </c>
      <c r="G3061">
        <f>'Arzneimittel-Packung (Download)'!T3061</f>
        <v>0</v>
      </c>
      <c r="H3061" t="str">
        <f t="shared" si="47"/>
        <v>12 STK 0</v>
      </c>
    </row>
    <row r="3062" spans="1:8" x14ac:dyDescent="0.25">
      <c r="A3062" t="str">
        <f>'Arzneimittel-Packung (Download)'!N3062 &amp; "-" &amp; 'Arzneimittel-Packung (Download)'!P3062</f>
        <v>7001211-2</v>
      </c>
      <c r="B3062">
        <f>'Arzneimittel-Packung (Download)'!N3062</f>
        <v>7001211</v>
      </c>
      <c r="C3062">
        <f>'Arzneimittel-Packung (Download)'!P3062</f>
        <v>2</v>
      </c>
      <c r="D3062" s="2">
        <f>'Arzneimittel-Packung (Download)'!Q3062</f>
        <v>60</v>
      </c>
      <c r="E3062" t="str">
        <f>'Arzneimittel-Packung (Download)'!R3062</f>
        <v>STK</v>
      </c>
      <c r="F3062">
        <f>'Arzneimittel-Packung (Download)'!S3062</f>
        <v>0</v>
      </c>
      <c r="G3062">
        <f>'Arzneimittel-Packung (Download)'!T3062</f>
        <v>0</v>
      </c>
      <c r="H3062" t="str">
        <f t="shared" si="47"/>
        <v>60 STK 0</v>
      </c>
    </row>
    <row r="3063" spans="1:8" x14ac:dyDescent="0.25">
      <c r="A3063" t="str">
        <f>'Arzneimittel-Packung (Download)'!N3063 &amp; "-" &amp; 'Arzneimittel-Packung (Download)'!P3063</f>
        <v>7001211-3</v>
      </c>
      <c r="B3063">
        <f>'Arzneimittel-Packung (Download)'!N3063</f>
        <v>7001211</v>
      </c>
      <c r="C3063">
        <f>'Arzneimittel-Packung (Download)'!P3063</f>
        <v>3</v>
      </c>
      <c r="D3063" s="2">
        <f>'Arzneimittel-Packung (Download)'!Q3063</f>
        <v>300</v>
      </c>
      <c r="E3063" t="str">
        <f>'Arzneimittel-Packung (Download)'!R3063</f>
        <v>STK</v>
      </c>
      <c r="F3063">
        <f>'Arzneimittel-Packung (Download)'!S3063</f>
        <v>0</v>
      </c>
      <c r="G3063">
        <f>'Arzneimittel-Packung (Download)'!T3063</f>
        <v>0</v>
      </c>
      <c r="H3063" t="str">
        <f t="shared" si="47"/>
        <v>300 STK 0</v>
      </c>
    </row>
    <row r="3064" spans="1:8" x14ac:dyDescent="0.25">
      <c r="A3064" t="str">
        <f>'Arzneimittel-Packung (Download)'!N3064 &amp; "-" &amp; 'Arzneimittel-Packung (Download)'!P3064</f>
        <v>7001209-2</v>
      </c>
      <c r="B3064">
        <f>'Arzneimittel-Packung (Download)'!N3064</f>
        <v>7001209</v>
      </c>
      <c r="C3064">
        <f>'Arzneimittel-Packung (Download)'!P3064</f>
        <v>2</v>
      </c>
      <c r="D3064" s="2">
        <f>'Arzneimittel-Packung (Download)'!Q3064</f>
        <v>20</v>
      </c>
      <c r="E3064" t="str">
        <f>'Arzneimittel-Packung (Download)'!R3064</f>
        <v>STK</v>
      </c>
      <c r="F3064">
        <f>'Arzneimittel-Packung (Download)'!S3064</f>
        <v>0</v>
      </c>
      <c r="G3064">
        <f>'Arzneimittel-Packung (Download)'!T3064</f>
        <v>0</v>
      </c>
      <c r="H3064" t="str">
        <f t="shared" si="47"/>
        <v>20 STK 0</v>
      </c>
    </row>
    <row r="3065" spans="1:8" x14ac:dyDescent="0.25">
      <c r="A3065" t="str">
        <f>'Arzneimittel-Packung (Download)'!N3065 &amp; "-" &amp; 'Arzneimittel-Packung (Download)'!P3065</f>
        <v>7001209-4</v>
      </c>
      <c r="B3065">
        <f>'Arzneimittel-Packung (Download)'!N3065</f>
        <v>7001209</v>
      </c>
      <c r="C3065">
        <f>'Arzneimittel-Packung (Download)'!P3065</f>
        <v>4</v>
      </c>
      <c r="D3065" s="2">
        <f>'Arzneimittel-Packung (Download)'!Q3065</f>
        <v>500</v>
      </c>
      <c r="E3065" t="str">
        <f>'Arzneimittel-Packung (Download)'!R3065</f>
        <v>STK</v>
      </c>
      <c r="F3065">
        <f>'Arzneimittel-Packung (Download)'!S3065</f>
        <v>0</v>
      </c>
      <c r="G3065">
        <f>'Arzneimittel-Packung (Download)'!T3065</f>
        <v>0</v>
      </c>
      <c r="H3065" t="str">
        <f t="shared" si="47"/>
        <v>500 STK 0</v>
      </c>
    </row>
    <row r="3066" spans="1:8" x14ac:dyDescent="0.25">
      <c r="A3066" t="str">
        <f>'Arzneimittel-Packung (Download)'!N3066 &amp; "-" &amp; 'Arzneimittel-Packung (Download)'!P3066</f>
        <v>7001209-3</v>
      </c>
      <c r="B3066">
        <f>'Arzneimittel-Packung (Download)'!N3066</f>
        <v>7001209</v>
      </c>
      <c r="C3066">
        <f>'Arzneimittel-Packung (Download)'!P3066</f>
        <v>3</v>
      </c>
      <c r="D3066" s="2">
        <f>'Arzneimittel-Packung (Download)'!Q3066</f>
        <v>100</v>
      </c>
      <c r="E3066" t="str">
        <f>'Arzneimittel-Packung (Download)'!R3066</f>
        <v>STK</v>
      </c>
      <c r="F3066">
        <f>'Arzneimittel-Packung (Download)'!S3066</f>
        <v>0</v>
      </c>
      <c r="G3066">
        <f>'Arzneimittel-Packung (Download)'!T3066</f>
        <v>0</v>
      </c>
      <c r="H3066" t="str">
        <f t="shared" si="47"/>
        <v>100 STK 0</v>
      </c>
    </row>
    <row r="3067" spans="1:8" x14ac:dyDescent="0.25">
      <c r="A3067" t="str">
        <f>'Arzneimittel-Packung (Download)'!N3067 &amp; "-" &amp; 'Arzneimittel-Packung (Download)'!P3067</f>
        <v>7001209-1</v>
      </c>
      <c r="B3067">
        <f>'Arzneimittel-Packung (Download)'!N3067</f>
        <v>7001209</v>
      </c>
      <c r="C3067">
        <f>'Arzneimittel-Packung (Download)'!P3067</f>
        <v>1</v>
      </c>
      <c r="D3067" s="2">
        <f>'Arzneimittel-Packung (Download)'!Q3067</f>
        <v>10</v>
      </c>
      <c r="E3067" t="str">
        <f>'Arzneimittel-Packung (Download)'!R3067</f>
        <v>STK</v>
      </c>
      <c r="F3067">
        <f>'Arzneimittel-Packung (Download)'!S3067</f>
        <v>0</v>
      </c>
      <c r="G3067">
        <f>'Arzneimittel-Packung (Download)'!T3067</f>
        <v>0</v>
      </c>
      <c r="H3067" t="str">
        <f t="shared" si="47"/>
        <v>10 STK 0</v>
      </c>
    </row>
    <row r="3068" spans="1:8" x14ac:dyDescent="0.25">
      <c r="A3068" t="str">
        <f>'Arzneimittel-Packung (Download)'!N3068 &amp; "-" &amp; 'Arzneimittel-Packung (Download)'!P3068</f>
        <v>2402218-2</v>
      </c>
      <c r="B3068">
        <f>'Arzneimittel-Packung (Download)'!N3068</f>
        <v>2402218</v>
      </c>
      <c r="C3068">
        <f>'Arzneimittel-Packung (Download)'!P3068</f>
        <v>2</v>
      </c>
      <c r="D3068" s="2">
        <f>'Arzneimittel-Packung (Download)'!Q3068</f>
        <v>5</v>
      </c>
      <c r="E3068" t="str">
        <f>'Arzneimittel-Packung (Download)'!R3068</f>
        <v>KG</v>
      </c>
      <c r="F3068">
        <f>'Arzneimittel-Packung (Download)'!S3068</f>
        <v>0</v>
      </c>
      <c r="G3068" t="str">
        <f>'Arzneimittel-Packung (Download)'!T3068</f>
        <v>OP5kg; LDPE/Al/PET-Beutel</v>
      </c>
      <c r="H3068" t="str">
        <f t="shared" si="47"/>
        <v>5 KG OP5kg; LDPE/Al/PET-Beutel</v>
      </c>
    </row>
    <row r="3069" spans="1:8" x14ac:dyDescent="0.25">
      <c r="A3069" t="str">
        <f>'Arzneimittel-Packung (Download)'!N3069 &amp; "-" &amp; 'Arzneimittel-Packung (Download)'!P3069</f>
        <v>2402218-1</v>
      </c>
      <c r="B3069">
        <f>'Arzneimittel-Packung (Download)'!N3069</f>
        <v>2402218</v>
      </c>
      <c r="C3069">
        <f>'Arzneimittel-Packung (Download)'!P3069</f>
        <v>1</v>
      </c>
      <c r="D3069" s="2">
        <f>'Arzneimittel-Packung (Download)'!Q3069</f>
        <v>1</v>
      </c>
      <c r="E3069" t="str">
        <f>'Arzneimittel-Packung (Download)'!R3069</f>
        <v>KG</v>
      </c>
      <c r="F3069">
        <f>'Arzneimittel-Packung (Download)'!S3069</f>
        <v>0</v>
      </c>
      <c r="G3069" t="str">
        <f>'Arzneimittel-Packung (Download)'!T3069</f>
        <v>OP1kg; LDPE/Al/PET-Beutel</v>
      </c>
      <c r="H3069" t="str">
        <f t="shared" si="47"/>
        <v>1 KG OP1kg; LDPE/Al/PET-Beutel</v>
      </c>
    </row>
    <row r="3070" spans="1:8" x14ac:dyDescent="0.25">
      <c r="A3070" t="str">
        <f>'Arzneimittel-Packung (Download)'!N3070 &amp; "-" &amp; 'Arzneimittel-Packung (Download)'!P3070</f>
        <v>162702-1</v>
      </c>
      <c r="B3070">
        <f>'Arzneimittel-Packung (Download)'!N3070</f>
        <v>162702</v>
      </c>
      <c r="C3070">
        <f>'Arzneimittel-Packung (Download)'!P3070</f>
        <v>1</v>
      </c>
      <c r="D3070" s="2">
        <f>'Arzneimittel-Packung (Download)'!Q3070</f>
        <v>100</v>
      </c>
      <c r="E3070" t="str">
        <f>'Arzneimittel-Packung (Download)'!R3070</f>
        <v>ML</v>
      </c>
      <c r="F3070">
        <f>'Arzneimittel-Packung (Download)'!S3070</f>
        <v>0</v>
      </c>
      <c r="G3070" t="str">
        <f>'Arzneimittel-Packung (Download)'!T3070</f>
        <v>OP100ml; Glas-Durchstechflasche</v>
      </c>
      <c r="H3070" t="str">
        <f t="shared" si="47"/>
        <v>100 ML OP100ml; Glas-Durchstechflasche</v>
      </c>
    </row>
    <row r="3071" spans="1:8" x14ac:dyDescent="0.25">
      <c r="A3071" t="str">
        <f>'Arzneimittel-Packung (Download)'!N3071 &amp; "-" &amp; 'Arzneimittel-Packung (Download)'!P3071</f>
        <v>162702-2</v>
      </c>
      <c r="B3071">
        <f>'Arzneimittel-Packung (Download)'!N3071</f>
        <v>162702</v>
      </c>
      <c r="C3071">
        <f>'Arzneimittel-Packung (Download)'!P3071</f>
        <v>2</v>
      </c>
      <c r="D3071" s="2">
        <f>'Arzneimittel-Packung (Download)'!Q3071</f>
        <v>250</v>
      </c>
      <c r="E3071" t="str">
        <f>'Arzneimittel-Packung (Download)'!R3071</f>
        <v>ML</v>
      </c>
      <c r="F3071">
        <f>'Arzneimittel-Packung (Download)'!S3071</f>
        <v>0</v>
      </c>
      <c r="G3071" t="str">
        <f>'Arzneimittel-Packung (Download)'!T3071</f>
        <v>OP250ml; Glas-Durchstechflasche</v>
      </c>
      <c r="H3071" t="str">
        <f t="shared" si="47"/>
        <v>250 ML OP250ml; Glas-Durchstechflasche</v>
      </c>
    </row>
    <row r="3072" spans="1:8" x14ac:dyDescent="0.25">
      <c r="A3072" t="str">
        <f>'Arzneimittel-Packung (Download)'!N3072 &amp; "-" &amp; 'Arzneimittel-Packung (Download)'!P3072</f>
        <v>1500472-1</v>
      </c>
      <c r="B3072">
        <f>'Arzneimittel-Packung (Download)'!N3072</f>
        <v>1500472</v>
      </c>
      <c r="C3072">
        <f>'Arzneimittel-Packung (Download)'!P3072</f>
        <v>1</v>
      </c>
      <c r="D3072" s="2">
        <f>'Arzneimittel-Packung (Download)'!Q3072</f>
        <v>1</v>
      </c>
      <c r="E3072" t="str">
        <f>'Arzneimittel-Packung (Download)'!R3072</f>
        <v>KG</v>
      </c>
      <c r="F3072">
        <f>'Arzneimittel-Packung (Download)'!S3072</f>
        <v>0</v>
      </c>
      <c r="G3072" t="str">
        <f>'Arzneimittel-Packung (Download)'!T3072</f>
        <v>OP1kg; Sack</v>
      </c>
      <c r="H3072" t="str">
        <f t="shared" si="47"/>
        <v>1 KG OP1kg; Sack</v>
      </c>
    </row>
    <row r="3073" spans="1:8" x14ac:dyDescent="0.25">
      <c r="A3073" t="str">
        <f>'Arzneimittel-Packung (Download)'!N3073 &amp; "-" &amp; 'Arzneimittel-Packung (Download)'!P3073</f>
        <v>2402531-3</v>
      </c>
      <c r="B3073">
        <f>'Arzneimittel-Packung (Download)'!N3073</f>
        <v>2402531</v>
      </c>
      <c r="C3073">
        <f>'Arzneimittel-Packung (Download)'!P3073</f>
        <v>3</v>
      </c>
      <c r="D3073" s="2">
        <f>'Arzneimittel-Packung (Download)'!Q3073</f>
        <v>250</v>
      </c>
      <c r="E3073" t="str">
        <f>'Arzneimittel-Packung (Download)'!R3073</f>
        <v>ML</v>
      </c>
      <c r="F3073">
        <f>'Arzneimittel-Packung (Download)'!S3073</f>
        <v>0</v>
      </c>
      <c r="G3073" t="str">
        <f>'Arzneimittel-Packung (Download)'!T3073</f>
        <v>OP250ml; PP/EVOH/PP-Flasche; CIIR-Stopfen</v>
      </c>
      <c r="H3073" t="str">
        <f t="shared" si="47"/>
        <v>250 ML OP250ml; PP/EVOH/PP-Flasche; CIIR-Stopfen</v>
      </c>
    </row>
    <row r="3074" spans="1:8" x14ac:dyDescent="0.25">
      <c r="A3074" t="str">
        <f>'Arzneimittel-Packung (Download)'!N3074 &amp; "-" &amp; 'Arzneimittel-Packung (Download)'!P3074</f>
        <v>2402531-1</v>
      </c>
      <c r="B3074">
        <f>'Arzneimittel-Packung (Download)'!N3074</f>
        <v>2402531</v>
      </c>
      <c r="C3074">
        <f>'Arzneimittel-Packung (Download)'!P3074</f>
        <v>1</v>
      </c>
      <c r="D3074" s="2">
        <f>'Arzneimittel-Packung (Download)'!Q3074</f>
        <v>50</v>
      </c>
      <c r="E3074" t="str">
        <f>'Arzneimittel-Packung (Download)'!R3074</f>
        <v>ML</v>
      </c>
      <c r="F3074">
        <f>'Arzneimittel-Packung (Download)'!S3074</f>
        <v>0</v>
      </c>
      <c r="G3074" t="str">
        <f>'Arzneimittel-Packung (Download)'!T3074</f>
        <v>OP50ml; PP/EVOH/PP-Flasche; CIIR-Stopfen</v>
      </c>
      <c r="H3074" t="str">
        <f t="shared" si="47"/>
        <v>50 ML OP50ml; PP/EVOH/PP-Flasche; CIIR-Stopfen</v>
      </c>
    </row>
    <row r="3075" spans="1:8" x14ac:dyDescent="0.25">
      <c r="A3075" t="str">
        <f>'Arzneimittel-Packung (Download)'!N3075 &amp; "-" &amp; 'Arzneimittel-Packung (Download)'!P3075</f>
        <v>2402531-2</v>
      </c>
      <c r="B3075">
        <f>'Arzneimittel-Packung (Download)'!N3075</f>
        <v>2402531</v>
      </c>
      <c r="C3075">
        <f>'Arzneimittel-Packung (Download)'!P3075</f>
        <v>2</v>
      </c>
      <c r="D3075" s="2">
        <f>'Arzneimittel-Packung (Download)'!Q3075</f>
        <v>100</v>
      </c>
      <c r="E3075" t="str">
        <f>'Arzneimittel-Packung (Download)'!R3075</f>
        <v>ML</v>
      </c>
      <c r="F3075">
        <f>'Arzneimittel-Packung (Download)'!S3075</f>
        <v>0</v>
      </c>
      <c r="G3075" t="str">
        <f>'Arzneimittel-Packung (Download)'!T3075</f>
        <v>OP100ml; PP/EVOH/PP-Flasche; CIIR-Stopfen</v>
      </c>
      <c r="H3075" t="str">
        <f t="shared" ref="H3075:H3138" si="48">D3075 &amp; " " &amp; E3075 &amp; " " &amp; G3075</f>
        <v>100 ML OP100ml; PP/EVOH/PP-Flasche; CIIR-Stopfen</v>
      </c>
    </row>
    <row r="3076" spans="1:8" x14ac:dyDescent="0.25">
      <c r="A3076" t="str">
        <f>'Arzneimittel-Packung (Download)'!N3076 &amp; "-" &amp; 'Arzneimittel-Packung (Download)'!P3076</f>
        <v>2401655-2</v>
      </c>
      <c r="B3076">
        <f>'Arzneimittel-Packung (Download)'!N3076</f>
        <v>2401655</v>
      </c>
      <c r="C3076">
        <f>'Arzneimittel-Packung (Download)'!P3076</f>
        <v>2</v>
      </c>
      <c r="D3076" s="2">
        <f>'Arzneimittel-Packung (Download)'!Q3076</f>
        <v>100</v>
      </c>
      <c r="E3076" t="str">
        <f>'Arzneimittel-Packung (Download)'!R3076</f>
        <v>ML</v>
      </c>
      <c r="F3076">
        <f>'Arzneimittel-Packung (Download)'!S3076</f>
        <v>0</v>
      </c>
      <c r="G3076" t="str">
        <f>'Arzneimittel-Packung (Download)'!T3076</f>
        <v>OP100ml; Glas-Durchstechflasche; BIIR-Stopfen</v>
      </c>
      <c r="H3076" t="str">
        <f t="shared" si="48"/>
        <v>100 ML OP100ml; Glas-Durchstechflasche; BIIR-Stopfen</v>
      </c>
    </row>
    <row r="3077" spans="1:8" x14ac:dyDescent="0.25">
      <c r="A3077" t="str">
        <f>'Arzneimittel-Packung (Download)'!N3077 &amp; "-" &amp; 'Arzneimittel-Packung (Download)'!P3077</f>
        <v>2401655-3</v>
      </c>
      <c r="B3077">
        <f>'Arzneimittel-Packung (Download)'!N3077</f>
        <v>2401655</v>
      </c>
      <c r="C3077">
        <f>'Arzneimittel-Packung (Download)'!P3077</f>
        <v>3</v>
      </c>
      <c r="D3077" s="2">
        <f>'Arzneimittel-Packung (Download)'!Q3077</f>
        <v>250</v>
      </c>
      <c r="E3077" t="str">
        <f>'Arzneimittel-Packung (Download)'!R3077</f>
        <v>ML</v>
      </c>
      <c r="F3077">
        <f>'Arzneimittel-Packung (Download)'!S3077</f>
        <v>0</v>
      </c>
      <c r="G3077" t="str">
        <f>'Arzneimittel-Packung (Download)'!T3077</f>
        <v>OP250ml; Glas-Durchstechflasche; BIIR-Stopfen</v>
      </c>
      <c r="H3077" t="str">
        <f t="shared" si="48"/>
        <v>250 ML OP250ml; Glas-Durchstechflasche; BIIR-Stopfen</v>
      </c>
    </row>
    <row r="3078" spans="1:8" x14ac:dyDescent="0.25">
      <c r="A3078" t="str">
        <f>'Arzneimittel-Packung (Download)'!N3078 &amp; "-" &amp; 'Arzneimittel-Packung (Download)'!P3078</f>
        <v>2401655-1</v>
      </c>
      <c r="B3078">
        <f>'Arzneimittel-Packung (Download)'!N3078</f>
        <v>2401655</v>
      </c>
      <c r="C3078">
        <f>'Arzneimittel-Packung (Download)'!P3078</f>
        <v>1</v>
      </c>
      <c r="D3078" s="2">
        <f>'Arzneimittel-Packung (Download)'!Q3078</f>
        <v>50</v>
      </c>
      <c r="E3078" t="str">
        <f>'Arzneimittel-Packung (Download)'!R3078</f>
        <v>ML</v>
      </c>
      <c r="F3078">
        <f>'Arzneimittel-Packung (Download)'!S3078</f>
        <v>0</v>
      </c>
      <c r="G3078" t="str">
        <f>'Arzneimittel-Packung (Download)'!T3078</f>
        <v>OP50ml; Glas-Durchstechflasche; BIIR-Stopfen</v>
      </c>
      <c r="H3078" t="str">
        <f t="shared" si="48"/>
        <v>50 ML OP50ml; Glas-Durchstechflasche; BIIR-Stopfen</v>
      </c>
    </row>
    <row r="3079" spans="1:8" x14ac:dyDescent="0.25">
      <c r="A3079" t="str">
        <f>'Arzneimittel-Packung (Download)'!N3079 &amp; "-" &amp; 'Arzneimittel-Packung (Download)'!P3079</f>
        <v>932962-6</v>
      </c>
      <c r="B3079">
        <f>'Arzneimittel-Packung (Download)'!N3079</f>
        <v>932962</v>
      </c>
      <c r="C3079">
        <f>'Arzneimittel-Packung (Download)'!P3079</f>
        <v>6</v>
      </c>
      <c r="D3079" s="2">
        <f>'Arzneimittel-Packung (Download)'!Q3079</f>
        <v>4800</v>
      </c>
      <c r="E3079" t="str">
        <f>'Arzneimittel-Packung (Download)'!R3079</f>
        <v>ML</v>
      </c>
      <c r="F3079">
        <f>'Arzneimittel-Packung (Download)'!S3079</f>
        <v>0</v>
      </c>
      <c r="G3079" t="str">
        <f>'Arzneimittel-Packung (Download)'!T3079</f>
        <v>OP[8x(6x100ml)]; Braunglas-Flasche</v>
      </c>
      <c r="H3079" t="str">
        <f t="shared" si="48"/>
        <v>4800 ML OP[8x(6x100ml)]; Braunglas-Flasche</v>
      </c>
    </row>
    <row r="3080" spans="1:8" x14ac:dyDescent="0.25">
      <c r="A3080" t="str">
        <f>'Arzneimittel-Packung (Download)'!N3080 &amp; "-" &amp; 'Arzneimittel-Packung (Download)'!P3080</f>
        <v>932962-7</v>
      </c>
      <c r="B3080">
        <f>'Arzneimittel-Packung (Download)'!N3080</f>
        <v>932962</v>
      </c>
      <c r="C3080">
        <f>'Arzneimittel-Packung (Download)'!P3080</f>
        <v>7</v>
      </c>
      <c r="D3080" s="2">
        <f>'Arzneimittel-Packung (Download)'!Q3080</f>
        <v>4800</v>
      </c>
      <c r="E3080" t="str">
        <f>'Arzneimittel-Packung (Download)'!R3080</f>
        <v>ML</v>
      </c>
      <c r="F3080">
        <f>'Arzneimittel-Packung (Download)'!S3080</f>
        <v>0</v>
      </c>
      <c r="G3080" t="str">
        <f>'Arzneimittel-Packung (Download)'!T3080</f>
        <v>OP[4x(12x100ml)]; Braunglas-Flasche</v>
      </c>
      <c r="H3080" t="str">
        <f t="shared" si="48"/>
        <v>4800 ML OP[4x(12x100ml)]; Braunglas-Flasche</v>
      </c>
    </row>
    <row r="3081" spans="1:8" x14ac:dyDescent="0.25">
      <c r="A3081" t="str">
        <f>'Arzneimittel-Packung (Download)'!N3081 &amp; "-" &amp; 'Arzneimittel-Packung (Download)'!P3081</f>
        <v>932962-1</v>
      </c>
      <c r="B3081">
        <f>'Arzneimittel-Packung (Download)'!N3081</f>
        <v>932962</v>
      </c>
      <c r="C3081">
        <f>'Arzneimittel-Packung (Download)'!P3081</f>
        <v>1</v>
      </c>
      <c r="D3081" s="2">
        <f>'Arzneimittel-Packung (Download)'!Q3081</f>
        <v>100</v>
      </c>
      <c r="E3081" t="str">
        <f>'Arzneimittel-Packung (Download)'!R3081</f>
        <v>ML</v>
      </c>
      <c r="F3081">
        <f>'Arzneimittel-Packung (Download)'!S3081</f>
        <v>0</v>
      </c>
      <c r="G3081" t="str">
        <f>'Arzneimittel-Packung (Download)'!T3081</f>
        <v>OP100ml; Braunglas-Flasche</v>
      </c>
      <c r="H3081" t="str">
        <f t="shared" si="48"/>
        <v>100 ML OP100ml; Braunglas-Flasche</v>
      </c>
    </row>
    <row r="3082" spans="1:8" x14ac:dyDescent="0.25">
      <c r="A3082" t="str">
        <f>'Arzneimittel-Packung (Download)'!N3082 &amp; "-" &amp; 'Arzneimittel-Packung (Download)'!P3082</f>
        <v>932962-3</v>
      </c>
      <c r="B3082">
        <f>'Arzneimittel-Packung (Download)'!N3082</f>
        <v>932962</v>
      </c>
      <c r="C3082">
        <f>'Arzneimittel-Packung (Download)'!P3082</f>
        <v>3</v>
      </c>
      <c r="D3082" s="2">
        <f>'Arzneimittel-Packung (Download)'!Q3082</f>
        <v>1200</v>
      </c>
      <c r="E3082" t="str">
        <f>'Arzneimittel-Packung (Download)'!R3082</f>
        <v>ML</v>
      </c>
      <c r="F3082">
        <f>'Arzneimittel-Packung (Download)'!S3082</f>
        <v>0</v>
      </c>
      <c r="G3082" t="str">
        <f>'Arzneimittel-Packung (Download)'!T3082</f>
        <v>OP(12x100ml); Braunglas-Flasche</v>
      </c>
      <c r="H3082" t="str">
        <f t="shared" si="48"/>
        <v>1200 ML OP(12x100ml); Braunglas-Flasche</v>
      </c>
    </row>
    <row r="3083" spans="1:8" x14ac:dyDescent="0.25">
      <c r="A3083" t="str">
        <f>'Arzneimittel-Packung (Download)'!N3083 &amp; "-" &amp; 'Arzneimittel-Packung (Download)'!P3083</f>
        <v>932962-4</v>
      </c>
      <c r="B3083">
        <f>'Arzneimittel-Packung (Download)'!N3083</f>
        <v>932962</v>
      </c>
      <c r="C3083">
        <f>'Arzneimittel-Packung (Download)'!P3083</f>
        <v>4</v>
      </c>
      <c r="D3083" s="2">
        <f>'Arzneimittel-Packung (Download)'!Q3083</f>
        <v>600</v>
      </c>
      <c r="E3083" t="str">
        <f>'Arzneimittel-Packung (Download)'!R3083</f>
        <v>ML</v>
      </c>
      <c r="F3083">
        <f>'Arzneimittel-Packung (Download)'!S3083</f>
        <v>0</v>
      </c>
      <c r="G3083" t="str">
        <f>'Arzneimittel-Packung (Download)'!T3083</f>
        <v>OP[6x100ml]; Braunglas-Flasche</v>
      </c>
      <c r="H3083" t="str">
        <f t="shared" si="48"/>
        <v>600 ML OP[6x100ml]; Braunglas-Flasche</v>
      </c>
    </row>
    <row r="3084" spans="1:8" x14ac:dyDescent="0.25">
      <c r="A3084" t="str">
        <f>'Arzneimittel-Packung (Download)'!N3084 &amp; "-" &amp; 'Arzneimittel-Packung (Download)'!P3084</f>
        <v>932962-2</v>
      </c>
      <c r="B3084">
        <f>'Arzneimittel-Packung (Download)'!N3084</f>
        <v>932962</v>
      </c>
      <c r="C3084">
        <f>'Arzneimittel-Packung (Download)'!P3084</f>
        <v>2</v>
      </c>
      <c r="D3084" s="2">
        <f>'Arzneimittel-Packung (Download)'!Q3084</f>
        <v>600</v>
      </c>
      <c r="E3084" t="str">
        <f>'Arzneimittel-Packung (Download)'!R3084</f>
        <v>ML</v>
      </c>
      <c r="F3084">
        <f>'Arzneimittel-Packung (Download)'!S3084</f>
        <v>0</v>
      </c>
      <c r="G3084" t="str">
        <f>'Arzneimittel-Packung (Download)'!T3084</f>
        <v>OP(6x100ml); Braunglas-Flasche</v>
      </c>
      <c r="H3084" t="str">
        <f t="shared" si="48"/>
        <v>600 ML OP(6x100ml); Braunglas-Flasche</v>
      </c>
    </row>
    <row r="3085" spans="1:8" x14ac:dyDescent="0.25">
      <c r="A3085" t="str">
        <f>'Arzneimittel-Packung (Download)'!N3085 &amp; "-" &amp; 'Arzneimittel-Packung (Download)'!P3085</f>
        <v>932962-5</v>
      </c>
      <c r="B3085">
        <f>'Arzneimittel-Packung (Download)'!N3085</f>
        <v>932962</v>
      </c>
      <c r="C3085">
        <f>'Arzneimittel-Packung (Download)'!P3085</f>
        <v>5</v>
      </c>
      <c r="D3085" s="2">
        <f>'Arzneimittel-Packung (Download)'!Q3085</f>
        <v>1200</v>
      </c>
      <c r="E3085" t="str">
        <f>'Arzneimittel-Packung (Download)'!R3085</f>
        <v>ML</v>
      </c>
      <c r="F3085">
        <f>'Arzneimittel-Packung (Download)'!S3085</f>
        <v>0</v>
      </c>
      <c r="G3085" t="str">
        <f>'Arzneimittel-Packung (Download)'!T3085</f>
        <v>OP[12x100ml]; Braunglas-Flasche</v>
      </c>
      <c r="H3085" t="str">
        <f t="shared" si="48"/>
        <v>1200 ML OP[12x100ml]; Braunglas-Flasche</v>
      </c>
    </row>
    <row r="3086" spans="1:8" x14ac:dyDescent="0.25">
      <c r="A3086" t="str">
        <f>'Arzneimittel-Packung (Download)'!N3086 &amp; "-" &amp; 'Arzneimittel-Packung (Download)'!P3086</f>
        <v>2402158-1</v>
      </c>
      <c r="B3086">
        <f>'Arzneimittel-Packung (Download)'!N3086</f>
        <v>2402158</v>
      </c>
      <c r="C3086">
        <f>'Arzneimittel-Packung (Download)'!P3086</f>
        <v>1</v>
      </c>
      <c r="D3086" s="2">
        <f>'Arzneimittel-Packung (Download)'!Q3086</f>
        <v>550</v>
      </c>
      <c r="E3086" t="str">
        <f>'Arzneimittel-Packung (Download)'!R3086</f>
        <v>G</v>
      </c>
      <c r="F3086">
        <f>'Arzneimittel-Packung (Download)'!S3086</f>
        <v>0</v>
      </c>
      <c r="G3086" t="str">
        <f>'Arzneimittel-Packung (Download)'!T3086</f>
        <v>OP550g; PET/Al/Papier-Dose</v>
      </c>
      <c r="H3086" t="str">
        <f t="shared" si="48"/>
        <v>550 G OP550g; PET/Al/Papier-Dose</v>
      </c>
    </row>
    <row r="3087" spans="1:8" x14ac:dyDescent="0.25">
      <c r="A3087" t="str">
        <f>'Arzneimittel-Packung (Download)'!N3087 &amp; "-" &amp; 'Arzneimittel-Packung (Download)'!P3087</f>
        <v>2402158-2</v>
      </c>
      <c r="B3087">
        <f>'Arzneimittel-Packung (Download)'!N3087</f>
        <v>2402158</v>
      </c>
      <c r="C3087">
        <f>'Arzneimittel-Packung (Download)'!P3087</f>
        <v>2</v>
      </c>
      <c r="D3087" s="2">
        <f>'Arzneimittel-Packung (Download)'!Q3087</f>
        <v>1</v>
      </c>
      <c r="E3087" t="str">
        <f>'Arzneimittel-Packung (Download)'!R3087</f>
        <v>KG</v>
      </c>
      <c r="F3087">
        <f>'Arzneimittel-Packung (Download)'!S3087</f>
        <v>0</v>
      </c>
      <c r="G3087" t="str">
        <f>'Arzneimittel-Packung (Download)'!T3087</f>
        <v>OP1kg; Eimer</v>
      </c>
      <c r="H3087" t="str">
        <f t="shared" si="48"/>
        <v>1 KG OP1kg; Eimer</v>
      </c>
    </row>
    <row r="3088" spans="1:8" x14ac:dyDescent="0.25">
      <c r="A3088" t="str">
        <f>'Arzneimittel-Packung (Download)'!N3088 &amp; "-" &amp; 'Arzneimittel-Packung (Download)'!P3088</f>
        <v>2402158-3</v>
      </c>
      <c r="B3088">
        <f>'Arzneimittel-Packung (Download)'!N3088</f>
        <v>2402158</v>
      </c>
      <c r="C3088">
        <f>'Arzneimittel-Packung (Download)'!P3088</f>
        <v>3</v>
      </c>
      <c r="D3088" s="2">
        <f>'Arzneimittel-Packung (Download)'!Q3088</f>
        <v>4</v>
      </c>
      <c r="E3088" t="str">
        <f>'Arzneimittel-Packung (Download)'!R3088</f>
        <v>KG</v>
      </c>
      <c r="F3088">
        <f>'Arzneimittel-Packung (Download)'!S3088</f>
        <v>0</v>
      </c>
      <c r="G3088" t="str">
        <f>'Arzneimittel-Packung (Download)'!T3088</f>
        <v>OP4kg; Eimer</v>
      </c>
      <c r="H3088" t="str">
        <f t="shared" si="48"/>
        <v>4 KG OP4kg; Eimer</v>
      </c>
    </row>
    <row r="3089" spans="1:8" x14ac:dyDescent="0.25">
      <c r="A3089" t="str">
        <f>'Arzneimittel-Packung (Download)'!N3089 &amp; "-" &amp; 'Arzneimittel-Packung (Download)'!P3089</f>
        <v>2402158-4</v>
      </c>
      <c r="B3089">
        <f>'Arzneimittel-Packung (Download)'!N3089</f>
        <v>2402158</v>
      </c>
      <c r="C3089">
        <f>'Arzneimittel-Packung (Download)'!P3089</f>
        <v>4</v>
      </c>
      <c r="D3089" s="2">
        <f>'Arzneimittel-Packung (Download)'!Q3089</f>
        <v>5</v>
      </c>
      <c r="E3089" t="str">
        <f>'Arzneimittel-Packung (Download)'!R3089</f>
        <v>KG</v>
      </c>
      <c r="F3089">
        <f>'Arzneimittel-Packung (Download)'!S3089</f>
        <v>0</v>
      </c>
      <c r="G3089" t="str">
        <f>'Arzneimittel-Packung (Download)'!T3089</f>
        <v>OP5kg; Eimer</v>
      </c>
      <c r="H3089" t="str">
        <f t="shared" si="48"/>
        <v>5 KG OP5kg; Eimer</v>
      </c>
    </row>
    <row r="3090" spans="1:8" x14ac:dyDescent="0.25">
      <c r="A3090" t="str">
        <f>'Arzneimittel-Packung (Download)'!N3090 &amp; "-" &amp; 'Arzneimittel-Packung (Download)'!P3090</f>
        <v>2402158-5</v>
      </c>
      <c r="B3090">
        <f>'Arzneimittel-Packung (Download)'!N3090</f>
        <v>2402158</v>
      </c>
      <c r="C3090">
        <f>'Arzneimittel-Packung (Download)'!P3090</f>
        <v>5</v>
      </c>
      <c r="D3090" s="2">
        <f>'Arzneimittel-Packung (Download)'!Q3090</f>
        <v>100</v>
      </c>
      <c r="E3090" t="str">
        <f>'Arzneimittel-Packung (Download)'!R3090</f>
        <v>G</v>
      </c>
      <c r="F3090">
        <f>'Arzneimittel-Packung (Download)'!S3090</f>
        <v>0</v>
      </c>
      <c r="G3090" t="str">
        <f>'Arzneimittel-Packung (Download)'!T3090</f>
        <v>OP100g; PP-Behältnis</v>
      </c>
      <c r="H3090" t="str">
        <f t="shared" si="48"/>
        <v>100 G OP100g; PP-Behältnis</v>
      </c>
    </row>
    <row r="3091" spans="1:8" x14ac:dyDescent="0.25">
      <c r="A3091" t="str">
        <f>'Arzneimittel-Packung (Download)'!N3091 &amp; "-" &amp; 'Arzneimittel-Packung (Download)'!P3091</f>
        <v>2402158-6</v>
      </c>
      <c r="B3091">
        <f>'Arzneimittel-Packung (Download)'!N3091</f>
        <v>2402158</v>
      </c>
      <c r="C3091">
        <f>'Arzneimittel-Packung (Download)'!P3091</f>
        <v>6</v>
      </c>
      <c r="D3091" s="2">
        <f>'Arzneimittel-Packung (Download)'!Q3091</f>
        <v>800</v>
      </c>
      <c r="E3091" t="str">
        <f>'Arzneimittel-Packung (Download)'!R3091</f>
        <v>G</v>
      </c>
      <c r="F3091">
        <f>'Arzneimittel-Packung (Download)'!S3091</f>
        <v>0</v>
      </c>
      <c r="G3091" t="str">
        <f>'Arzneimittel-Packung (Download)'!T3091</f>
        <v>OP800g; PP-Behältnis</v>
      </c>
      <c r="H3091" t="str">
        <f t="shared" si="48"/>
        <v>800 G OP800g; PP-Behältnis</v>
      </c>
    </row>
    <row r="3092" spans="1:8" x14ac:dyDescent="0.25">
      <c r="A3092" t="str">
        <f>'Arzneimittel-Packung (Download)'!N3092 &amp; "-" &amp; 'Arzneimittel-Packung (Download)'!P3092</f>
        <v>2402158-7</v>
      </c>
      <c r="B3092">
        <f>'Arzneimittel-Packung (Download)'!N3092</f>
        <v>2402158</v>
      </c>
      <c r="C3092">
        <f>'Arzneimittel-Packung (Download)'!P3092</f>
        <v>7</v>
      </c>
      <c r="D3092" s="2">
        <f>'Arzneimittel-Packung (Download)'!Q3092</f>
        <v>1</v>
      </c>
      <c r="E3092" t="str">
        <f>'Arzneimittel-Packung (Download)'!R3092</f>
        <v>KG</v>
      </c>
      <c r="F3092">
        <f>'Arzneimittel-Packung (Download)'!S3092</f>
        <v>0</v>
      </c>
      <c r="G3092" t="str">
        <f>'Arzneimittel-Packung (Download)'!T3092</f>
        <v>OP1kg; PP-Behältnis</v>
      </c>
      <c r="H3092" t="str">
        <f t="shared" si="48"/>
        <v>1 KG OP1kg; PP-Behältnis</v>
      </c>
    </row>
    <row r="3093" spans="1:8" x14ac:dyDescent="0.25">
      <c r="A3093" t="str">
        <f>'Arzneimittel-Packung (Download)'!N3093 &amp; "-" &amp; 'Arzneimittel-Packung (Download)'!P3093</f>
        <v>2402158-8</v>
      </c>
      <c r="B3093">
        <f>'Arzneimittel-Packung (Download)'!N3093</f>
        <v>2402158</v>
      </c>
      <c r="C3093">
        <f>'Arzneimittel-Packung (Download)'!P3093</f>
        <v>8</v>
      </c>
      <c r="D3093" s="2">
        <f>'Arzneimittel-Packung (Download)'!Q3093</f>
        <v>550</v>
      </c>
      <c r="E3093" t="str">
        <f>'Arzneimittel-Packung (Download)'!R3093</f>
        <v>G</v>
      </c>
      <c r="F3093">
        <f>'Arzneimittel-Packung (Download)'!S3093</f>
        <v>0</v>
      </c>
      <c r="G3093">
        <f>'Arzneimittel-Packung (Download)'!T3093</f>
        <v>0</v>
      </c>
      <c r="H3093" t="str">
        <f t="shared" si="48"/>
        <v>550 G 0</v>
      </c>
    </row>
    <row r="3094" spans="1:8" x14ac:dyDescent="0.25">
      <c r="A3094" t="str">
        <f>'Arzneimittel-Packung (Download)'!N3094 &amp; "-" &amp; 'Arzneimittel-Packung (Download)'!P3094</f>
        <v>558268-1</v>
      </c>
      <c r="B3094">
        <f>'Arzneimittel-Packung (Download)'!N3094</f>
        <v>558268</v>
      </c>
      <c r="C3094">
        <f>'Arzneimittel-Packung (Download)'!P3094</f>
        <v>1</v>
      </c>
      <c r="D3094" s="2">
        <f>'Arzneimittel-Packung (Download)'!Q3094</f>
        <v>1200</v>
      </c>
      <c r="E3094" t="str">
        <f>'Arzneimittel-Packung (Download)'!R3094</f>
        <v>ML</v>
      </c>
      <c r="F3094">
        <f>'Arzneimittel-Packung (Download)'!S3094</f>
        <v>0</v>
      </c>
      <c r="G3094" t="str">
        <f>'Arzneimittel-Packung (Download)'!T3094</f>
        <v>OP(12x100ml); Braunglas-Durchstechflasche</v>
      </c>
      <c r="H3094" t="str">
        <f t="shared" si="48"/>
        <v>1200 ML OP(12x100ml); Braunglas-Durchstechflasche</v>
      </c>
    </row>
    <row r="3095" spans="1:8" x14ac:dyDescent="0.25">
      <c r="A3095" t="str">
        <f>'Arzneimittel-Packung (Download)'!N3095 &amp; "-" &amp; 'Arzneimittel-Packung (Download)'!P3095</f>
        <v>558268-2</v>
      </c>
      <c r="B3095">
        <f>'Arzneimittel-Packung (Download)'!N3095</f>
        <v>558268</v>
      </c>
      <c r="C3095">
        <f>'Arzneimittel-Packung (Download)'!P3095</f>
        <v>2</v>
      </c>
      <c r="D3095" s="2">
        <f>'Arzneimittel-Packung (Download)'!Q3095</f>
        <v>100</v>
      </c>
      <c r="E3095" t="str">
        <f>'Arzneimittel-Packung (Download)'!R3095</f>
        <v>ML</v>
      </c>
      <c r="F3095">
        <f>'Arzneimittel-Packung (Download)'!S3095</f>
        <v>0</v>
      </c>
      <c r="G3095" t="str">
        <f>'Arzneimittel-Packung (Download)'!T3095</f>
        <v>OP100ml; Braunglas-Durchstechflasche</v>
      </c>
      <c r="H3095" t="str">
        <f t="shared" si="48"/>
        <v>100 ML OP100ml; Braunglas-Durchstechflasche</v>
      </c>
    </row>
    <row r="3096" spans="1:8" x14ac:dyDescent="0.25">
      <c r="A3096" t="str">
        <f>'Arzneimittel-Packung (Download)'!N3096 &amp; "-" &amp; 'Arzneimittel-Packung (Download)'!P3096</f>
        <v>933223-7</v>
      </c>
      <c r="B3096">
        <f>'Arzneimittel-Packung (Download)'!N3096</f>
        <v>933223</v>
      </c>
      <c r="C3096">
        <f>'Arzneimittel-Packung (Download)'!P3096</f>
        <v>7</v>
      </c>
      <c r="D3096" s="2">
        <f>'Arzneimittel-Packung (Download)'!Q3096</f>
        <v>4800</v>
      </c>
      <c r="E3096" t="str">
        <f>'Arzneimittel-Packung (Download)'!R3096</f>
        <v>ML</v>
      </c>
      <c r="F3096">
        <f>'Arzneimittel-Packung (Download)'!S3096</f>
        <v>0</v>
      </c>
      <c r="G3096" t="str">
        <f>'Arzneimittel-Packung (Download)'!T3096</f>
        <v>OP[4x(12x100ml)]; Glas-Flasche</v>
      </c>
      <c r="H3096" t="str">
        <f t="shared" si="48"/>
        <v>4800 ML OP[4x(12x100ml)]; Glas-Flasche</v>
      </c>
    </row>
    <row r="3097" spans="1:8" x14ac:dyDescent="0.25">
      <c r="A3097" t="str">
        <f>'Arzneimittel-Packung (Download)'!N3097 &amp; "-" &amp; 'Arzneimittel-Packung (Download)'!P3097</f>
        <v>933223-5</v>
      </c>
      <c r="B3097">
        <f>'Arzneimittel-Packung (Download)'!N3097</f>
        <v>933223</v>
      </c>
      <c r="C3097">
        <f>'Arzneimittel-Packung (Download)'!P3097</f>
        <v>5</v>
      </c>
      <c r="D3097" s="2">
        <f>'Arzneimittel-Packung (Download)'!Q3097</f>
        <v>1200</v>
      </c>
      <c r="E3097" t="str">
        <f>'Arzneimittel-Packung (Download)'!R3097</f>
        <v>ML</v>
      </c>
      <c r="F3097">
        <f>'Arzneimittel-Packung (Download)'!S3097</f>
        <v>0</v>
      </c>
      <c r="G3097" t="str">
        <f>'Arzneimittel-Packung (Download)'!T3097</f>
        <v>OP[12x100ml]; Glas-Flasche</v>
      </c>
      <c r="H3097" t="str">
        <f t="shared" si="48"/>
        <v>1200 ML OP[12x100ml]; Glas-Flasche</v>
      </c>
    </row>
    <row r="3098" spans="1:8" x14ac:dyDescent="0.25">
      <c r="A3098" t="str">
        <f>'Arzneimittel-Packung (Download)'!N3098 &amp; "-" &amp; 'Arzneimittel-Packung (Download)'!P3098</f>
        <v>933223-4</v>
      </c>
      <c r="B3098">
        <f>'Arzneimittel-Packung (Download)'!N3098</f>
        <v>933223</v>
      </c>
      <c r="C3098">
        <f>'Arzneimittel-Packung (Download)'!P3098</f>
        <v>4</v>
      </c>
      <c r="D3098" s="2">
        <f>'Arzneimittel-Packung (Download)'!Q3098</f>
        <v>600</v>
      </c>
      <c r="E3098" t="str">
        <f>'Arzneimittel-Packung (Download)'!R3098</f>
        <v>ML</v>
      </c>
      <c r="F3098">
        <f>'Arzneimittel-Packung (Download)'!S3098</f>
        <v>0</v>
      </c>
      <c r="G3098" t="str">
        <f>'Arzneimittel-Packung (Download)'!T3098</f>
        <v>OP[6x100ml]; Glas-Flasche</v>
      </c>
      <c r="H3098" t="str">
        <f t="shared" si="48"/>
        <v>600 ML OP[6x100ml]; Glas-Flasche</v>
      </c>
    </row>
    <row r="3099" spans="1:8" x14ac:dyDescent="0.25">
      <c r="A3099" t="str">
        <f>'Arzneimittel-Packung (Download)'!N3099 &amp; "-" &amp; 'Arzneimittel-Packung (Download)'!P3099</f>
        <v>933223-6</v>
      </c>
      <c r="B3099">
        <f>'Arzneimittel-Packung (Download)'!N3099</f>
        <v>933223</v>
      </c>
      <c r="C3099">
        <f>'Arzneimittel-Packung (Download)'!P3099</f>
        <v>6</v>
      </c>
      <c r="D3099" s="2">
        <f>'Arzneimittel-Packung (Download)'!Q3099</f>
        <v>4800</v>
      </c>
      <c r="E3099" t="str">
        <f>'Arzneimittel-Packung (Download)'!R3099</f>
        <v>ML</v>
      </c>
      <c r="F3099">
        <f>'Arzneimittel-Packung (Download)'!S3099</f>
        <v>0</v>
      </c>
      <c r="G3099" t="str">
        <f>'Arzneimittel-Packung (Download)'!T3099</f>
        <v>OP[8x(6x100ml)]; Glas-Flasche</v>
      </c>
      <c r="H3099" t="str">
        <f t="shared" si="48"/>
        <v>4800 ML OP[8x(6x100ml)]; Glas-Flasche</v>
      </c>
    </row>
    <row r="3100" spans="1:8" x14ac:dyDescent="0.25">
      <c r="A3100" t="str">
        <f>'Arzneimittel-Packung (Download)'!N3100 &amp; "-" &amp; 'Arzneimittel-Packung (Download)'!P3100</f>
        <v>933223-3</v>
      </c>
      <c r="B3100">
        <f>'Arzneimittel-Packung (Download)'!N3100</f>
        <v>933223</v>
      </c>
      <c r="C3100">
        <f>'Arzneimittel-Packung (Download)'!P3100</f>
        <v>3</v>
      </c>
      <c r="D3100" s="2">
        <f>'Arzneimittel-Packung (Download)'!Q3100</f>
        <v>600</v>
      </c>
      <c r="E3100" t="str">
        <f>'Arzneimittel-Packung (Download)'!R3100</f>
        <v>ML</v>
      </c>
      <c r="F3100">
        <f>'Arzneimittel-Packung (Download)'!S3100</f>
        <v>0</v>
      </c>
      <c r="G3100" t="str">
        <f>'Arzneimittel-Packung (Download)'!T3100</f>
        <v>OP(6x100ml); Glas-Flasche</v>
      </c>
      <c r="H3100" t="str">
        <f t="shared" si="48"/>
        <v>600 ML OP(6x100ml); Glas-Flasche</v>
      </c>
    </row>
    <row r="3101" spans="1:8" x14ac:dyDescent="0.25">
      <c r="A3101" t="str">
        <f>'Arzneimittel-Packung (Download)'!N3101 &amp; "-" &amp; 'Arzneimittel-Packung (Download)'!P3101</f>
        <v>933223-2</v>
      </c>
      <c r="B3101">
        <f>'Arzneimittel-Packung (Download)'!N3101</f>
        <v>933223</v>
      </c>
      <c r="C3101">
        <f>'Arzneimittel-Packung (Download)'!P3101</f>
        <v>2</v>
      </c>
      <c r="D3101" s="2">
        <f>'Arzneimittel-Packung (Download)'!Q3101</f>
        <v>100</v>
      </c>
      <c r="E3101" t="str">
        <f>'Arzneimittel-Packung (Download)'!R3101</f>
        <v>ML</v>
      </c>
      <c r="F3101">
        <f>'Arzneimittel-Packung (Download)'!S3101</f>
        <v>0</v>
      </c>
      <c r="G3101" t="str">
        <f>'Arzneimittel-Packung (Download)'!T3101</f>
        <v>OP100ml; Glas-Flasche</v>
      </c>
      <c r="H3101" t="str">
        <f t="shared" si="48"/>
        <v>100 ML OP100ml; Glas-Flasche</v>
      </c>
    </row>
    <row r="3102" spans="1:8" x14ac:dyDescent="0.25">
      <c r="A3102" t="str">
        <f>'Arzneimittel-Packung (Download)'!N3102 &amp; "-" &amp; 'Arzneimittel-Packung (Download)'!P3102</f>
        <v>933223-1</v>
      </c>
      <c r="B3102">
        <f>'Arzneimittel-Packung (Download)'!N3102</f>
        <v>933223</v>
      </c>
      <c r="C3102">
        <f>'Arzneimittel-Packung (Download)'!P3102</f>
        <v>1</v>
      </c>
      <c r="D3102" s="2">
        <f>'Arzneimittel-Packung (Download)'!Q3102</f>
        <v>1200</v>
      </c>
      <c r="E3102" t="str">
        <f>'Arzneimittel-Packung (Download)'!R3102</f>
        <v>ML</v>
      </c>
      <c r="F3102">
        <f>'Arzneimittel-Packung (Download)'!S3102</f>
        <v>0</v>
      </c>
      <c r="G3102" t="str">
        <f>'Arzneimittel-Packung (Download)'!T3102</f>
        <v>OP(12x100ml); Glas-Flasche</v>
      </c>
      <c r="H3102" t="str">
        <f t="shared" si="48"/>
        <v>1200 ML OP(12x100ml); Glas-Flasche</v>
      </c>
    </row>
    <row r="3103" spans="1:8" x14ac:dyDescent="0.25">
      <c r="A3103" t="str">
        <f>'Arzneimittel-Packung (Download)'!N3103 &amp; "-" &amp; 'Arzneimittel-Packung (Download)'!P3103</f>
        <v>802248-2</v>
      </c>
      <c r="B3103">
        <f>'Arzneimittel-Packung (Download)'!N3103</f>
        <v>802248</v>
      </c>
      <c r="C3103">
        <f>'Arzneimittel-Packung (Download)'!P3103</f>
        <v>2</v>
      </c>
      <c r="D3103" s="2">
        <f>'Arzneimittel-Packung (Download)'!Q3103</f>
        <v>100</v>
      </c>
      <c r="E3103" t="str">
        <f>'Arzneimittel-Packung (Download)'!R3103</f>
        <v>ML</v>
      </c>
      <c r="F3103">
        <f>'Arzneimittel-Packung (Download)'!S3103</f>
        <v>0</v>
      </c>
      <c r="G3103" t="str">
        <f>'Arzneimittel-Packung (Download)'!T3103</f>
        <v>OP100ml</v>
      </c>
      <c r="H3103" t="str">
        <f t="shared" si="48"/>
        <v>100 ML OP100ml</v>
      </c>
    </row>
    <row r="3104" spans="1:8" x14ac:dyDescent="0.25">
      <c r="A3104" t="str">
        <f>'Arzneimittel-Packung (Download)'!N3104 &amp; "-" &amp; 'Arzneimittel-Packung (Download)'!P3104</f>
        <v>802248-1</v>
      </c>
      <c r="B3104">
        <f>'Arzneimittel-Packung (Download)'!N3104</f>
        <v>802248</v>
      </c>
      <c r="C3104">
        <f>'Arzneimittel-Packung (Download)'!P3104</f>
        <v>1</v>
      </c>
      <c r="D3104" s="2">
        <f>'Arzneimittel-Packung (Download)'!Q3104</f>
        <v>1200</v>
      </c>
      <c r="E3104" t="str">
        <f>'Arzneimittel-Packung (Download)'!R3104</f>
        <v>ML</v>
      </c>
      <c r="F3104">
        <f>'Arzneimittel-Packung (Download)'!S3104</f>
        <v>0</v>
      </c>
      <c r="G3104" t="str">
        <f>'Arzneimittel-Packung (Download)'!T3104</f>
        <v>OP(12x100ml)</v>
      </c>
      <c r="H3104" t="str">
        <f t="shared" si="48"/>
        <v>1200 ML OP(12x100ml)</v>
      </c>
    </row>
    <row r="3105" spans="1:8" x14ac:dyDescent="0.25">
      <c r="A3105" t="str">
        <f>'Arzneimittel-Packung (Download)'!N3105 &amp; "-" &amp; 'Arzneimittel-Packung (Download)'!P3105</f>
        <v>897711-2</v>
      </c>
      <c r="B3105">
        <f>'Arzneimittel-Packung (Download)'!N3105</f>
        <v>897711</v>
      </c>
      <c r="C3105">
        <f>'Arzneimittel-Packung (Download)'!P3105</f>
        <v>2</v>
      </c>
      <c r="D3105" s="2">
        <f>'Arzneimittel-Packung (Download)'!Q3105</f>
        <v>1100</v>
      </c>
      <c r="E3105" t="str">
        <f>'Arzneimittel-Packung (Download)'!R3105</f>
        <v>G</v>
      </c>
      <c r="F3105">
        <f>'Arzneimittel-Packung (Download)'!S3105</f>
        <v>0</v>
      </c>
      <c r="G3105" t="str">
        <f>'Arzneimittel-Packung (Download)'!T3105</f>
        <v>OP1100g; PET/Al/PE-Beutel</v>
      </c>
      <c r="H3105" t="str">
        <f t="shared" si="48"/>
        <v>1100 G OP1100g; PET/Al/PE-Beutel</v>
      </c>
    </row>
    <row r="3106" spans="1:8" x14ac:dyDescent="0.25">
      <c r="A3106" t="str">
        <f>'Arzneimittel-Packung (Download)'!N3106 &amp; "-" &amp; 'Arzneimittel-Packung (Download)'!P3106</f>
        <v>897711-1</v>
      </c>
      <c r="B3106">
        <f>'Arzneimittel-Packung (Download)'!N3106</f>
        <v>897711</v>
      </c>
      <c r="C3106">
        <f>'Arzneimittel-Packung (Download)'!P3106</f>
        <v>1</v>
      </c>
      <c r="D3106" s="2">
        <f>'Arzneimittel-Packung (Download)'!Q3106</f>
        <v>550</v>
      </c>
      <c r="E3106" t="str">
        <f>'Arzneimittel-Packung (Download)'!R3106</f>
        <v>G</v>
      </c>
      <c r="F3106">
        <f>'Arzneimittel-Packung (Download)'!S3106</f>
        <v>0</v>
      </c>
      <c r="G3106" t="str">
        <f>'Arzneimittel-Packung (Download)'!T3106</f>
        <v>OP550g; PET/Al/PE-Beutel</v>
      </c>
      <c r="H3106" t="str">
        <f t="shared" si="48"/>
        <v>550 G OP550g; PET/Al/PE-Beutel</v>
      </c>
    </row>
    <row r="3107" spans="1:8" x14ac:dyDescent="0.25">
      <c r="A3107" t="str">
        <f>'Arzneimittel-Packung (Download)'!N3107 &amp; "-" &amp; 'Arzneimittel-Packung (Download)'!P3107</f>
        <v>2401875-8</v>
      </c>
      <c r="B3107">
        <f>'Arzneimittel-Packung (Download)'!N3107</f>
        <v>2401875</v>
      </c>
      <c r="C3107">
        <f>'Arzneimittel-Packung (Download)'!P3107</f>
        <v>8</v>
      </c>
      <c r="D3107" s="2">
        <f>'Arzneimittel-Packung (Download)'!Q3107</f>
        <v>3300</v>
      </c>
      <c r="E3107" t="str">
        <f>'Arzneimittel-Packung (Download)'!R3107</f>
        <v>G</v>
      </c>
      <c r="F3107">
        <f>'Arzneimittel-Packung (Download)'!S3107</f>
        <v>0</v>
      </c>
      <c r="G3107" t="str">
        <f>'Arzneimittel-Packung (Download)'!T3107</f>
        <v>OP[6x550g]; Papier/PE/AL/PE-Schachtel</v>
      </c>
      <c r="H3107" t="str">
        <f t="shared" si="48"/>
        <v>3300 G OP[6x550g]; Papier/PE/AL/PE-Schachtel</v>
      </c>
    </row>
    <row r="3108" spans="1:8" x14ac:dyDescent="0.25">
      <c r="A3108" t="str">
        <f>'Arzneimittel-Packung (Download)'!N3108 &amp; "-" &amp; 'Arzneimittel-Packung (Download)'!P3108</f>
        <v>2401875-7</v>
      </c>
      <c r="B3108">
        <f>'Arzneimittel-Packung (Download)'!N3108</f>
        <v>2401875</v>
      </c>
      <c r="C3108">
        <f>'Arzneimittel-Packung (Download)'!P3108</f>
        <v>7</v>
      </c>
      <c r="D3108" s="2">
        <f>'Arzneimittel-Packung (Download)'!Q3108</f>
        <v>3300</v>
      </c>
      <c r="E3108" t="str">
        <f>'Arzneimittel-Packung (Download)'!R3108</f>
        <v>G</v>
      </c>
      <c r="F3108">
        <f>'Arzneimittel-Packung (Download)'!S3108</f>
        <v>0</v>
      </c>
      <c r="G3108" t="str">
        <f>'Arzneimittel-Packung (Download)'!T3108</f>
        <v>OP[12x275g]; Papier/PE/AL/PE-Schachtel</v>
      </c>
      <c r="H3108" t="str">
        <f t="shared" si="48"/>
        <v>3300 G OP[12x275g]; Papier/PE/AL/PE-Schachtel</v>
      </c>
    </row>
    <row r="3109" spans="1:8" x14ac:dyDescent="0.25">
      <c r="A3109" t="str">
        <f>'Arzneimittel-Packung (Download)'!N3109 &amp; "-" &amp; 'Arzneimittel-Packung (Download)'!P3109</f>
        <v>2401875-6</v>
      </c>
      <c r="B3109">
        <f>'Arzneimittel-Packung (Download)'!N3109</f>
        <v>2401875</v>
      </c>
      <c r="C3109">
        <f>'Arzneimittel-Packung (Download)'!P3109</f>
        <v>6</v>
      </c>
      <c r="D3109" s="2">
        <f>'Arzneimittel-Packung (Download)'!Q3109</f>
        <v>1320</v>
      </c>
      <c r="E3109" t="str">
        <f>'Arzneimittel-Packung (Download)'!R3109</f>
        <v>G</v>
      </c>
      <c r="F3109">
        <f>'Arzneimittel-Packung (Download)'!S3109</f>
        <v>0</v>
      </c>
      <c r="G3109" t="str">
        <f>'Arzneimittel-Packung (Download)'!T3109</f>
        <v>OP[12x110g]; PE-Dose</v>
      </c>
      <c r="H3109" t="str">
        <f t="shared" si="48"/>
        <v>1320 G OP[12x110g]; PE-Dose</v>
      </c>
    </row>
    <row r="3110" spans="1:8" x14ac:dyDescent="0.25">
      <c r="A3110" t="str">
        <f>'Arzneimittel-Packung (Download)'!N3110 &amp; "-" &amp; 'Arzneimittel-Packung (Download)'!P3110</f>
        <v>2401875-1</v>
      </c>
      <c r="B3110">
        <f>'Arzneimittel-Packung (Download)'!N3110</f>
        <v>2401875</v>
      </c>
      <c r="C3110">
        <f>'Arzneimittel-Packung (Download)'!P3110</f>
        <v>1</v>
      </c>
      <c r="D3110" s="2">
        <f>'Arzneimittel-Packung (Download)'!Q3110</f>
        <v>110</v>
      </c>
      <c r="E3110" t="str">
        <f>'Arzneimittel-Packung (Download)'!R3110</f>
        <v>G</v>
      </c>
      <c r="F3110">
        <f>'Arzneimittel-Packung (Download)'!S3110</f>
        <v>0</v>
      </c>
      <c r="G3110" t="str">
        <f>'Arzneimittel-Packung (Download)'!T3110</f>
        <v>OP110g; PE-Dose</v>
      </c>
      <c r="H3110" t="str">
        <f t="shared" si="48"/>
        <v>110 G OP110g; PE-Dose</v>
      </c>
    </row>
    <row r="3111" spans="1:8" x14ac:dyDescent="0.25">
      <c r="A3111" t="str">
        <f>'Arzneimittel-Packung (Download)'!N3111 &amp; "-" &amp; 'Arzneimittel-Packung (Download)'!P3111</f>
        <v>2401875-2</v>
      </c>
      <c r="B3111">
        <f>'Arzneimittel-Packung (Download)'!N3111</f>
        <v>2401875</v>
      </c>
      <c r="C3111">
        <f>'Arzneimittel-Packung (Download)'!P3111</f>
        <v>2</v>
      </c>
      <c r="D3111" s="2">
        <f>'Arzneimittel-Packung (Download)'!Q3111</f>
        <v>275</v>
      </c>
      <c r="E3111" t="str">
        <f>'Arzneimittel-Packung (Download)'!R3111</f>
        <v>G</v>
      </c>
      <c r="F3111">
        <f>'Arzneimittel-Packung (Download)'!S3111</f>
        <v>0</v>
      </c>
      <c r="G3111" t="str">
        <f>'Arzneimittel-Packung (Download)'!T3111</f>
        <v>OP275g; Papier/PE/AL/PE-Schachtel</v>
      </c>
      <c r="H3111" t="str">
        <f t="shared" si="48"/>
        <v>275 G OP275g; Papier/PE/AL/PE-Schachtel</v>
      </c>
    </row>
    <row r="3112" spans="1:8" x14ac:dyDescent="0.25">
      <c r="A3112" t="str">
        <f>'Arzneimittel-Packung (Download)'!N3112 &amp; "-" &amp; 'Arzneimittel-Packung (Download)'!P3112</f>
        <v>2401875-3</v>
      </c>
      <c r="B3112">
        <f>'Arzneimittel-Packung (Download)'!N3112</f>
        <v>2401875</v>
      </c>
      <c r="C3112">
        <f>'Arzneimittel-Packung (Download)'!P3112</f>
        <v>3</v>
      </c>
      <c r="D3112" s="2">
        <f>'Arzneimittel-Packung (Download)'!Q3112</f>
        <v>550</v>
      </c>
      <c r="E3112" t="str">
        <f>'Arzneimittel-Packung (Download)'!R3112</f>
        <v>G</v>
      </c>
      <c r="F3112">
        <f>'Arzneimittel-Packung (Download)'!S3112</f>
        <v>0</v>
      </c>
      <c r="G3112" t="str">
        <f>'Arzneimittel-Packung (Download)'!T3112</f>
        <v>OP550g; Papier/PE/AL/PE-Schachtel</v>
      </c>
      <c r="H3112" t="str">
        <f t="shared" si="48"/>
        <v>550 G OP550g; Papier/PE/AL/PE-Schachtel</v>
      </c>
    </row>
    <row r="3113" spans="1:8" x14ac:dyDescent="0.25">
      <c r="A3113" t="str">
        <f>'Arzneimittel-Packung (Download)'!N3113 &amp; "-" &amp; 'Arzneimittel-Packung (Download)'!P3113</f>
        <v>2401875-4</v>
      </c>
      <c r="B3113">
        <f>'Arzneimittel-Packung (Download)'!N3113</f>
        <v>2401875</v>
      </c>
      <c r="C3113">
        <f>'Arzneimittel-Packung (Download)'!P3113</f>
        <v>4</v>
      </c>
      <c r="D3113" s="2">
        <f>'Arzneimittel-Packung (Download)'!Q3113</f>
        <v>1.1000000000000001</v>
      </c>
      <c r="E3113" t="str">
        <f>'Arzneimittel-Packung (Download)'!R3113</f>
        <v>KG</v>
      </c>
      <c r="F3113">
        <f>'Arzneimittel-Packung (Download)'!S3113</f>
        <v>0</v>
      </c>
      <c r="G3113" t="str">
        <f>'Arzneimittel-Packung (Download)'!T3113</f>
        <v>OP1.1kg; Papier/PE/AL/PE-Schachtel</v>
      </c>
      <c r="H3113" t="str">
        <f t="shared" si="48"/>
        <v>1,1 KG OP1.1kg; Papier/PE/AL/PE-Schachtel</v>
      </c>
    </row>
    <row r="3114" spans="1:8" x14ac:dyDescent="0.25">
      <c r="A3114" t="str">
        <f>'Arzneimittel-Packung (Download)'!N3114 &amp; "-" &amp; 'Arzneimittel-Packung (Download)'!P3114</f>
        <v>2401875-5</v>
      </c>
      <c r="B3114">
        <f>'Arzneimittel-Packung (Download)'!N3114</f>
        <v>2401875</v>
      </c>
      <c r="C3114">
        <f>'Arzneimittel-Packung (Download)'!P3114</f>
        <v>5</v>
      </c>
      <c r="D3114" s="2">
        <f>'Arzneimittel-Packung (Download)'!Q3114</f>
        <v>5.5</v>
      </c>
      <c r="E3114" t="str">
        <f>'Arzneimittel-Packung (Download)'!R3114</f>
        <v>KG</v>
      </c>
      <c r="F3114">
        <f>'Arzneimittel-Packung (Download)'!S3114</f>
        <v>0</v>
      </c>
      <c r="G3114" t="str">
        <f>'Arzneimittel-Packung (Download)'!T3114</f>
        <v>OP5.5kg; Papier/PE/AL/PE-Beutel</v>
      </c>
      <c r="H3114" t="str">
        <f t="shared" si="48"/>
        <v>5,5 KG OP5.5kg; Papier/PE/AL/PE-Beutel</v>
      </c>
    </row>
    <row r="3115" spans="1:8" x14ac:dyDescent="0.25">
      <c r="A3115" t="str">
        <f>'Arzneimittel-Packung (Download)'!N3115 &amp; "-" &amp; 'Arzneimittel-Packung (Download)'!P3115</f>
        <v>2401875-13</v>
      </c>
      <c r="B3115">
        <f>'Arzneimittel-Packung (Download)'!N3115</f>
        <v>2401875</v>
      </c>
      <c r="C3115">
        <f>'Arzneimittel-Packung (Download)'!P3115</f>
        <v>13</v>
      </c>
      <c r="D3115" s="2">
        <f>'Arzneimittel-Packung (Download)'!Q3115</f>
        <v>55</v>
      </c>
      <c r="E3115" t="str">
        <f>'Arzneimittel-Packung (Download)'!R3115</f>
        <v>KG</v>
      </c>
      <c r="F3115">
        <f>'Arzneimittel-Packung (Download)'!S3115</f>
        <v>0</v>
      </c>
      <c r="G3115" t="str">
        <f>'Arzneimittel-Packung (Download)'!T3115</f>
        <v>OP[10x5.5kg]; Papier/PE/AL/PE-Beutel</v>
      </c>
      <c r="H3115" t="str">
        <f t="shared" si="48"/>
        <v>55 KG OP[10x5.5kg]; Papier/PE/AL/PE-Beutel</v>
      </c>
    </row>
    <row r="3116" spans="1:8" x14ac:dyDescent="0.25">
      <c r="A3116" t="str">
        <f>'Arzneimittel-Packung (Download)'!N3116 &amp; "-" &amp; 'Arzneimittel-Packung (Download)'!P3116</f>
        <v>2401875-12</v>
      </c>
      <c r="B3116">
        <f>'Arzneimittel-Packung (Download)'!N3116</f>
        <v>2401875</v>
      </c>
      <c r="C3116">
        <f>'Arzneimittel-Packung (Download)'!P3116</f>
        <v>12</v>
      </c>
      <c r="D3116" s="2">
        <f>'Arzneimittel-Packung (Download)'!Q3116</f>
        <v>27.5</v>
      </c>
      <c r="E3116" t="str">
        <f>'Arzneimittel-Packung (Download)'!R3116</f>
        <v>KG</v>
      </c>
      <c r="F3116">
        <f>'Arzneimittel-Packung (Download)'!S3116</f>
        <v>0</v>
      </c>
      <c r="G3116" t="str">
        <f>'Arzneimittel-Packung (Download)'!T3116</f>
        <v>OP[5x5.5kg]; Papier/PE/AL/PE-Beutel</v>
      </c>
      <c r="H3116" t="str">
        <f t="shared" si="48"/>
        <v>27,5 KG OP[5x5.5kg]; Papier/PE/AL/PE-Beutel</v>
      </c>
    </row>
    <row r="3117" spans="1:8" x14ac:dyDescent="0.25">
      <c r="A3117" t="str">
        <f>'Arzneimittel-Packung (Download)'!N3117 &amp; "-" &amp; 'Arzneimittel-Packung (Download)'!P3117</f>
        <v>2401875-11</v>
      </c>
      <c r="B3117">
        <f>'Arzneimittel-Packung (Download)'!N3117</f>
        <v>2401875</v>
      </c>
      <c r="C3117">
        <f>'Arzneimittel-Packung (Download)'!P3117</f>
        <v>11</v>
      </c>
      <c r="D3117" s="2">
        <f>'Arzneimittel-Packung (Download)'!Q3117</f>
        <v>13.2</v>
      </c>
      <c r="E3117" t="str">
        <f>'Arzneimittel-Packung (Download)'!R3117</f>
        <v>KG</v>
      </c>
      <c r="F3117">
        <f>'Arzneimittel-Packung (Download)'!S3117</f>
        <v>0</v>
      </c>
      <c r="G3117" t="str">
        <f>'Arzneimittel-Packung (Download)'!T3117</f>
        <v>OP[12x1.1kg]; Papier/PE/AL/PE-Schachtel</v>
      </c>
      <c r="H3117" t="str">
        <f t="shared" si="48"/>
        <v>13,2 KG OP[12x1.1kg]; Papier/PE/AL/PE-Schachtel</v>
      </c>
    </row>
    <row r="3118" spans="1:8" x14ac:dyDescent="0.25">
      <c r="A3118" t="str">
        <f>'Arzneimittel-Packung (Download)'!N3118 &amp; "-" &amp; 'Arzneimittel-Packung (Download)'!P3118</f>
        <v>2401875-10</v>
      </c>
      <c r="B3118">
        <f>'Arzneimittel-Packung (Download)'!N3118</f>
        <v>2401875</v>
      </c>
      <c r="C3118">
        <f>'Arzneimittel-Packung (Download)'!P3118</f>
        <v>10</v>
      </c>
      <c r="D3118" s="2">
        <f>'Arzneimittel-Packung (Download)'!Q3118</f>
        <v>6.6</v>
      </c>
      <c r="E3118" t="str">
        <f>'Arzneimittel-Packung (Download)'!R3118</f>
        <v>KG</v>
      </c>
      <c r="F3118">
        <f>'Arzneimittel-Packung (Download)'!S3118</f>
        <v>0</v>
      </c>
      <c r="G3118" t="str">
        <f>'Arzneimittel-Packung (Download)'!T3118</f>
        <v>OP[6x1.1kg]; Papier/PE/AL/PE-Schachtel</v>
      </c>
      <c r="H3118" t="str">
        <f t="shared" si="48"/>
        <v>6,6 KG OP[6x1.1kg]; Papier/PE/AL/PE-Schachtel</v>
      </c>
    </row>
    <row r="3119" spans="1:8" x14ac:dyDescent="0.25">
      <c r="A3119" t="str">
        <f>'Arzneimittel-Packung (Download)'!N3119 &amp; "-" &amp; 'Arzneimittel-Packung (Download)'!P3119</f>
        <v>2401875-9</v>
      </c>
      <c r="B3119">
        <f>'Arzneimittel-Packung (Download)'!N3119</f>
        <v>2401875</v>
      </c>
      <c r="C3119">
        <f>'Arzneimittel-Packung (Download)'!P3119</f>
        <v>9</v>
      </c>
      <c r="D3119" s="2">
        <f>'Arzneimittel-Packung (Download)'!Q3119</f>
        <v>6600</v>
      </c>
      <c r="E3119" t="str">
        <f>'Arzneimittel-Packung (Download)'!R3119</f>
        <v>G</v>
      </c>
      <c r="F3119">
        <f>'Arzneimittel-Packung (Download)'!S3119</f>
        <v>0</v>
      </c>
      <c r="G3119" t="str">
        <f>'Arzneimittel-Packung (Download)'!T3119</f>
        <v>OP[12x550g]; Papier/PE/AL/PE-Schachtel</v>
      </c>
      <c r="H3119" t="str">
        <f t="shared" si="48"/>
        <v>6600 G OP[12x550g]; Papier/PE/AL/PE-Schachtel</v>
      </c>
    </row>
    <row r="3120" spans="1:8" x14ac:dyDescent="0.25">
      <c r="A3120" t="str">
        <f>'Arzneimittel-Packung (Download)'!N3120 &amp; "-" &amp; 'Arzneimittel-Packung (Download)'!P3120</f>
        <v>2402211-1</v>
      </c>
      <c r="B3120">
        <f>'Arzneimittel-Packung (Download)'!N3120</f>
        <v>2402211</v>
      </c>
      <c r="C3120">
        <f>'Arzneimittel-Packung (Download)'!P3120</f>
        <v>1</v>
      </c>
      <c r="D3120" s="2">
        <f>'Arzneimittel-Packung (Download)'!Q3120</f>
        <v>50</v>
      </c>
      <c r="E3120" t="str">
        <f>'Arzneimittel-Packung (Download)'!R3120</f>
        <v>ML</v>
      </c>
      <c r="F3120">
        <f>'Arzneimittel-Packung (Download)'!S3120</f>
        <v>0</v>
      </c>
      <c r="G3120" t="str">
        <f>'Arzneimittel-Packung (Download)'!T3120</f>
        <v>OP50ml; Glas-Durchstechflasche; BIIR-Stopfen</v>
      </c>
      <c r="H3120" t="str">
        <f t="shared" si="48"/>
        <v>50 ML OP50ml; Glas-Durchstechflasche; BIIR-Stopfen</v>
      </c>
    </row>
    <row r="3121" spans="1:8" x14ac:dyDescent="0.25">
      <c r="A3121" t="str">
        <f>'Arzneimittel-Packung (Download)'!N3121 &amp; "-" &amp; 'Arzneimittel-Packung (Download)'!P3121</f>
        <v>2402211-3</v>
      </c>
      <c r="B3121">
        <f>'Arzneimittel-Packung (Download)'!N3121</f>
        <v>2402211</v>
      </c>
      <c r="C3121">
        <f>'Arzneimittel-Packung (Download)'!P3121</f>
        <v>3</v>
      </c>
      <c r="D3121" s="2">
        <f>'Arzneimittel-Packung (Download)'!Q3121</f>
        <v>250</v>
      </c>
      <c r="E3121" t="str">
        <f>'Arzneimittel-Packung (Download)'!R3121</f>
        <v>ML</v>
      </c>
      <c r="F3121">
        <f>'Arzneimittel-Packung (Download)'!S3121</f>
        <v>0</v>
      </c>
      <c r="G3121" t="str">
        <f>'Arzneimittel-Packung (Download)'!T3121</f>
        <v>OP250ml; Glas-Durchstechflasche; BIIR-Stopfen</v>
      </c>
      <c r="H3121" t="str">
        <f t="shared" si="48"/>
        <v>250 ML OP250ml; Glas-Durchstechflasche; BIIR-Stopfen</v>
      </c>
    </row>
    <row r="3122" spans="1:8" x14ac:dyDescent="0.25">
      <c r="A3122" t="str">
        <f>'Arzneimittel-Packung (Download)'!N3122 &amp; "-" &amp; 'Arzneimittel-Packung (Download)'!P3122</f>
        <v>2402211-2</v>
      </c>
      <c r="B3122">
        <f>'Arzneimittel-Packung (Download)'!N3122</f>
        <v>2402211</v>
      </c>
      <c r="C3122">
        <f>'Arzneimittel-Packung (Download)'!P3122</f>
        <v>2</v>
      </c>
      <c r="D3122" s="2">
        <f>'Arzneimittel-Packung (Download)'!Q3122</f>
        <v>100</v>
      </c>
      <c r="E3122" t="str">
        <f>'Arzneimittel-Packung (Download)'!R3122</f>
        <v>ML</v>
      </c>
      <c r="F3122">
        <f>'Arzneimittel-Packung (Download)'!S3122</f>
        <v>0</v>
      </c>
      <c r="G3122" t="str">
        <f>'Arzneimittel-Packung (Download)'!T3122</f>
        <v>OP100ml; Glas-Durchstechflasche; BIIR-Stopfen</v>
      </c>
      <c r="H3122" t="str">
        <f t="shared" si="48"/>
        <v>100 ML OP100ml; Glas-Durchstechflasche; BIIR-Stopfen</v>
      </c>
    </row>
    <row r="3123" spans="1:8" x14ac:dyDescent="0.25">
      <c r="A3123" t="str">
        <f>'Arzneimittel-Packung (Download)'!N3123 &amp; "-" &amp; 'Arzneimittel-Packung (Download)'!P3123</f>
        <v>2401157-1</v>
      </c>
      <c r="B3123">
        <f>'Arzneimittel-Packung (Download)'!N3123</f>
        <v>2401157</v>
      </c>
      <c r="C3123">
        <f>'Arzneimittel-Packung (Download)'!P3123</f>
        <v>1</v>
      </c>
      <c r="D3123" s="2">
        <f>'Arzneimittel-Packung (Download)'!Q3123</f>
        <v>100</v>
      </c>
      <c r="E3123" t="str">
        <f>'Arzneimittel-Packung (Download)'!R3123</f>
        <v>G</v>
      </c>
      <c r="F3123">
        <f>'Arzneimittel-Packung (Download)'!S3123</f>
        <v>0</v>
      </c>
      <c r="G3123" t="str">
        <f>'Arzneimittel-Packung (Download)'!T3123</f>
        <v>OP(10x10g); LDPE-Euterinjektor;; 10 Zitzentücher</v>
      </c>
      <c r="H3123" t="str">
        <f t="shared" si="48"/>
        <v>100 G OP(10x10g); LDPE-Euterinjektor;; 10 Zitzentücher</v>
      </c>
    </row>
    <row r="3124" spans="1:8" x14ac:dyDescent="0.25">
      <c r="A3124" t="str">
        <f>'Arzneimittel-Packung (Download)'!N3124 &amp; "-" &amp; 'Arzneimittel-Packung (Download)'!P3124</f>
        <v>2401157-2</v>
      </c>
      <c r="B3124">
        <f>'Arzneimittel-Packung (Download)'!N3124</f>
        <v>2401157</v>
      </c>
      <c r="C3124">
        <f>'Arzneimittel-Packung (Download)'!P3124</f>
        <v>2</v>
      </c>
      <c r="D3124" s="2">
        <f>'Arzneimittel-Packung (Download)'!Q3124</f>
        <v>200</v>
      </c>
      <c r="E3124" t="str">
        <f>'Arzneimittel-Packung (Download)'!R3124</f>
        <v>G</v>
      </c>
      <c r="F3124">
        <f>'Arzneimittel-Packung (Download)'!S3124</f>
        <v>0</v>
      </c>
      <c r="G3124" t="str">
        <f>'Arzneimittel-Packung (Download)'!T3124</f>
        <v>OP(20x10g); LDPE-Euterinjektor;; 20 Zitzentücher</v>
      </c>
      <c r="H3124" t="str">
        <f t="shared" si="48"/>
        <v>200 G OP(20x10g); LDPE-Euterinjektor;; 20 Zitzentücher</v>
      </c>
    </row>
    <row r="3125" spans="1:8" x14ac:dyDescent="0.25">
      <c r="A3125" t="str">
        <f>'Arzneimittel-Packung (Download)'!N3125 &amp; "-" &amp; 'Arzneimittel-Packung (Download)'!P3125</f>
        <v>2402066-5</v>
      </c>
      <c r="B3125">
        <f>'Arzneimittel-Packung (Download)'!N3125</f>
        <v>2402066</v>
      </c>
      <c r="C3125">
        <f>'Arzneimittel-Packung (Download)'!P3125</f>
        <v>5</v>
      </c>
      <c r="D3125" s="2">
        <f>'Arzneimittel-Packung (Download)'!Q3125</f>
        <v>1000</v>
      </c>
      <c r="E3125" t="str">
        <f>'Arzneimittel-Packung (Download)'!R3125</f>
        <v>G</v>
      </c>
      <c r="F3125">
        <f>'Arzneimittel-Packung (Download)'!S3125</f>
        <v>0</v>
      </c>
      <c r="G3125" t="str">
        <f>'Arzneimittel-Packung (Download)'!T3125</f>
        <v>OP(100x10g); LDPE-Euterinjektor;</v>
      </c>
      <c r="H3125" t="str">
        <f t="shared" si="48"/>
        <v>1000 G OP(100x10g); LDPE-Euterinjektor;</v>
      </c>
    </row>
    <row r="3126" spans="1:8" x14ac:dyDescent="0.25">
      <c r="A3126" t="str">
        <f>'Arzneimittel-Packung (Download)'!N3126 &amp; "-" &amp; 'Arzneimittel-Packung (Download)'!P3126</f>
        <v>2402066-1</v>
      </c>
      <c r="B3126">
        <f>'Arzneimittel-Packung (Download)'!N3126</f>
        <v>2402066</v>
      </c>
      <c r="C3126">
        <f>'Arzneimittel-Packung (Download)'!P3126</f>
        <v>1</v>
      </c>
      <c r="D3126" s="2">
        <f>'Arzneimittel-Packung (Download)'!Q3126</f>
        <v>30</v>
      </c>
      <c r="E3126" t="str">
        <f>'Arzneimittel-Packung (Download)'!R3126</f>
        <v>G</v>
      </c>
      <c r="F3126">
        <f>'Arzneimittel-Packung (Download)'!S3126</f>
        <v>0</v>
      </c>
      <c r="G3126" t="str">
        <f>'Arzneimittel-Packung (Download)'!T3126</f>
        <v>OP(3x10g); LDPE-Euterinjektor;</v>
      </c>
      <c r="H3126" t="str">
        <f t="shared" si="48"/>
        <v>30 G OP(3x10g); LDPE-Euterinjektor;</v>
      </c>
    </row>
    <row r="3127" spans="1:8" x14ac:dyDescent="0.25">
      <c r="A3127" t="str">
        <f>'Arzneimittel-Packung (Download)'!N3127 &amp; "-" &amp; 'Arzneimittel-Packung (Download)'!P3127</f>
        <v>2402066-2</v>
      </c>
      <c r="B3127">
        <f>'Arzneimittel-Packung (Download)'!N3127</f>
        <v>2402066</v>
      </c>
      <c r="C3127">
        <f>'Arzneimittel-Packung (Download)'!P3127</f>
        <v>2</v>
      </c>
      <c r="D3127" s="2">
        <f>'Arzneimittel-Packung (Download)'!Q3127</f>
        <v>50</v>
      </c>
      <c r="E3127" t="str">
        <f>'Arzneimittel-Packung (Download)'!R3127</f>
        <v>G</v>
      </c>
      <c r="F3127">
        <f>'Arzneimittel-Packung (Download)'!S3127</f>
        <v>0</v>
      </c>
      <c r="G3127" t="str">
        <f>'Arzneimittel-Packung (Download)'!T3127</f>
        <v>OP(5x10g); LDPE-Euterinjektor;</v>
      </c>
      <c r="H3127" t="str">
        <f t="shared" si="48"/>
        <v>50 G OP(5x10g); LDPE-Euterinjektor;</v>
      </c>
    </row>
    <row r="3128" spans="1:8" x14ac:dyDescent="0.25">
      <c r="A3128" t="str">
        <f>'Arzneimittel-Packung (Download)'!N3128 &amp; "-" &amp; 'Arzneimittel-Packung (Download)'!P3128</f>
        <v>2402066-3</v>
      </c>
      <c r="B3128">
        <f>'Arzneimittel-Packung (Download)'!N3128</f>
        <v>2402066</v>
      </c>
      <c r="C3128">
        <f>'Arzneimittel-Packung (Download)'!P3128</f>
        <v>3</v>
      </c>
      <c r="D3128" s="2">
        <f>'Arzneimittel-Packung (Download)'!Q3128</f>
        <v>200</v>
      </c>
      <c r="E3128" t="str">
        <f>'Arzneimittel-Packung (Download)'!R3128</f>
        <v>G</v>
      </c>
      <c r="F3128">
        <f>'Arzneimittel-Packung (Download)'!S3128</f>
        <v>0</v>
      </c>
      <c r="G3128" t="str">
        <f>'Arzneimittel-Packung (Download)'!T3128</f>
        <v>OP(20x10g); LDPE-Euterinjektor;</v>
      </c>
      <c r="H3128" t="str">
        <f t="shared" si="48"/>
        <v>200 G OP(20x10g); LDPE-Euterinjektor;</v>
      </c>
    </row>
    <row r="3129" spans="1:8" x14ac:dyDescent="0.25">
      <c r="A3129" t="str">
        <f>'Arzneimittel-Packung (Download)'!N3129 &amp; "-" &amp; 'Arzneimittel-Packung (Download)'!P3129</f>
        <v>2402066-4</v>
      </c>
      <c r="B3129">
        <f>'Arzneimittel-Packung (Download)'!N3129</f>
        <v>2402066</v>
      </c>
      <c r="C3129">
        <f>'Arzneimittel-Packung (Download)'!P3129</f>
        <v>4</v>
      </c>
      <c r="D3129" s="2">
        <f>'Arzneimittel-Packung (Download)'!Q3129</f>
        <v>400</v>
      </c>
      <c r="E3129" t="str">
        <f>'Arzneimittel-Packung (Download)'!R3129</f>
        <v>G</v>
      </c>
      <c r="F3129">
        <f>'Arzneimittel-Packung (Download)'!S3129</f>
        <v>0</v>
      </c>
      <c r="G3129" t="str">
        <f>'Arzneimittel-Packung (Download)'!T3129</f>
        <v>OP(40x10g); LDPE-Euterinjektor;</v>
      </c>
      <c r="H3129" t="str">
        <f t="shared" si="48"/>
        <v>400 G OP(40x10g); LDPE-Euterinjektor;</v>
      </c>
    </row>
    <row r="3130" spans="1:8" x14ac:dyDescent="0.25">
      <c r="A3130" t="str">
        <f>'Arzneimittel-Packung (Download)'!N3130 &amp; "-" &amp; 'Arzneimittel-Packung (Download)'!P3130</f>
        <v>2401397-4</v>
      </c>
      <c r="B3130">
        <f>'Arzneimittel-Packung (Download)'!N3130</f>
        <v>2401397</v>
      </c>
      <c r="C3130">
        <f>'Arzneimittel-Packung (Download)'!P3130</f>
        <v>4</v>
      </c>
      <c r="D3130" s="2">
        <f>'Arzneimittel-Packung (Download)'!Q3130</f>
        <v>3000</v>
      </c>
      <c r="E3130" t="str">
        <f>'Arzneimittel-Packung (Download)'!R3130</f>
        <v>ML</v>
      </c>
      <c r="F3130">
        <f>'Arzneimittel-Packung (Download)'!S3130</f>
        <v>0</v>
      </c>
      <c r="G3130" t="str">
        <f>'Arzneimittel-Packung (Download)'!T3130</f>
        <v>OP(12x250ml); Braunglas-Flasche; BIIR-Stopfen</v>
      </c>
      <c r="H3130" t="str">
        <f t="shared" si="48"/>
        <v>3000 ML OP(12x250ml); Braunglas-Flasche; BIIR-Stopfen</v>
      </c>
    </row>
    <row r="3131" spans="1:8" x14ac:dyDescent="0.25">
      <c r="A3131" t="str">
        <f>'Arzneimittel-Packung (Download)'!N3131 &amp; "-" &amp; 'Arzneimittel-Packung (Download)'!P3131</f>
        <v>2401397-3</v>
      </c>
      <c r="B3131">
        <f>'Arzneimittel-Packung (Download)'!N3131</f>
        <v>2401397</v>
      </c>
      <c r="C3131">
        <f>'Arzneimittel-Packung (Download)'!P3131</f>
        <v>3</v>
      </c>
      <c r="D3131" s="2">
        <f>'Arzneimittel-Packung (Download)'!Q3131</f>
        <v>1200</v>
      </c>
      <c r="E3131" t="str">
        <f>'Arzneimittel-Packung (Download)'!R3131</f>
        <v>ML</v>
      </c>
      <c r="F3131">
        <f>'Arzneimittel-Packung (Download)'!S3131</f>
        <v>0</v>
      </c>
      <c r="G3131" t="str">
        <f>'Arzneimittel-Packung (Download)'!T3131</f>
        <v>OP(12x100ml); Braunglas-Flasche; BIIR-Stopfen</v>
      </c>
      <c r="H3131" t="str">
        <f t="shared" si="48"/>
        <v>1200 ML OP(12x100ml); Braunglas-Flasche; BIIR-Stopfen</v>
      </c>
    </row>
    <row r="3132" spans="1:8" x14ac:dyDescent="0.25">
      <c r="A3132" t="str">
        <f>'Arzneimittel-Packung (Download)'!N3132 &amp; "-" &amp; 'Arzneimittel-Packung (Download)'!P3132</f>
        <v>2401397-1</v>
      </c>
      <c r="B3132">
        <f>'Arzneimittel-Packung (Download)'!N3132</f>
        <v>2401397</v>
      </c>
      <c r="C3132">
        <f>'Arzneimittel-Packung (Download)'!P3132</f>
        <v>1</v>
      </c>
      <c r="D3132" s="2">
        <f>'Arzneimittel-Packung (Download)'!Q3132</f>
        <v>250</v>
      </c>
      <c r="E3132" t="str">
        <f>'Arzneimittel-Packung (Download)'!R3132</f>
        <v>ML</v>
      </c>
      <c r="F3132">
        <f>'Arzneimittel-Packung (Download)'!S3132</f>
        <v>0</v>
      </c>
      <c r="G3132" t="str">
        <f>'Arzneimittel-Packung (Download)'!T3132</f>
        <v>OP250ml; Braunglas-Flasche; BIIR-Stopfen</v>
      </c>
      <c r="H3132" t="str">
        <f t="shared" si="48"/>
        <v>250 ML OP250ml; Braunglas-Flasche; BIIR-Stopfen</v>
      </c>
    </row>
    <row r="3133" spans="1:8" x14ac:dyDescent="0.25">
      <c r="A3133" t="str">
        <f>'Arzneimittel-Packung (Download)'!N3133 &amp; "-" &amp; 'Arzneimittel-Packung (Download)'!P3133</f>
        <v>2401397-2</v>
      </c>
      <c r="B3133">
        <f>'Arzneimittel-Packung (Download)'!N3133</f>
        <v>2401397</v>
      </c>
      <c r="C3133">
        <f>'Arzneimittel-Packung (Download)'!P3133</f>
        <v>2</v>
      </c>
      <c r="D3133" s="2">
        <f>'Arzneimittel-Packung (Download)'!Q3133</f>
        <v>100</v>
      </c>
      <c r="E3133" t="str">
        <f>'Arzneimittel-Packung (Download)'!R3133</f>
        <v>ML</v>
      </c>
      <c r="F3133">
        <f>'Arzneimittel-Packung (Download)'!S3133</f>
        <v>0</v>
      </c>
      <c r="G3133" t="str">
        <f>'Arzneimittel-Packung (Download)'!T3133</f>
        <v>OP100ml; Braunglas-Flasche; BIIR-Stopfen</v>
      </c>
      <c r="H3133" t="str">
        <f t="shared" si="48"/>
        <v>100 ML OP100ml; Braunglas-Flasche; BIIR-Stopfen</v>
      </c>
    </row>
    <row r="3134" spans="1:8" x14ac:dyDescent="0.25">
      <c r="A3134" t="str">
        <f>'Arzneimittel-Packung (Download)'!N3134 &amp; "-" &amp; 'Arzneimittel-Packung (Download)'!P3134</f>
        <v>2401012-3</v>
      </c>
      <c r="B3134">
        <f>'Arzneimittel-Packung (Download)'!N3134</f>
        <v>2401012</v>
      </c>
      <c r="C3134">
        <f>'Arzneimittel-Packung (Download)'!P3134</f>
        <v>3</v>
      </c>
      <c r="D3134" s="2">
        <f>'Arzneimittel-Packung (Download)'!Q3134</f>
        <v>5</v>
      </c>
      <c r="E3134" t="str">
        <f>'Arzneimittel-Packung (Download)'!R3134</f>
        <v>L</v>
      </c>
      <c r="F3134">
        <f>'Arzneimittel-Packung (Download)'!S3134</f>
        <v>0</v>
      </c>
      <c r="G3134" t="str">
        <f>'Arzneimittel-Packung (Download)'!T3134</f>
        <v>OP5l; HDPE-Flasche</v>
      </c>
      <c r="H3134" t="str">
        <f t="shared" si="48"/>
        <v>5 L OP5l; HDPE-Flasche</v>
      </c>
    </row>
    <row r="3135" spans="1:8" x14ac:dyDescent="0.25">
      <c r="A3135" t="str">
        <f>'Arzneimittel-Packung (Download)'!N3135 &amp; "-" &amp; 'Arzneimittel-Packung (Download)'!P3135</f>
        <v>2401012-1</v>
      </c>
      <c r="B3135">
        <f>'Arzneimittel-Packung (Download)'!N3135</f>
        <v>2401012</v>
      </c>
      <c r="C3135">
        <f>'Arzneimittel-Packung (Download)'!P3135</f>
        <v>1</v>
      </c>
      <c r="D3135" s="2">
        <f>'Arzneimittel-Packung (Download)'!Q3135</f>
        <v>250</v>
      </c>
      <c r="E3135" t="str">
        <f>'Arzneimittel-Packung (Download)'!R3135</f>
        <v>ML</v>
      </c>
      <c r="F3135">
        <f>'Arzneimittel-Packung (Download)'!S3135</f>
        <v>0</v>
      </c>
      <c r="G3135" t="str">
        <f>'Arzneimittel-Packung (Download)'!T3135</f>
        <v>OP250ml; HDPE-Flasche</v>
      </c>
      <c r="H3135" t="str">
        <f t="shared" si="48"/>
        <v>250 ML OP250ml; HDPE-Flasche</v>
      </c>
    </row>
    <row r="3136" spans="1:8" x14ac:dyDescent="0.25">
      <c r="A3136" t="str">
        <f>'Arzneimittel-Packung (Download)'!N3136 &amp; "-" &amp; 'Arzneimittel-Packung (Download)'!P3136</f>
        <v>2401012-2</v>
      </c>
      <c r="B3136">
        <f>'Arzneimittel-Packung (Download)'!N3136</f>
        <v>2401012</v>
      </c>
      <c r="C3136">
        <f>'Arzneimittel-Packung (Download)'!P3136</f>
        <v>2</v>
      </c>
      <c r="D3136" s="2">
        <f>'Arzneimittel-Packung (Download)'!Q3136</f>
        <v>1</v>
      </c>
      <c r="E3136" t="str">
        <f>'Arzneimittel-Packung (Download)'!R3136</f>
        <v>L</v>
      </c>
      <c r="F3136">
        <f>'Arzneimittel-Packung (Download)'!S3136</f>
        <v>0</v>
      </c>
      <c r="G3136" t="str">
        <f>'Arzneimittel-Packung (Download)'!T3136</f>
        <v>OP1l; HDPE-Flasche</v>
      </c>
      <c r="H3136" t="str">
        <f t="shared" si="48"/>
        <v>1 L OP1l; HDPE-Flasche</v>
      </c>
    </row>
    <row r="3137" spans="1:8" x14ac:dyDescent="0.25">
      <c r="A3137" t="str">
        <f>'Arzneimittel-Packung (Download)'!N3137 &amp; "-" &amp; 'Arzneimittel-Packung (Download)'!P3137</f>
        <v>3100310-3</v>
      </c>
      <c r="B3137">
        <f>'Arzneimittel-Packung (Download)'!N3137</f>
        <v>3100310</v>
      </c>
      <c r="C3137">
        <f>'Arzneimittel-Packung (Download)'!P3137</f>
        <v>3</v>
      </c>
      <c r="D3137" s="2">
        <f>'Arzneimittel-Packung (Download)'!Q3137</f>
        <v>500</v>
      </c>
      <c r="E3137" t="str">
        <f>'Arzneimittel-Packung (Download)'!R3137</f>
        <v>ML</v>
      </c>
      <c r="F3137">
        <f>'Arzneimittel-Packung (Download)'!S3137</f>
        <v>0</v>
      </c>
      <c r="G3137" t="str">
        <f>'Arzneimittel-Packung (Download)'!T3137</f>
        <v>OP500ml; Glas-Durchstechflasche</v>
      </c>
      <c r="H3137" t="str">
        <f t="shared" si="48"/>
        <v>500 ML OP500ml; Glas-Durchstechflasche</v>
      </c>
    </row>
    <row r="3138" spans="1:8" x14ac:dyDescent="0.25">
      <c r="A3138" t="str">
        <f>'Arzneimittel-Packung (Download)'!N3138 &amp; "-" &amp; 'Arzneimittel-Packung (Download)'!P3138</f>
        <v>3100310-1</v>
      </c>
      <c r="B3138">
        <f>'Arzneimittel-Packung (Download)'!N3138</f>
        <v>3100310</v>
      </c>
      <c r="C3138">
        <f>'Arzneimittel-Packung (Download)'!P3138</f>
        <v>1</v>
      </c>
      <c r="D3138" s="2">
        <f>'Arzneimittel-Packung (Download)'!Q3138</f>
        <v>100</v>
      </c>
      <c r="E3138" t="str">
        <f>'Arzneimittel-Packung (Download)'!R3138</f>
        <v>ML</v>
      </c>
      <c r="F3138">
        <f>'Arzneimittel-Packung (Download)'!S3138</f>
        <v>0</v>
      </c>
      <c r="G3138" t="str">
        <f>'Arzneimittel-Packung (Download)'!T3138</f>
        <v>OP100ml; Glas-Durchstechflasche</v>
      </c>
      <c r="H3138" t="str">
        <f t="shared" si="48"/>
        <v>100 ML OP100ml; Glas-Durchstechflasche</v>
      </c>
    </row>
    <row r="3139" spans="1:8" x14ac:dyDescent="0.25">
      <c r="A3139" t="str">
        <f>'Arzneimittel-Packung (Download)'!N3139 &amp; "-" &amp; 'Arzneimittel-Packung (Download)'!P3139</f>
        <v>3100311-3</v>
      </c>
      <c r="B3139">
        <f>'Arzneimittel-Packung (Download)'!N3139</f>
        <v>3100311</v>
      </c>
      <c r="C3139">
        <f>'Arzneimittel-Packung (Download)'!P3139</f>
        <v>3</v>
      </c>
      <c r="D3139" s="2">
        <f>'Arzneimittel-Packung (Download)'!Q3139</f>
        <v>5</v>
      </c>
      <c r="E3139" t="str">
        <f>'Arzneimittel-Packung (Download)'!R3139</f>
        <v>KG</v>
      </c>
      <c r="F3139">
        <f>'Arzneimittel-Packung (Download)'!S3139</f>
        <v>0</v>
      </c>
      <c r="G3139" t="str">
        <f>'Arzneimittel-Packung (Download)'!T3139</f>
        <v>OP5kg; PET/Al/PE-Beutel</v>
      </c>
      <c r="H3139" t="str">
        <f t="shared" ref="H3139:H3202" si="49">D3139 &amp; " " &amp; E3139 &amp; " " &amp; G3139</f>
        <v>5 KG OP5kg; PET/Al/PE-Beutel</v>
      </c>
    </row>
    <row r="3140" spans="1:8" x14ac:dyDescent="0.25">
      <c r="A3140" t="str">
        <f>'Arzneimittel-Packung (Download)'!N3140 &amp; "-" &amp; 'Arzneimittel-Packung (Download)'!P3140</f>
        <v>3100311-2</v>
      </c>
      <c r="B3140">
        <f>'Arzneimittel-Packung (Download)'!N3140</f>
        <v>3100311</v>
      </c>
      <c r="C3140">
        <f>'Arzneimittel-Packung (Download)'!P3140</f>
        <v>2</v>
      </c>
      <c r="D3140" s="2">
        <f>'Arzneimittel-Packung (Download)'!Q3140</f>
        <v>500</v>
      </c>
      <c r="E3140" t="str">
        <f>'Arzneimittel-Packung (Download)'!R3140</f>
        <v>G</v>
      </c>
      <c r="F3140">
        <f>'Arzneimittel-Packung (Download)'!S3140</f>
        <v>0</v>
      </c>
      <c r="G3140" t="str">
        <f>'Arzneimittel-Packung (Download)'!T3140</f>
        <v>OP500g; PET/Al/PE-Beutel</v>
      </c>
      <c r="H3140" t="str">
        <f t="shared" si="49"/>
        <v>500 G OP500g; PET/Al/PE-Beutel</v>
      </c>
    </row>
    <row r="3141" spans="1:8" x14ac:dyDescent="0.25">
      <c r="A3141" t="str">
        <f>'Arzneimittel-Packung (Download)'!N3141 &amp; "-" &amp; 'Arzneimittel-Packung (Download)'!P3141</f>
        <v>3100311-1</v>
      </c>
      <c r="B3141">
        <f>'Arzneimittel-Packung (Download)'!N3141</f>
        <v>3100311</v>
      </c>
      <c r="C3141">
        <f>'Arzneimittel-Packung (Download)'!P3141</f>
        <v>1</v>
      </c>
      <c r="D3141" s="2">
        <f>'Arzneimittel-Packung (Download)'!Q3141</f>
        <v>100</v>
      </c>
      <c r="E3141" t="str">
        <f>'Arzneimittel-Packung (Download)'!R3141</f>
        <v>G</v>
      </c>
      <c r="F3141">
        <f>'Arzneimittel-Packung (Download)'!S3141</f>
        <v>0</v>
      </c>
      <c r="G3141" t="str">
        <f>'Arzneimittel-Packung (Download)'!T3141</f>
        <v>OP100g; PET/Al/PE-Beutel</v>
      </c>
      <c r="H3141" t="str">
        <f t="shared" si="49"/>
        <v>100 G OP100g; PET/Al/PE-Beutel</v>
      </c>
    </row>
    <row r="3142" spans="1:8" x14ac:dyDescent="0.25">
      <c r="A3142" t="str">
        <f>'Arzneimittel-Packung (Download)'!N3142 &amp; "-" &amp; 'Arzneimittel-Packung (Download)'!P3142</f>
        <v>3100311-4</v>
      </c>
      <c r="B3142">
        <f>'Arzneimittel-Packung (Download)'!N3142</f>
        <v>3100311</v>
      </c>
      <c r="C3142">
        <f>'Arzneimittel-Packung (Download)'!P3142</f>
        <v>4</v>
      </c>
      <c r="D3142" s="2">
        <f>'Arzneimittel-Packung (Download)'!Q3142</f>
        <v>20</v>
      </c>
      <c r="E3142" t="str">
        <f>'Arzneimittel-Packung (Download)'!R3142</f>
        <v>KG</v>
      </c>
      <c r="F3142">
        <f>'Arzneimittel-Packung (Download)'!S3142</f>
        <v>0</v>
      </c>
      <c r="G3142" t="str">
        <f>'Arzneimittel-Packung (Download)'!T3142</f>
        <v>OP20kg; LDPE-Beutel</v>
      </c>
      <c r="H3142" t="str">
        <f t="shared" si="49"/>
        <v>20 KG OP20kg; LDPE-Beutel</v>
      </c>
    </row>
    <row r="3143" spans="1:8" x14ac:dyDescent="0.25">
      <c r="A3143" t="str">
        <f>'Arzneimittel-Packung (Download)'!N3143 &amp; "-" &amp; 'Arzneimittel-Packung (Download)'!P3143</f>
        <v>3100309-2</v>
      </c>
      <c r="B3143">
        <f>'Arzneimittel-Packung (Download)'!N3143</f>
        <v>3100309</v>
      </c>
      <c r="C3143">
        <f>'Arzneimittel-Packung (Download)'!P3143</f>
        <v>2</v>
      </c>
      <c r="D3143" s="2">
        <f>'Arzneimittel-Packung (Download)'!Q3143</f>
        <v>100</v>
      </c>
      <c r="E3143" t="str">
        <f>'Arzneimittel-Packung (Download)'!R3143</f>
        <v>STK</v>
      </c>
      <c r="F3143">
        <f>'Arzneimittel-Packung (Download)'!S3143</f>
        <v>0</v>
      </c>
      <c r="G3143" t="str">
        <f>'Arzneimittel-Packung (Download)'!T3143</f>
        <v>OP100(10x10); Schachtel</v>
      </c>
      <c r="H3143" t="str">
        <f t="shared" si="49"/>
        <v>100 STK OP100(10x10); Schachtel</v>
      </c>
    </row>
    <row r="3144" spans="1:8" x14ac:dyDescent="0.25">
      <c r="A3144" t="str">
        <f>'Arzneimittel-Packung (Download)'!N3144 &amp; "-" &amp; 'Arzneimittel-Packung (Download)'!P3144</f>
        <v>3100309-1</v>
      </c>
      <c r="B3144">
        <f>'Arzneimittel-Packung (Download)'!N3144</f>
        <v>3100309</v>
      </c>
      <c r="C3144">
        <f>'Arzneimittel-Packung (Download)'!P3144</f>
        <v>1</v>
      </c>
      <c r="D3144" s="2">
        <f>'Arzneimittel-Packung (Download)'!Q3144</f>
        <v>10</v>
      </c>
      <c r="E3144" t="str">
        <f>'Arzneimittel-Packung (Download)'!R3144</f>
        <v>STK</v>
      </c>
      <c r="F3144">
        <f>'Arzneimittel-Packung (Download)'!S3144</f>
        <v>0</v>
      </c>
      <c r="G3144" t="str">
        <f>'Arzneimittel-Packung (Download)'!T3144</f>
        <v>OP10; Schachtel</v>
      </c>
      <c r="H3144" t="str">
        <f t="shared" si="49"/>
        <v>10 STK OP10; Schachtel</v>
      </c>
    </row>
    <row r="3145" spans="1:8" x14ac:dyDescent="0.25">
      <c r="A3145" t="str">
        <f>'Arzneimittel-Packung (Download)'!N3145 &amp; "-" &amp; 'Arzneimittel-Packung (Download)'!P3145</f>
        <v>2400895-1</v>
      </c>
      <c r="B3145">
        <f>'Arzneimittel-Packung (Download)'!N3145</f>
        <v>2400895</v>
      </c>
      <c r="C3145">
        <f>'Arzneimittel-Packung (Download)'!P3145</f>
        <v>1</v>
      </c>
      <c r="D3145" s="2">
        <f>'Arzneimittel-Packung (Download)'!Q3145</f>
        <v>50</v>
      </c>
      <c r="E3145" t="str">
        <f>'Arzneimittel-Packung (Download)'!R3145</f>
        <v>ML</v>
      </c>
      <c r="F3145">
        <f>'Arzneimittel-Packung (Download)'!S3145</f>
        <v>0</v>
      </c>
      <c r="G3145" t="str">
        <f>'Arzneimittel-Packung (Download)'!T3145</f>
        <v>OP50ml; Glas-Durchstechflasche</v>
      </c>
      <c r="H3145" t="str">
        <f t="shared" si="49"/>
        <v>50 ML OP50ml; Glas-Durchstechflasche</v>
      </c>
    </row>
    <row r="3146" spans="1:8" x14ac:dyDescent="0.25">
      <c r="A3146" t="str">
        <f>'Arzneimittel-Packung (Download)'!N3146 &amp; "-" &amp; 'Arzneimittel-Packung (Download)'!P3146</f>
        <v>2400895-2</v>
      </c>
      <c r="B3146">
        <f>'Arzneimittel-Packung (Download)'!N3146</f>
        <v>2400895</v>
      </c>
      <c r="C3146">
        <f>'Arzneimittel-Packung (Download)'!P3146</f>
        <v>2</v>
      </c>
      <c r="D3146" s="2">
        <f>'Arzneimittel-Packung (Download)'!Q3146</f>
        <v>100</v>
      </c>
      <c r="E3146" t="str">
        <f>'Arzneimittel-Packung (Download)'!R3146</f>
        <v>ML</v>
      </c>
      <c r="F3146">
        <f>'Arzneimittel-Packung (Download)'!S3146</f>
        <v>0</v>
      </c>
      <c r="G3146" t="str">
        <f>'Arzneimittel-Packung (Download)'!T3146</f>
        <v>OP100ml; Glas-Durchstechflasche</v>
      </c>
      <c r="H3146" t="str">
        <f t="shared" si="49"/>
        <v>100 ML OP100ml; Glas-Durchstechflasche</v>
      </c>
    </row>
    <row r="3147" spans="1:8" x14ac:dyDescent="0.25">
      <c r="A3147" t="str">
        <f>'Arzneimittel-Packung (Download)'!N3147 &amp; "-" &amp; 'Arzneimittel-Packung (Download)'!P3147</f>
        <v>2400894-2</v>
      </c>
      <c r="B3147">
        <f>'Arzneimittel-Packung (Download)'!N3147</f>
        <v>2400894</v>
      </c>
      <c r="C3147">
        <f>'Arzneimittel-Packung (Download)'!P3147</f>
        <v>2</v>
      </c>
      <c r="D3147" s="2">
        <f>'Arzneimittel-Packung (Download)'!Q3147</f>
        <v>100</v>
      </c>
      <c r="E3147" t="str">
        <f>'Arzneimittel-Packung (Download)'!R3147</f>
        <v>ML</v>
      </c>
      <c r="F3147">
        <f>'Arzneimittel-Packung (Download)'!S3147</f>
        <v>0</v>
      </c>
      <c r="G3147" t="str">
        <f>'Arzneimittel-Packung (Download)'!T3147</f>
        <v>OP100ml; Glas-Flasche</v>
      </c>
      <c r="H3147" t="str">
        <f t="shared" si="49"/>
        <v>100 ML OP100ml; Glas-Flasche</v>
      </c>
    </row>
    <row r="3148" spans="1:8" x14ac:dyDescent="0.25">
      <c r="A3148" t="str">
        <f>'Arzneimittel-Packung (Download)'!N3148 &amp; "-" &amp; 'Arzneimittel-Packung (Download)'!P3148</f>
        <v>2400894-1</v>
      </c>
      <c r="B3148">
        <f>'Arzneimittel-Packung (Download)'!N3148</f>
        <v>2400894</v>
      </c>
      <c r="C3148">
        <f>'Arzneimittel-Packung (Download)'!P3148</f>
        <v>1</v>
      </c>
      <c r="D3148" s="2">
        <f>'Arzneimittel-Packung (Download)'!Q3148</f>
        <v>50</v>
      </c>
      <c r="E3148" t="str">
        <f>'Arzneimittel-Packung (Download)'!R3148</f>
        <v>ML</v>
      </c>
      <c r="F3148">
        <f>'Arzneimittel-Packung (Download)'!S3148</f>
        <v>0</v>
      </c>
      <c r="G3148" t="str">
        <f>'Arzneimittel-Packung (Download)'!T3148</f>
        <v>OP50ml; Glas-Flasche</v>
      </c>
      <c r="H3148" t="str">
        <f t="shared" si="49"/>
        <v>50 ML OP50ml; Glas-Flasche</v>
      </c>
    </row>
    <row r="3149" spans="1:8" x14ac:dyDescent="0.25">
      <c r="A3149" t="str">
        <f>'Arzneimittel-Packung (Download)'!N3149 &amp; "-" &amp; 'Arzneimittel-Packung (Download)'!P3149</f>
        <v>2400825-1</v>
      </c>
      <c r="B3149">
        <f>'Arzneimittel-Packung (Download)'!N3149</f>
        <v>2400825</v>
      </c>
      <c r="C3149">
        <f>'Arzneimittel-Packung (Download)'!P3149</f>
        <v>1</v>
      </c>
      <c r="D3149" s="2">
        <f>'Arzneimittel-Packung (Download)'!Q3149</f>
        <v>1</v>
      </c>
      <c r="E3149" t="str">
        <f>'Arzneimittel-Packung (Download)'!R3149</f>
        <v>L</v>
      </c>
      <c r="F3149">
        <f>'Arzneimittel-Packung (Download)'!S3149</f>
        <v>0</v>
      </c>
      <c r="G3149" t="str">
        <f>'Arzneimittel-Packung (Download)'!T3149</f>
        <v>OP1l; HDPE-Flasche</v>
      </c>
      <c r="H3149" t="str">
        <f t="shared" si="49"/>
        <v>1 L OP1l; HDPE-Flasche</v>
      </c>
    </row>
    <row r="3150" spans="1:8" x14ac:dyDescent="0.25">
      <c r="A3150" t="str">
        <f>'Arzneimittel-Packung (Download)'!N3150 &amp; "-" &amp; 'Arzneimittel-Packung (Download)'!P3150</f>
        <v>2400826-2</v>
      </c>
      <c r="B3150">
        <f>'Arzneimittel-Packung (Download)'!N3150</f>
        <v>2400826</v>
      </c>
      <c r="C3150">
        <f>'Arzneimittel-Packung (Download)'!P3150</f>
        <v>2</v>
      </c>
      <c r="D3150" s="2">
        <f>'Arzneimittel-Packung (Download)'!Q3150</f>
        <v>4</v>
      </c>
      <c r="E3150" t="str">
        <f>'Arzneimittel-Packung (Download)'!R3150</f>
        <v>KG</v>
      </c>
      <c r="F3150">
        <f>'Arzneimittel-Packung (Download)'!S3150</f>
        <v>0</v>
      </c>
      <c r="G3150" t="str">
        <f>'Arzneimittel-Packung (Download)'!T3150</f>
        <v>OP4kg; PET/Al/PE-Beutel</v>
      </c>
      <c r="H3150" t="str">
        <f t="shared" si="49"/>
        <v>4 KG OP4kg; PET/Al/PE-Beutel</v>
      </c>
    </row>
    <row r="3151" spans="1:8" x14ac:dyDescent="0.25">
      <c r="A3151" t="str">
        <f>'Arzneimittel-Packung (Download)'!N3151 &amp; "-" &amp; 'Arzneimittel-Packung (Download)'!P3151</f>
        <v>2400826-1</v>
      </c>
      <c r="B3151">
        <f>'Arzneimittel-Packung (Download)'!N3151</f>
        <v>2400826</v>
      </c>
      <c r="C3151">
        <f>'Arzneimittel-Packung (Download)'!P3151</f>
        <v>1</v>
      </c>
      <c r="D3151" s="2">
        <f>'Arzneimittel-Packung (Download)'!Q3151</f>
        <v>1</v>
      </c>
      <c r="E3151" t="str">
        <f>'Arzneimittel-Packung (Download)'!R3151</f>
        <v>KG</v>
      </c>
      <c r="F3151">
        <f>'Arzneimittel-Packung (Download)'!S3151</f>
        <v>0</v>
      </c>
      <c r="G3151" t="str">
        <f>'Arzneimittel-Packung (Download)'!T3151</f>
        <v>OP1kg; PET/Al/PE-Beutel</v>
      </c>
      <c r="H3151" t="str">
        <f t="shared" si="49"/>
        <v>1 KG OP1kg; PET/Al/PE-Beutel</v>
      </c>
    </row>
    <row r="3152" spans="1:8" x14ac:dyDescent="0.25">
      <c r="A3152" t="str">
        <f>'Arzneimittel-Packung (Download)'!N3152 &amp; "-" &amp; 'Arzneimittel-Packung (Download)'!P3152</f>
        <v>2401351-4</v>
      </c>
      <c r="B3152">
        <f>'Arzneimittel-Packung (Download)'!N3152</f>
        <v>2401351</v>
      </c>
      <c r="C3152">
        <f>'Arzneimittel-Packung (Download)'!P3152</f>
        <v>4</v>
      </c>
      <c r="D3152" s="2">
        <f>'Arzneimittel-Packung (Download)'!Q3152</f>
        <v>10</v>
      </c>
      <c r="E3152" t="str">
        <f>'Arzneimittel-Packung (Download)'!R3152</f>
        <v>STK</v>
      </c>
      <c r="F3152">
        <f>'Arzneimittel-Packung (Download)'!S3152</f>
        <v>0</v>
      </c>
      <c r="G3152" t="str">
        <f>'Arzneimittel-Packung (Download)'!T3152</f>
        <v>OP10; Al/PVC/PE/PVDC-Blisterpackung; 2x 5er Blisterstreifen pro FS</v>
      </c>
      <c r="H3152" t="str">
        <f t="shared" si="49"/>
        <v>10 STK OP10; Al/PVC/PE/PVDC-Blisterpackung; 2x 5er Blisterstreifen pro FS</v>
      </c>
    </row>
    <row r="3153" spans="1:8" x14ac:dyDescent="0.25">
      <c r="A3153" t="str">
        <f>'Arzneimittel-Packung (Download)'!N3153 &amp; "-" &amp; 'Arzneimittel-Packung (Download)'!P3153</f>
        <v>2401351-2</v>
      </c>
      <c r="B3153">
        <f>'Arzneimittel-Packung (Download)'!N3153</f>
        <v>2401351</v>
      </c>
      <c r="C3153">
        <f>'Arzneimittel-Packung (Download)'!P3153</f>
        <v>2</v>
      </c>
      <c r="D3153" s="2">
        <f>'Arzneimittel-Packung (Download)'!Q3153</f>
        <v>5</v>
      </c>
      <c r="E3153" t="str">
        <f>'Arzneimittel-Packung (Download)'!R3153</f>
        <v>STK</v>
      </c>
      <c r="F3153">
        <f>'Arzneimittel-Packung (Download)'!S3153</f>
        <v>0</v>
      </c>
      <c r="G3153" t="str">
        <f>'Arzneimittel-Packung (Download)'!T3153</f>
        <v>OP5; Al/PVC/PE/PVDC-Blisterpackung; 1x 5er Blisterstreifen pro FS</v>
      </c>
      <c r="H3153" t="str">
        <f t="shared" si="49"/>
        <v>5 STK OP5; Al/PVC/PE/PVDC-Blisterpackung; 1x 5er Blisterstreifen pro FS</v>
      </c>
    </row>
    <row r="3154" spans="1:8" x14ac:dyDescent="0.25">
      <c r="A3154" t="str">
        <f>'Arzneimittel-Packung (Download)'!N3154 &amp; "-" &amp; 'Arzneimittel-Packung (Download)'!P3154</f>
        <v>2401351-1</v>
      </c>
      <c r="B3154">
        <f>'Arzneimittel-Packung (Download)'!N3154</f>
        <v>2401351</v>
      </c>
      <c r="C3154">
        <f>'Arzneimittel-Packung (Download)'!P3154</f>
        <v>1</v>
      </c>
      <c r="D3154" s="2">
        <f>'Arzneimittel-Packung (Download)'!Q3154</f>
        <v>50</v>
      </c>
      <c r="E3154" t="str">
        <f>'Arzneimittel-Packung (Download)'!R3154</f>
        <v>STK</v>
      </c>
      <c r="F3154">
        <f>'Arzneimittel-Packung (Download)'!S3154</f>
        <v>0</v>
      </c>
      <c r="G3154" t="str">
        <f>'Arzneimittel-Packung (Download)'!T3154</f>
        <v>OP50; Al/PVC/PE/PVDC-Blisterpackung; 10x 5er Blistersreifen pro FS</v>
      </c>
      <c r="H3154" t="str">
        <f t="shared" si="49"/>
        <v>50 STK OP50; Al/PVC/PE/PVDC-Blisterpackung; 10x 5er Blistersreifen pro FS</v>
      </c>
    </row>
    <row r="3155" spans="1:8" x14ac:dyDescent="0.25">
      <c r="A3155" t="str">
        <f>'Arzneimittel-Packung (Download)'!N3155 &amp; "-" &amp; 'Arzneimittel-Packung (Download)'!P3155</f>
        <v>2401351-6</v>
      </c>
      <c r="B3155">
        <f>'Arzneimittel-Packung (Download)'!N3155</f>
        <v>2401351</v>
      </c>
      <c r="C3155">
        <f>'Arzneimittel-Packung (Download)'!P3155</f>
        <v>6</v>
      </c>
      <c r="D3155" s="2">
        <f>'Arzneimittel-Packung (Download)'!Q3155</f>
        <v>200</v>
      </c>
      <c r="E3155" t="str">
        <f>'Arzneimittel-Packung (Download)'!R3155</f>
        <v>STK</v>
      </c>
      <c r="F3155">
        <f>'Arzneimittel-Packung (Download)'!S3155</f>
        <v>0</v>
      </c>
      <c r="G3155" t="str">
        <f>'Arzneimittel-Packung (Download)'!T3155</f>
        <v>OP200; Al/PVC/PE/PVDC-Blisterpackung; 40x 5er Blisterstreifen pro FS</v>
      </c>
      <c r="H3155" t="str">
        <f t="shared" si="49"/>
        <v>200 STK OP200; Al/PVC/PE/PVDC-Blisterpackung; 40x 5er Blisterstreifen pro FS</v>
      </c>
    </row>
    <row r="3156" spans="1:8" x14ac:dyDescent="0.25">
      <c r="A3156" t="str">
        <f>'Arzneimittel-Packung (Download)'!N3156 &amp; "-" &amp; 'Arzneimittel-Packung (Download)'!P3156</f>
        <v>2401351-5</v>
      </c>
      <c r="B3156">
        <f>'Arzneimittel-Packung (Download)'!N3156</f>
        <v>2401351</v>
      </c>
      <c r="C3156">
        <f>'Arzneimittel-Packung (Download)'!P3156</f>
        <v>5</v>
      </c>
      <c r="D3156" s="2">
        <f>'Arzneimittel-Packung (Download)'!Q3156</f>
        <v>100</v>
      </c>
      <c r="E3156" t="str">
        <f>'Arzneimittel-Packung (Download)'!R3156</f>
        <v>STK</v>
      </c>
      <c r="F3156">
        <f>'Arzneimittel-Packung (Download)'!S3156</f>
        <v>0</v>
      </c>
      <c r="G3156" t="str">
        <f>'Arzneimittel-Packung (Download)'!T3156</f>
        <v>OP100; Al/PVC/PE/PVDC-Blisterpackung; 20x 5er Blisterstreifen pro FS</v>
      </c>
      <c r="H3156" t="str">
        <f t="shared" si="49"/>
        <v>100 STK OP100; Al/PVC/PE/PVDC-Blisterpackung; 20x 5er Blisterstreifen pro FS</v>
      </c>
    </row>
    <row r="3157" spans="1:8" x14ac:dyDescent="0.25">
      <c r="A3157" t="str">
        <f>'Arzneimittel-Packung (Download)'!N3157 &amp; "-" &amp; 'Arzneimittel-Packung (Download)'!P3157</f>
        <v>2401351-3</v>
      </c>
      <c r="B3157">
        <f>'Arzneimittel-Packung (Download)'!N3157</f>
        <v>2401351</v>
      </c>
      <c r="C3157">
        <f>'Arzneimittel-Packung (Download)'!P3157</f>
        <v>3</v>
      </c>
      <c r="D3157" s="2">
        <f>'Arzneimittel-Packung (Download)'!Q3157</f>
        <v>20</v>
      </c>
      <c r="E3157" t="str">
        <f>'Arzneimittel-Packung (Download)'!R3157</f>
        <v>STK</v>
      </c>
      <c r="F3157">
        <f>'Arzneimittel-Packung (Download)'!S3157</f>
        <v>0</v>
      </c>
      <c r="G3157" t="str">
        <f>'Arzneimittel-Packung (Download)'!T3157</f>
        <v>OP20; Al/PVC/PE/PVDC-Blisterpackung; 4x 5er Blisterstreifen pro FS</v>
      </c>
      <c r="H3157" t="str">
        <f t="shared" si="49"/>
        <v>20 STK OP20; Al/PVC/PE/PVDC-Blisterpackung; 4x 5er Blisterstreifen pro FS</v>
      </c>
    </row>
    <row r="3158" spans="1:8" x14ac:dyDescent="0.25">
      <c r="A3158" t="str">
        <f>'Arzneimittel-Packung (Download)'!N3158 &amp; "-" &amp; 'Arzneimittel-Packung (Download)'!P3158</f>
        <v>2402466-2</v>
      </c>
      <c r="B3158">
        <f>'Arzneimittel-Packung (Download)'!N3158</f>
        <v>2402466</v>
      </c>
      <c r="C3158">
        <f>'Arzneimittel-Packung (Download)'!P3158</f>
        <v>2</v>
      </c>
      <c r="D3158" s="2">
        <f>'Arzneimittel-Packung (Download)'!Q3158</f>
        <v>10</v>
      </c>
      <c r="E3158" t="str">
        <f>'Arzneimittel-Packung (Download)'!R3158</f>
        <v>STK</v>
      </c>
      <c r="F3158">
        <f>'Arzneimittel-Packung (Download)'!S3158</f>
        <v>0</v>
      </c>
      <c r="G3158" t="str">
        <f>'Arzneimittel-Packung (Download)'!T3158</f>
        <v>OP10; PVC/PE/PVDC/Al-Blisterpackung; 2x 5er-Blisterstreifen pro FS</v>
      </c>
      <c r="H3158" t="str">
        <f t="shared" si="49"/>
        <v>10 STK OP10; PVC/PE/PVDC/Al-Blisterpackung; 2x 5er-Blisterstreifen pro FS</v>
      </c>
    </row>
    <row r="3159" spans="1:8" x14ac:dyDescent="0.25">
      <c r="A3159" t="str">
        <f>'Arzneimittel-Packung (Download)'!N3159 &amp; "-" &amp; 'Arzneimittel-Packung (Download)'!P3159</f>
        <v>2402466-9</v>
      </c>
      <c r="B3159">
        <f>'Arzneimittel-Packung (Download)'!N3159</f>
        <v>2402466</v>
      </c>
      <c r="C3159">
        <f>'Arzneimittel-Packung (Download)'!P3159</f>
        <v>9</v>
      </c>
      <c r="D3159" s="2">
        <f>'Arzneimittel-Packung (Download)'!Q3159</f>
        <v>500</v>
      </c>
      <c r="E3159" t="str">
        <f>'Arzneimittel-Packung (Download)'!R3159</f>
        <v>STK</v>
      </c>
      <c r="F3159">
        <f>'Arzneimittel-Packung (Download)'!S3159</f>
        <v>0</v>
      </c>
      <c r="G3159" t="str">
        <f>'Arzneimittel-Packung (Download)'!T3159</f>
        <v>OP500; PVC/PE/PVDC/Al-Blisterpackung; 100x 5er-Blisterstreifen pro FS</v>
      </c>
      <c r="H3159" t="str">
        <f t="shared" si="49"/>
        <v>500 STK OP500; PVC/PE/PVDC/Al-Blisterpackung; 100x 5er-Blisterstreifen pro FS</v>
      </c>
    </row>
    <row r="3160" spans="1:8" x14ac:dyDescent="0.25">
      <c r="A3160" t="str">
        <f>'Arzneimittel-Packung (Download)'!N3160 &amp; "-" &amp; 'Arzneimittel-Packung (Download)'!P3160</f>
        <v>2402466-8</v>
      </c>
      <c r="B3160">
        <f>'Arzneimittel-Packung (Download)'!N3160</f>
        <v>2402466</v>
      </c>
      <c r="C3160">
        <f>'Arzneimittel-Packung (Download)'!P3160</f>
        <v>8</v>
      </c>
      <c r="D3160" s="2">
        <f>'Arzneimittel-Packung (Download)'!Q3160</f>
        <v>400</v>
      </c>
      <c r="E3160" t="str">
        <f>'Arzneimittel-Packung (Download)'!R3160</f>
        <v>STK</v>
      </c>
      <c r="F3160">
        <f>'Arzneimittel-Packung (Download)'!S3160</f>
        <v>0</v>
      </c>
      <c r="G3160" t="str">
        <f>'Arzneimittel-Packung (Download)'!T3160</f>
        <v>OP400; PVC/PE/PVDC/Al-Blisterpackung; 80x 5er-Blisterstreifen pro FS</v>
      </c>
      <c r="H3160" t="str">
        <f t="shared" si="49"/>
        <v>400 STK OP400; PVC/PE/PVDC/Al-Blisterpackung; 80x 5er-Blisterstreifen pro FS</v>
      </c>
    </row>
    <row r="3161" spans="1:8" x14ac:dyDescent="0.25">
      <c r="A3161" t="str">
        <f>'Arzneimittel-Packung (Download)'!N3161 &amp; "-" &amp; 'Arzneimittel-Packung (Download)'!P3161</f>
        <v>2402466-7</v>
      </c>
      <c r="B3161">
        <f>'Arzneimittel-Packung (Download)'!N3161</f>
        <v>2402466</v>
      </c>
      <c r="C3161">
        <f>'Arzneimittel-Packung (Download)'!P3161</f>
        <v>7</v>
      </c>
      <c r="D3161" s="2">
        <f>'Arzneimittel-Packung (Download)'!Q3161</f>
        <v>300</v>
      </c>
      <c r="E3161" t="str">
        <f>'Arzneimittel-Packung (Download)'!R3161</f>
        <v>STK</v>
      </c>
      <c r="F3161">
        <f>'Arzneimittel-Packung (Download)'!S3161</f>
        <v>0</v>
      </c>
      <c r="G3161" t="str">
        <f>'Arzneimittel-Packung (Download)'!T3161</f>
        <v>OP300; PVC/PE/PVDC/Al-Blisterpackung; 60x 5er-Blisterstreifen pro FS</v>
      </c>
      <c r="H3161" t="str">
        <f t="shared" si="49"/>
        <v>300 STK OP300; PVC/PE/PVDC/Al-Blisterpackung; 60x 5er-Blisterstreifen pro FS</v>
      </c>
    </row>
    <row r="3162" spans="1:8" x14ac:dyDescent="0.25">
      <c r="A3162" t="str">
        <f>'Arzneimittel-Packung (Download)'!N3162 &amp; "-" &amp; 'Arzneimittel-Packung (Download)'!P3162</f>
        <v>2402466-6</v>
      </c>
      <c r="B3162">
        <f>'Arzneimittel-Packung (Download)'!N3162</f>
        <v>2402466</v>
      </c>
      <c r="C3162">
        <f>'Arzneimittel-Packung (Download)'!P3162</f>
        <v>6</v>
      </c>
      <c r="D3162" s="2">
        <f>'Arzneimittel-Packung (Download)'!Q3162</f>
        <v>200</v>
      </c>
      <c r="E3162" t="str">
        <f>'Arzneimittel-Packung (Download)'!R3162</f>
        <v>STK</v>
      </c>
      <c r="F3162">
        <f>'Arzneimittel-Packung (Download)'!S3162</f>
        <v>0</v>
      </c>
      <c r="G3162" t="str">
        <f>'Arzneimittel-Packung (Download)'!T3162</f>
        <v>OP200; PVC/PE/PVDC/Al-Blisterpackung; 40x 5er-Blisterstreifen pro FS</v>
      </c>
      <c r="H3162" t="str">
        <f t="shared" si="49"/>
        <v>200 STK OP200; PVC/PE/PVDC/Al-Blisterpackung; 40x 5er-Blisterstreifen pro FS</v>
      </c>
    </row>
    <row r="3163" spans="1:8" x14ac:dyDescent="0.25">
      <c r="A3163" t="str">
        <f>'Arzneimittel-Packung (Download)'!N3163 &amp; "-" &amp; 'Arzneimittel-Packung (Download)'!P3163</f>
        <v>2402466-5</v>
      </c>
      <c r="B3163">
        <f>'Arzneimittel-Packung (Download)'!N3163</f>
        <v>2402466</v>
      </c>
      <c r="C3163">
        <f>'Arzneimittel-Packung (Download)'!P3163</f>
        <v>5</v>
      </c>
      <c r="D3163" s="2">
        <f>'Arzneimittel-Packung (Download)'!Q3163</f>
        <v>100</v>
      </c>
      <c r="E3163" t="str">
        <f>'Arzneimittel-Packung (Download)'!R3163</f>
        <v>STK</v>
      </c>
      <c r="F3163">
        <f>'Arzneimittel-Packung (Download)'!S3163</f>
        <v>0</v>
      </c>
      <c r="G3163" t="str">
        <f>'Arzneimittel-Packung (Download)'!T3163</f>
        <v>OP100; PVC/PE/PVDC/Al-Blisterpackung; 20x 5er-Blisterstreifen pro FS</v>
      </c>
      <c r="H3163" t="str">
        <f t="shared" si="49"/>
        <v>100 STK OP100; PVC/PE/PVDC/Al-Blisterpackung; 20x 5er-Blisterstreifen pro FS</v>
      </c>
    </row>
    <row r="3164" spans="1:8" x14ac:dyDescent="0.25">
      <c r="A3164" t="str">
        <f>'Arzneimittel-Packung (Download)'!N3164 &amp; "-" &amp; 'Arzneimittel-Packung (Download)'!P3164</f>
        <v>2402466-4</v>
      </c>
      <c r="B3164">
        <f>'Arzneimittel-Packung (Download)'!N3164</f>
        <v>2402466</v>
      </c>
      <c r="C3164">
        <f>'Arzneimittel-Packung (Download)'!P3164</f>
        <v>4</v>
      </c>
      <c r="D3164" s="2">
        <f>'Arzneimittel-Packung (Download)'!Q3164</f>
        <v>50</v>
      </c>
      <c r="E3164" t="str">
        <f>'Arzneimittel-Packung (Download)'!R3164</f>
        <v>STK</v>
      </c>
      <c r="F3164">
        <f>'Arzneimittel-Packung (Download)'!S3164</f>
        <v>0</v>
      </c>
      <c r="G3164" t="str">
        <f>'Arzneimittel-Packung (Download)'!T3164</f>
        <v>OP50; PVC/PE/PVDC/Al-Blisterpackung; 10x 5er-Blisterstreifen pro FS</v>
      </c>
      <c r="H3164" t="str">
        <f t="shared" si="49"/>
        <v>50 STK OP50; PVC/PE/PVDC/Al-Blisterpackung; 10x 5er-Blisterstreifen pro FS</v>
      </c>
    </row>
    <row r="3165" spans="1:8" x14ac:dyDescent="0.25">
      <c r="A3165" t="str">
        <f>'Arzneimittel-Packung (Download)'!N3165 &amp; "-" &amp; 'Arzneimittel-Packung (Download)'!P3165</f>
        <v>2402466-3</v>
      </c>
      <c r="B3165">
        <f>'Arzneimittel-Packung (Download)'!N3165</f>
        <v>2402466</v>
      </c>
      <c r="C3165">
        <f>'Arzneimittel-Packung (Download)'!P3165</f>
        <v>3</v>
      </c>
      <c r="D3165" s="2">
        <f>'Arzneimittel-Packung (Download)'!Q3165</f>
        <v>20</v>
      </c>
      <c r="E3165" t="str">
        <f>'Arzneimittel-Packung (Download)'!R3165</f>
        <v>STK</v>
      </c>
      <c r="F3165">
        <f>'Arzneimittel-Packung (Download)'!S3165</f>
        <v>0</v>
      </c>
      <c r="G3165" t="str">
        <f>'Arzneimittel-Packung (Download)'!T3165</f>
        <v>OP20; PVC/PE/PVDC/Al-Blisterpackung; 4x 5er-Blisterstreifen pro FS</v>
      </c>
      <c r="H3165" t="str">
        <f t="shared" si="49"/>
        <v>20 STK OP20; PVC/PE/PVDC/Al-Blisterpackung; 4x 5er-Blisterstreifen pro FS</v>
      </c>
    </row>
    <row r="3166" spans="1:8" x14ac:dyDescent="0.25">
      <c r="A3166" t="str">
        <f>'Arzneimittel-Packung (Download)'!N3166 &amp; "-" &amp; 'Arzneimittel-Packung (Download)'!P3166</f>
        <v>382616-2</v>
      </c>
      <c r="B3166">
        <f>'Arzneimittel-Packung (Download)'!N3166</f>
        <v>382616</v>
      </c>
      <c r="C3166">
        <f>'Arzneimittel-Packung (Download)'!P3166</f>
        <v>2</v>
      </c>
      <c r="D3166" s="2">
        <f>'Arzneimittel-Packung (Download)'!Q3166</f>
        <v>1200</v>
      </c>
      <c r="E3166" t="str">
        <f>'Arzneimittel-Packung (Download)'!R3166</f>
        <v>ML</v>
      </c>
      <c r="F3166">
        <f>'Arzneimittel-Packung (Download)'!S3166</f>
        <v>0</v>
      </c>
      <c r="G3166" t="str">
        <f>'Arzneimittel-Packung (Download)'!T3166</f>
        <v>OP(12x100ml); Glas-Durchstechflasche</v>
      </c>
      <c r="H3166" t="str">
        <f t="shared" si="49"/>
        <v>1200 ML OP(12x100ml); Glas-Durchstechflasche</v>
      </c>
    </row>
    <row r="3167" spans="1:8" x14ac:dyDescent="0.25">
      <c r="A3167" t="str">
        <f>'Arzneimittel-Packung (Download)'!N3167 &amp; "-" &amp; 'Arzneimittel-Packung (Download)'!P3167</f>
        <v>382616-1</v>
      </c>
      <c r="B3167">
        <f>'Arzneimittel-Packung (Download)'!N3167</f>
        <v>382616</v>
      </c>
      <c r="C3167">
        <f>'Arzneimittel-Packung (Download)'!P3167</f>
        <v>1</v>
      </c>
      <c r="D3167" s="2">
        <f>'Arzneimittel-Packung (Download)'!Q3167</f>
        <v>100</v>
      </c>
      <c r="E3167" t="str">
        <f>'Arzneimittel-Packung (Download)'!R3167</f>
        <v>ML</v>
      </c>
      <c r="F3167">
        <f>'Arzneimittel-Packung (Download)'!S3167</f>
        <v>0</v>
      </c>
      <c r="G3167" t="str">
        <f>'Arzneimittel-Packung (Download)'!T3167</f>
        <v>OP100ml; Glas-Durchstechflasche</v>
      </c>
      <c r="H3167" t="str">
        <f t="shared" si="49"/>
        <v>100 ML OP100ml; Glas-Durchstechflasche</v>
      </c>
    </row>
    <row r="3168" spans="1:8" x14ac:dyDescent="0.25">
      <c r="A3168" t="str">
        <f>'Arzneimittel-Packung (Download)'!N3168 &amp; "-" &amp; 'Arzneimittel-Packung (Download)'!P3168</f>
        <v>2470625-1</v>
      </c>
      <c r="B3168">
        <f>'Arzneimittel-Packung (Download)'!N3168</f>
        <v>2470625</v>
      </c>
      <c r="C3168">
        <f>'Arzneimittel-Packung (Download)'!P3168</f>
        <v>1</v>
      </c>
      <c r="D3168" s="2">
        <f>'Arzneimittel-Packung (Download)'!Q3168</f>
        <v>140</v>
      </c>
      <c r="E3168" t="str">
        <f>'Arzneimittel-Packung (Download)'!R3168</f>
        <v>STK</v>
      </c>
      <c r="F3168">
        <f>'Arzneimittel-Packung (Download)'!S3168</f>
        <v>0</v>
      </c>
      <c r="G3168" t="str">
        <f>'Arzneimittel-Packung (Download)'!T3168</f>
        <v>OP140; Al//Al-Blisterpackung</v>
      </c>
      <c r="H3168" t="str">
        <f t="shared" si="49"/>
        <v>140 STK OP140; Al//Al-Blisterpackung</v>
      </c>
    </row>
    <row r="3169" spans="1:8" x14ac:dyDescent="0.25">
      <c r="A3169" t="str">
        <f>'Arzneimittel-Packung (Download)'!N3169 &amp; "-" &amp; 'Arzneimittel-Packung (Download)'!P3169</f>
        <v>2470624-1</v>
      </c>
      <c r="B3169">
        <f>'Arzneimittel-Packung (Download)'!N3169</f>
        <v>2470624</v>
      </c>
      <c r="C3169">
        <f>'Arzneimittel-Packung (Download)'!P3169</f>
        <v>1</v>
      </c>
      <c r="D3169" s="2">
        <f>'Arzneimittel-Packung (Download)'!Q3169</f>
        <v>70</v>
      </c>
      <c r="E3169" t="str">
        <f>'Arzneimittel-Packung (Download)'!R3169</f>
        <v>STK</v>
      </c>
      <c r="F3169">
        <f>'Arzneimittel-Packung (Download)'!S3169</f>
        <v>0</v>
      </c>
      <c r="G3169" t="str">
        <f>'Arzneimittel-Packung (Download)'!T3169</f>
        <v>OP70; Al//Al-Blisterpackung</v>
      </c>
      <c r="H3169" t="str">
        <f t="shared" si="49"/>
        <v>70 STK OP70; Al//Al-Blisterpackung</v>
      </c>
    </row>
    <row r="3170" spans="1:8" x14ac:dyDescent="0.25">
      <c r="A3170" t="str">
        <f>'Arzneimittel-Packung (Download)'!N3170 &amp; "-" &amp; 'Arzneimittel-Packung (Download)'!P3170</f>
        <v>2470623-1</v>
      </c>
      <c r="B3170">
        <f>'Arzneimittel-Packung (Download)'!N3170</f>
        <v>2470623</v>
      </c>
      <c r="C3170">
        <f>'Arzneimittel-Packung (Download)'!P3170</f>
        <v>1</v>
      </c>
      <c r="D3170" s="2">
        <f>'Arzneimittel-Packung (Download)'!Q3170</f>
        <v>21</v>
      </c>
      <c r="E3170" t="str">
        <f>'Arzneimittel-Packung (Download)'!R3170</f>
        <v>STK</v>
      </c>
      <c r="F3170">
        <f>'Arzneimittel-Packung (Download)'!S3170</f>
        <v>0</v>
      </c>
      <c r="G3170" t="str">
        <f>'Arzneimittel-Packung (Download)'!T3170</f>
        <v>OP21; Al//Al-Blisterpackung</v>
      </c>
      <c r="H3170" t="str">
        <f t="shared" si="49"/>
        <v>21 STK OP21; Al//Al-Blisterpackung</v>
      </c>
    </row>
    <row r="3171" spans="1:8" x14ac:dyDescent="0.25">
      <c r="A3171" t="str">
        <f>'Arzneimittel-Packung (Download)'!N3171 &amp; "-" &amp; 'Arzneimittel-Packung (Download)'!P3171</f>
        <v>2470303-1</v>
      </c>
      <c r="B3171">
        <f>'Arzneimittel-Packung (Download)'!N3171</f>
        <v>2470303</v>
      </c>
      <c r="C3171">
        <f>'Arzneimittel-Packung (Download)'!P3171</f>
        <v>1</v>
      </c>
      <c r="D3171" s="2">
        <f>'Arzneimittel-Packung (Download)'!Q3171</f>
        <v>7</v>
      </c>
      <c r="E3171" t="str">
        <f>'Arzneimittel-Packung (Download)'!R3171</f>
        <v>STK</v>
      </c>
      <c r="F3171">
        <f>'Arzneimittel-Packung (Download)'!S3171</f>
        <v>0</v>
      </c>
      <c r="G3171" t="str">
        <f>'Arzneimittel-Packung (Download)'!T3171</f>
        <v>OP7; Al//Al-Blisterpackung</v>
      </c>
      <c r="H3171" t="str">
        <f t="shared" si="49"/>
        <v>7 STK OP7; Al//Al-Blisterpackung</v>
      </c>
    </row>
    <row r="3172" spans="1:8" x14ac:dyDescent="0.25">
      <c r="A3172" t="str">
        <f>'Arzneimittel-Packung (Download)'!N3172 &amp; "-" &amp; 'Arzneimittel-Packung (Download)'!P3172</f>
        <v>2470617-1</v>
      </c>
      <c r="B3172">
        <f>'Arzneimittel-Packung (Download)'!N3172</f>
        <v>2470617</v>
      </c>
      <c r="C3172">
        <f>'Arzneimittel-Packung (Download)'!P3172</f>
        <v>1</v>
      </c>
      <c r="D3172" s="2">
        <f>'Arzneimittel-Packung (Download)'!Q3172</f>
        <v>21</v>
      </c>
      <c r="E3172" t="str">
        <f>'Arzneimittel-Packung (Download)'!R3172</f>
        <v>STK</v>
      </c>
      <c r="F3172">
        <f>'Arzneimittel-Packung (Download)'!S3172</f>
        <v>0</v>
      </c>
      <c r="G3172" t="str">
        <f>'Arzneimittel-Packung (Download)'!T3172</f>
        <v>OP21; Al//Al-Blisterpackung</v>
      </c>
      <c r="H3172" t="str">
        <f t="shared" si="49"/>
        <v>21 STK OP21; Al//Al-Blisterpackung</v>
      </c>
    </row>
    <row r="3173" spans="1:8" x14ac:dyDescent="0.25">
      <c r="A3173" t="str">
        <f>'Arzneimittel-Packung (Download)'!N3173 &amp; "-" &amp; 'Arzneimittel-Packung (Download)'!P3173</f>
        <v>2470618-1</v>
      </c>
      <c r="B3173">
        <f>'Arzneimittel-Packung (Download)'!N3173</f>
        <v>2470618</v>
      </c>
      <c r="C3173">
        <f>'Arzneimittel-Packung (Download)'!P3173</f>
        <v>1</v>
      </c>
      <c r="D3173" s="2">
        <f>'Arzneimittel-Packung (Download)'!Q3173</f>
        <v>70</v>
      </c>
      <c r="E3173" t="str">
        <f>'Arzneimittel-Packung (Download)'!R3173</f>
        <v>STK</v>
      </c>
      <c r="F3173">
        <f>'Arzneimittel-Packung (Download)'!S3173</f>
        <v>0</v>
      </c>
      <c r="G3173" t="str">
        <f>'Arzneimittel-Packung (Download)'!T3173</f>
        <v>OP70; Al//Al-Blisterpackung</v>
      </c>
      <c r="H3173" t="str">
        <f t="shared" si="49"/>
        <v>70 STK OP70; Al//Al-Blisterpackung</v>
      </c>
    </row>
    <row r="3174" spans="1:8" x14ac:dyDescent="0.25">
      <c r="A3174" t="str">
        <f>'Arzneimittel-Packung (Download)'!N3174 &amp; "-" &amp; 'Arzneimittel-Packung (Download)'!P3174</f>
        <v>2470619-1</v>
      </c>
      <c r="B3174">
        <f>'Arzneimittel-Packung (Download)'!N3174</f>
        <v>2470619</v>
      </c>
      <c r="C3174">
        <f>'Arzneimittel-Packung (Download)'!P3174</f>
        <v>1</v>
      </c>
      <c r="D3174" s="2">
        <f>'Arzneimittel-Packung (Download)'!Q3174</f>
        <v>140</v>
      </c>
      <c r="E3174" t="str">
        <f>'Arzneimittel-Packung (Download)'!R3174</f>
        <v>STK</v>
      </c>
      <c r="F3174">
        <f>'Arzneimittel-Packung (Download)'!S3174</f>
        <v>0</v>
      </c>
      <c r="G3174" t="str">
        <f>'Arzneimittel-Packung (Download)'!T3174</f>
        <v>OP140; Al//Al-Blisterpackung</v>
      </c>
      <c r="H3174" t="str">
        <f t="shared" si="49"/>
        <v>140 STK OP140; Al//Al-Blisterpackung</v>
      </c>
    </row>
    <row r="3175" spans="1:8" x14ac:dyDescent="0.25">
      <c r="A3175" t="str">
        <f>'Arzneimittel-Packung (Download)'!N3175 &amp; "-" &amp; 'Arzneimittel-Packung (Download)'!P3175</f>
        <v>2470293-1</v>
      </c>
      <c r="B3175">
        <f>'Arzneimittel-Packung (Download)'!N3175</f>
        <v>2470293</v>
      </c>
      <c r="C3175">
        <f>'Arzneimittel-Packung (Download)'!P3175</f>
        <v>1</v>
      </c>
      <c r="D3175" s="2">
        <f>'Arzneimittel-Packung (Download)'!Q3175</f>
        <v>7</v>
      </c>
      <c r="E3175" t="str">
        <f>'Arzneimittel-Packung (Download)'!R3175</f>
        <v>STK</v>
      </c>
      <c r="F3175">
        <f>'Arzneimittel-Packung (Download)'!S3175</f>
        <v>0</v>
      </c>
      <c r="G3175" t="str">
        <f>'Arzneimittel-Packung (Download)'!T3175</f>
        <v>OP7; Al//Al-Blisterpackung</v>
      </c>
      <c r="H3175" t="str">
        <f t="shared" si="49"/>
        <v>7 STK OP7; Al//Al-Blisterpackung</v>
      </c>
    </row>
    <row r="3176" spans="1:8" x14ac:dyDescent="0.25">
      <c r="A3176" t="str">
        <f>'Arzneimittel-Packung (Download)'!N3176 &amp; "-" &amp; 'Arzneimittel-Packung (Download)'!P3176</f>
        <v>2470626-1</v>
      </c>
      <c r="B3176">
        <f>'Arzneimittel-Packung (Download)'!N3176</f>
        <v>2470626</v>
      </c>
      <c r="C3176">
        <f>'Arzneimittel-Packung (Download)'!P3176</f>
        <v>1</v>
      </c>
      <c r="D3176" s="2">
        <f>'Arzneimittel-Packung (Download)'!Q3176</f>
        <v>30</v>
      </c>
      <c r="E3176" t="str">
        <f>'Arzneimittel-Packung (Download)'!R3176</f>
        <v>ML</v>
      </c>
      <c r="F3176">
        <f>'Arzneimittel-Packung (Download)'!S3176</f>
        <v>0</v>
      </c>
      <c r="G3176" t="str">
        <f>'Arzneimittel-Packung (Download)'!T3176</f>
        <v>OP30ml; HDPE-Flasche</v>
      </c>
      <c r="H3176" t="str">
        <f t="shared" si="49"/>
        <v>30 ML OP30ml; HDPE-Flasche</v>
      </c>
    </row>
    <row r="3177" spans="1:8" x14ac:dyDescent="0.25">
      <c r="A3177" t="str">
        <f>'Arzneimittel-Packung (Download)'!N3177 &amp; "-" &amp; 'Arzneimittel-Packung (Download)'!P3177</f>
        <v>2470300-1</v>
      </c>
      <c r="B3177">
        <f>'Arzneimittel-Packung (Download)'!N3177</f>
        <v>2470300</v>
      </c>
      <c r="C3177">
        <f>'Arzneimittel-Packung (Download)'!P3177</f>
        <v>1</v>
      </c>
      <c r="D3177" s="2">
        <f>'Arzneimittel-Packung (Download)'!Q3177</f>
        <v>15</v>
      </c>
      <c r="E3177" t="str">
        <f>'Arzneimittel-Packung (Download)'!R3177</f>
        <v>ML</v>
      </c>
      <c r="F3177">
        <f>'Arzneimittel-Packung (Download)'!S3177</f>
        <v>0</v>
      </c>
      <c r="G3177" t="str">
        <f>'Arzneimittel-Packung (Download)'!T3177</f>
        <v>OP15ml; HDPE-Flasche</v>
      </c>
      <c r="H3177" t="str">
        <f t="shared" si="49"/>
        <v>15 ML OP15ml; HDPE-Flasche</v>
      </c>
    </row>
    <row r="3178" spans="1:8" x14ac:dyDescent="0.25">
      <c r="A3178" t="str">
        <f>'Arzneimittel-Packung (Download)'!N3178 &amp; "-" &amp; 'Arzneimittel-Packung (Download)'!P3178</f>
        <v>2470620-1</v>
      </c>
      <c r="B3178">
        <f>'Arzneimittel-Packung (Download)'!N3178</f>
        <v>2470620</v>
      </c>
      <c r="C3178">
        <f>'Arzneimittel-Packung (Download)'!P3178</f>
        <v>1</v>
      </c>
      <c r="D3178" s="2">
        <f>'Arzneimittel-Packung (Download)'!Q3178</f>
        <v>21</v>
      </c>
      <c r="E3178" t="str">
        <f>'Arzneimittel-Packung (Download)'!R3178</f>
        <v>STK</v>
      </c>
      <c r="F3178">
        <f>'Arzneimittel-Packung (Download)'!S3178</f>
        <v>0</v>
      </c>
      <c r="G3178" t="str">
        <f>'Arzneimittel-Packung (Download)'!T3178</f>
        <v>OP21; Al//Al-Blisterpackung</v>
      </c>
      <c r="H3178" t="str">
        <f t="shared" si="49"/>
        <v>21 STK OP21; Al//Al-Blisterpackung</v>
      </c>
    </row>
    <row r="3179" spans="1:8" x14ac:dyDescent="0.25">
      <c r="A3179" t="str">
        <f>'Arzneimittel-Packung (Download)'!N3179 &amp; "-" &amp; 'Arzneimittel-Packung (Download)'!P3179</f>
        <v>2470621-1</v>
      </c>
      <c r="B3179">
        <f>'Arzneimittel-Packung (Download)'!N3179</f>
        <v>2470621</v>
      </c>
      <c r="C3179">
        <f>'Arzneimittel-Packung (Download)'!P3179</f>
        <v>1</v>
      </c>
      <c r="D3179" s="2">
        <f>'Arzneimittel-Packung (Download)'!Q3179</f>
        <v>70</v>
      </c>
      <c r="E3179" t="str">
        <f>'Arzneimittel-Packung (Download)'!R3179</f>
        <v>STK</v>
      </c>
      <c r="F3179">
        <f>'Arzneimittel-Packung (Download)'!S3179</f>
        <v>0</v>
      </c>
      <c r="G3179" t="str">
        <f>'Arzneimittel-Packung (Download)'!T3179</f>
        <v>OP70; Al//Al-Blisterpackung</v>
      </c>
      <c r="H3179" t="str">
        <f t="shared" si="49"/>
        <v>70 STK OP70; Al//Al-Blisterpackung</v>
      </c>
    </row>
    <row r="3180" spans="1:8" x14ac:dyDescent="0.25">
      <c r="A3180" t="str">
        <f>'Arzneimittel-Packung (Download)'!N3180 &amp; "-" &amp; 'Arzneimittel-Packung (Download)'!P3180</f>
        <v>2470302-1</v>
      </c>
      <c r="B3180">
        <f>'Arzneimittel-Packung (Download)'!N3180</f>
        <v>2470302</v>
      </c>
      <c r="C3180">
        <f>'Arzneimittel-Packung (Download)'!P3180</f>
        <v>1</v>
      </c>
      <c r="D3180" s="2">
        <f>'Arzneimittel-Packung (Download)'!Q3180</f>
        <v>7</v>
      </c>
      <c r="E3180" t="str">
        <f>'Arzneimittel-Packung (Download)'!R3180</f>
        <v>STK</v>
      </c>
      <c r="F3180">
        <f>'Arzneimittel-Packung (Download)'!S3180</f>
        <v>0</v>
      </c>
      <c r="G3180" t="str">
        <f>'Arzneimittel-Packung (Download)'!T3180</f>
        <v>OP7; Al//Al-Blisterpackung</v>
      </c>
      <c r="H3180" t="str">
        <f t="shared" si="49"/>
        <v>7 STK OP7; Al//Al-Blisterpackung</v>
      </c>
    </row>
    <row r="3181" spans="1:8" x14ac:dyDescent="0.25">
      <c r="A3181" t="str">
        <f>'Arzneimittel-Packung (Download)'!N3181 &amp; "-" &amp; 'Arzneimittel-Packung (Download)'!P3181</f>
        <v>2470622-1</v>
      </c>
      <c r="B3181">
        <f>'Arzneimittel-Packung (Download)'!N3181</f>
        <v>2470622</v>
      </c>
      <c r="C3181">
        <f>'Arzneimittel-Packung (Download)'!P3181</f>
        <v>1</v>
      </c>
      <c r="D3181" s="2">
        <f>'Arzneimittel-Packung (Download)'!Q3181</f>
        <v>140</v>
      </c>
      <c r="E3181" t="str">
        <f>'Arzneimittel-Packung (Download)'!R3181</f>
        <v>STK</v>
      </c>
      <c r="F3181">
        <f>'Arzneimittel-Packung (Download)'!S3181</f>
        <v>0</v>
      </c>
      <c r="G3181" t="str">
        <f>'Arzneimittel-Packung (Download)'!T3181</f>
        <v>OP140; Al//Al-Blisterpackung</v>
      </c>
      <c r="H3181" t="str">
        <f t="shared" si="49"/>
        <v>140 STK OP140; Al//Al-Blisterpackung</v>
      </c>
    </row>
    <row r="3182" spans="1:8" x14ac:dyDescent="0.25">
      <c r="A3182" t="str">
        <f>'Arzneimittel-Packung (Download)'!N3182 &amp; "-" &amp; 'Arzneimittel-Packung (Download)'!P3182</f>
        <v>7000129-2</v>
      </c>
      <c r="B3182">
        <f>'Arzneimittel-Packung (Download)'!N3182</f>
        <v>7000129</v>
      </c>
      <c r="C3182">
        <f>'Arzneimittel-Packung (Download)'!P3182</f>
        <v>2</v>
      </c>
      <c r="D3182" s="2">
        <f>'Arzneimittel-Packung (Download)'!Q3182</f>
        <v>250</v>
      </c>
      <c r="E3182" t="str">
        <f>'Arzneimittel-Packung (Download)'!R3182</f>
        <v>ML</v>
      </c>
      <c r="F3182">
        <f>'Arzneimittel-Packung (Download)'!S3182</f>
        <v>0</v>
      </c>
      <c r="G3182">
        <f>'Arzneimittel-Packung (Download)'!T3182</f>
        <v>0</v>
      </c>
      <c r="H3182" t="str">
        <f t="shared" si="49"/>
        <v>250 ML 0</v>
      </c>
    </row>
    <row r="3183" spans="1:8" x14ac:dyDescent="0.25">
      <c r="A3183" t="str">
        <f>'Arzneimittel-Packung (Download)'!N3183 &amp; "-" &amp; 'Arzneimittel-Packung (Download)'!P3183</f>
        <v>7000129-1</v>
      </c>
      <c r="B3183">
        <f>'Arzneimittel-Packung (Download)'!N3183</f>
        <v>7000129</v>
      </c>
      <c r="C3183">
        <f>'Arzneimittel-Packung (Download)'!P3183</f>
        <v>1</v>
      </c>
      <c r="D3183" s="2">
        <f>'Arzneimittel-Packung (Download)'!Q3183</f>
        <v>100</v>
      </c>
      <c r="E3183" t="str">
        <f>'Arzneimittel-Packung (Download)'!R3183</f>
        <v>ML</v>
      </c>
      <c r="F3183">
        <f>'Arzneimittel-Packung (Download)'!S3183</f>
        <v>0</v>
      </c>
      <c r="G3183">
        <f>'Arzneimittel-Packung (Download)'!T3183</f>
        <v>0</v>
      </c>
      <c r="H3183" t="str">
        <f t="shared" si="49"/>
        <v>100 ML 0</v>
      </c>
    </row>
    <row r="3184" spans="1:8" x14ac:dyDescent="0.25">
      <c r="A3184" t="str">
        <f>'Arzneimittel-Packung (Download)'!N3184 &amp; "-" &amp; 'Arzneimittel-Packung (Download)'!P3184</f>
        <v>2401230-1</v>
      </c>
      <c r="B3184">
        <f>'Arzneimittel-Packung (Download)'!N3184</f>
        <v>2401230</v>
      </c>
      <c r="C3184">
        <f>'Arzneimittel-Packung (Download)'!P3184</f>
        <v>1</v>
      </c>
      <c r="D3184" s="2">
        <f>'Arzneimittel-Packung (Download)'!Q3184</f>
        <v>0.25</v>
      </c>
      <c r="E3184" t="str">
        <f>'Arzneimittel-Packung (Download)'!R3184</f>
        <v>KG</v>
      </c>
      <c r="F3184">
        <f>'Arzneimittel-Packung (Download)'!S3184</f>
        <v>0</v>
      </c>
      <c r="G3184" t="str">
        <f>'Arzneimittel-Packung (Download)'!T3184</f>
        <v>OP0.25kg; Papier/LDPE-Beutel</v>
      </c>
      <c r="H3184" t="str">
        <f t="shared" si="49"/>
        <v>0,25 KG OP0.25kg; Papier/LDPE-Beutel</v>
      </c>
    </row>
    <row r="3185" spans="1:8" x14ac:dyDescent="0.25">
      <c r="A3185" t="str">
        <f>'Arzneimittel-Packung (Download)'!N3185 &amp; "-" &amp; 'Arzneimittel-Packung (Download)'!P3185</f>
        <v>2401230-2</v>
      </c>
      <c r="B3185">
        <f>'Arzneimittel-Packung (Download)'!N3185</f>
        <v>2401230</v>
      </c>
      <c r="C3185">
        <f>'Arzneimittel-Packung (Download)'!P3185</f>
        <v>2</v>
      </c>
      <c r="D3185" s="2">
        <f>'Arzneimittel-Packung (Download)'!Q3185</f>
        <v>1</v>
      </c>
      <c r="E3185" t="str">
        <f>'Arzneimittel-Packung (Download)'!R3185</f>
        <v>KG</v>
      </c>
      <c r="F3185">
        <f>'Arzneimittel-Packung (Download)'!S3185</f>
        <v>0</v>
      </c>
      <c r="G3185" t="str">
        <f>'Arzneimittel-Packung (Download)'!T3185</f>
        <v>OP1kg; Papier/LDPE-Beutel</v>
      </c>
      <c r="H3185" t="str">
        <f t="shared" si="49"/>
        <v>1 KG OP1kg; Papier/LDPE-Beutel</v>
      </c>
    </row>
    <row r="3186" spans="1:8" x14ac:dyDescent="0.25">
      <c r="A3186" t="str">
        <f>'Arzneimittel-Packung (Download)'!N3186 &amp; "-" &amp; 'Arzneimittel-Packung (Download)'!P3186</f>
        <v>2401221-2</v>
      </c>
      <c r="B3186">
        <f>'Arzneimittel-Packung (Download)'!N3186</f>
        <v>2401221</v>
      </c>
      <c r="C3186">
        <f>'Arzneimittel-Packung (Download)'!P3186</f>
        <v>2</v>
      </c>
      <c r="D3186" s="2">
        <f>'Arzneimittel-Packung (Download)'!Q3186</f>
        <v>5</v>
      </c>
      <c r="E3186" t="str">
        <f>'Arzneimittel-Packung (Download)'!R3186</f>
        <v>L</v>
      </c>
      <c r="F3186">
        <f>'Arzneimittel-Packung (Download)'!S3186</f>
        <v>0</v>
      </c>
      <c r="G3186" t="str">
        <f>'Arzneimittel-Packung (Download)'!T3186</f>
        <v>OP5l; HDPE-Kanister; HDPE-Deckel</v>
      </c>
      <c r="H3186" t="str">
        <f t="shared" si="49"/>
        <v>5 L OP5l; HDPE-Kanister; HDPE-Deckel</v>
      </c>
    </row>
    <row r="3187" spans="1:8" x14ac:dyDescent="0.25">
      <c r="A3187" t="str">
        <f>'Arzneimittel-Packung (Download)'!N3187 &amp; "-" &amp; 'Arzneimittel-Packung (Download)'!P3187</f>
        <v>2401221-1</v>
      </c>
      <c r="B3187">
        <f>'Arzneimittel-Packung (Download)'!N3187</f>
        <v>2401221</v>
      </c>
      <c r="C3187">
        <f>'Arzneimittel-Packung (Download)'!P3187</f>
        <v>1</v>
      </c>
      <c r="D3187" s="2">
        <f>'Arzneimittel-Packung (Download)'!Q3187</f>
        <v>1</v>
      </c>
      <c r="E3187" t="str">
        <f>'Arzneimittel-Packung (Download)'!R3187</f>
        <v>L</v>
      </c>
      <c r="F3187">
        <f>'Arzneimittel-Packung (Download)'!S3187</f>
        <v>0</v>
      </c>
      <c r="G3187" t="str">
        <f>'Arzneimittel-Packung (Download)'!T3187</f>
        <v>OP1l; HDPE-Flasche</v>
      </c>
      <c r="H3187" t="str">
        <f t="shared" si="49"/>
        <v>1 L OP1l; HDPE-Flasche</v>
      </c>
    </row>
    <row r="3188" spans="1:8" x14ac:dyDescent="0.25">
      <c r="A3188" t="str">
        <f>'Arzneimittel-Packung (Download)'!N3188 &amp; "-" &amp; 'Arzneimittel-Packung (Download)'!P3188</f>
        <v>2402487-2</v>
      </c>
      <c r="B3188">
        <f>'Arzneimittel-Packung (Download)'!N3188</f>
        <v>2402487</v>
      </c>
      <c r="C3188">
        <f>'Arzneimittel-Packung (Download)'!P3188</f>
        <v>2</v>
      </c>
      <c r="D3188" s="2">
        <f>'Arzneimittel-Packung (Download)'!Q3188</f>
        <v>5</v>
      </c>
      <c r="E3188" t="str">
        <f>'Arzneimittel-Packung (Download)'!R3188</f>
        <v>L</v>
      </c>
      <c r="F3188">
        <f>'Arzneimittel-Packung (Download)'!S3188</f>
        <v>0</v>
      </c>
      <c r="G3188" t="str">
        <f>'Arzneimittel-Packung (Download)'!T3188</f>
        <v>OP5l; HDPE-Behältnis</v>
      </c>
      <c r="H3188" t="str">
        <f t="shared" si="49"/>
        <v>5 L OP5l; HDPE-Behältnis</v>
      </c>
    </row>
    <row r="3189" spans="1:8" x14ac:dyDescent="0.25">
      <c r="A3189" t="str">
        <f>'Arzneimittel-Packung (Download)'!N3189 &amp; "-" &amp; 'Arzneimittel-Packung (Download)'!P3189</f>
        <v>2402487-1</v>
      </c>
      <c r="B3189">
        <f>'Arzneimittel-Packung (Download)'!N3189</f>
        <v>2402487</v>
      </c>
      <c r="C3189">
        <f>'Arzneimittel-Packung (Download)'!P3189</f>
        <v>1</v>
      </c>
      <c r="D3189" s="2">
        <f>'Arzneimittel-Packung (Download)'!Q3189</f>
        <v>1</v>
      </c>
      <c r="E3189" t="str">
        <f>'Arzneimittel-Packung (Download)'!R3189</f>
        <v>L</v>
      </c>
      <c r="F3189">
        <f>'Arzneimittel-Packung (Download)'!S3189</f>
        <v>0</v>
      </c>
      <c r="G3189" t="str">
        <f>'Arzneimittel-Packung (Download)'!T3189</f>
        <v>OP1l; HDPE-Flasche</v>
      </c>
      <c r="H3189" t="str">
        <f t="shared" si="49"/>
        <v>1 L OP1l; HDPE-Flasche</v>
      </c>
    </row>
    <row r="3190" spans="1:8" x14ac:dyDescent="0.25">
      <c r="A3190" t="str">
        <f>'Arzneimittel-Packung (Download)'!N3190 &amp; "-" &amp; 'Arzneimittel-Packung (Download)'!P3190</f>
        <v>2401191-1</v>
      </c>
      <c r="B3190">
        <f>'Arzneimittel-Packung (Download)'!N3190</f>
        <v>2401191</v>
      </c>
      <c r="C3190">
        <f>'Arzneimittel-Packung (Download)'!P3190</f>
        <v>1</v>
      </c>
      <c r="D3190" s="2">
        <f>'Arzneimittel-Packung (Download)'!Q3190</f>
        <v>100</v>
      </c>
      <c r="E3190" t="str">
        <f>'Arzneimittel-Packung (Download)'!R3190</f>
        <v>ML</v>
      </c>
      <c r="F3190">
        <f>'Arzneimittel-Packung (Download)'!S3190</f>
        <v>0</v>
      </c>
      <c r="G3190" t="str">
        <f>'Arzneimittel-Packung (Download)'!T3190</f>
        <v>OP100ml; Braunglas-Durchstechflasche</v>
      </c>
      <c r="H3190" t="str">
        <f t="shared" si="49"/>
        <v>100 ML OP100ml; Braunglas-Durchstechflasche</v>
      </c>
    </row>
    <row r="3191" spans="1:8" x14ac:dyDescent="0.25">
      <c r="A3191" t="str">
        <f>'Arzneimittel-Packung (Download)'!N3191 &amp; "-" &amp; 'Arzneimittel-Packung (Download)'!P3191</f>
        <v>2402209-1</v>
      </c>
      <c r="B3191">
        <f>'Arzneimittel-Packung (Download)'!N3191</f>
        <v>2402209</v>
      </c>
      <c r="C3191">
        <f>'Arzneimittel-Packung (Download)'!P3191</f>
        <v>1</v>
      </c>
      <c r="D3191" s="2">
        <f>'Arzneimittel-Packung (Download)'!Q3191</f>
        <v>1</v>
      </c>
      <c r="E3191" t="str">
        <f>'Arzneimittel-Packung (Download)'!R3191</f>
        <v>KG</v>
      </c>
      <c r="F3191">
        <f>'Arzneimittel-Packung (Download)'!S3191</f>
        <v>0</v>
      </c>
      <c r="G3191" t="str">
        <f>'Arzneimittel-Packung (Download)'!T3191</f>
        <v>OP1kg; PET/Al/LDPE-Beutel</v>
      </c>
      <c r="H3191" t="str">
        <f t="shared" si="49"/>
        <v>1 KG OP1kg; PET/Al/LDPE-Beutel</v>
      </c>
    </row>
    <row r="3192" spans="1:8" x14ac:dyDescent="0.25">
      <c r="A3192" t="str">
        <f>'Arzneimittel-Packung (Download)'!N3192 &amp; "-" &amp; 'Arzneimittel-Packung (Download)'!P3192</f>
        <v>3100415-5</v>
      </c>
      <c r="B3192">
        <f>'Arzneimittel-Packung (Download)'!N3192</f>
        <v>3100415</v>
      </c>
      <c r="C3192">
        <f>'Arzneimittel-Packung (Download)'!P3192</f>
        <v>5</v>
      </c>
      <c r="D3192" s="2">
        <f>'Arzneimittel-Packung (Download)'!Q3192</f>
        <v>1200</v>
      </c>
      <c r="E3192" t="str">
        <f>'Arzneimittel-Packung (Download)'!R3192</f>
        <v>ML</v>
      </c>
      <c r="F3192">
        <f>'Arzneimittel-Packung (Download)'!S3192</f>
        <v>0</v>
      </c>
      <c r="G3192" t="str">
        <f>'Arzneimittel-Packung (Download)'!T3192</f>
        <v>OP[12x100ml]; Glas-Injektionsflasche</v>
      </c>
      <c r="H3192" t="str">
        <f t="shared" si="49"/>
        <v>1200 ML OP[12x100ml]; Glas-Injektionsflasche</v>
      </c>
    </row>
    <row r="3193" spans="1:8" x14ac:dyDescent="0.25">
      <c r="A3193" t="str">
        <f>'Arzneimittel-Packung (Download)'!N3193 &amp; "-" &amp; 'Arzneimittel-Packung (Download)'!P3193</f>
        <v>3100415-4</v>
      </c>
      <c r="B3193">
        <f>'Arzneimittel-Packung (Download)'!N3193</f>
        <v>3100415</v>
      </c>
      <c r="C3193">
        <f>'Arzneimittel-Packung (Download)'!P3193</f>
        <v>4</v>
      </c>
      <c r="D3193" s="2">
        <f>'Arzneimittel-Packung (Download)'!Q3193</f>
        <v>600</v>
      </c>
      <c r="E3193" t="str">
        <f>'Arzneimittel-Packung (Download)'!R3193</f>
        <v>ML</v>
      </c>
      <c r="F3193">
        <f>'Arzneimittel-Packung (Download)'!S3193</f>
        <v>0</v>
      </c>
      <c r="G3193" t="str">
        <f>'Arzneimittel-Packung (Download)'!T3193</f>
        <v>OP[6x100ml]; Glas-Injektionsflasche</v>
      </c>
      <c r="H3193" t="str">
        <f t="shared" si="49"/>
        <v>600 ML OP[6x100ml]; Glas-Injektionsflasche</v>
      </c>
    </row>
    <row r="3194" spans="1:8" x14ac:dyDescent="0.25">
      <c r="A3194" t="str">
        <f>'Arzneimittel-Packung (Download)'!N3194 &amp; "-" &amp; 'Arzneimittel-Packung (Download)'!P3194</f>
        <v>3100415-7</v>
      </c>
      <c r="B3194">
        <f>'Arzneimittel-Packung (Download)'!N3194</f>
        <v>3100415</v>
      </c>
      <c r="C3194">
        <f>'Arzneimittel-Packung (Download)'!P3194</f>
        <v>7</v>
      </c>
      <c r="D3194" s="2">
        <f>'Arzneimittel-Packung (Download)'!Q3194</f>
        <v>4800</v>
      </c>
      <c r="E3194" t="str">
        <f>'Arzneimittel-Packung (Download)'!R3194</f>
        <v>ML</v>
      </c>
      <c r="F3194">
        <f>'Arzneimittel-Packung (Download)'!S3194</f>
        <v>0</v>
      </c>
      <c r="G3194" t="str">
        <f>'Arzneimittel-Packung (Download)'!T3194</f>
        <v>OP[4x(12x100ml)]; Glas-Injektionsflasche</v>
      </c>
      <c r="H3194" t="str">
        <f t="shared" si="49"/>
        <v>4800 ML OP[4x(12x100ml)]; Glas-Injektionsflasche</v>
      </c>
    </row>
    <row r="3195" spans="1:8" x14ac:dyDescent="0.25">
      <c r="A3195" t="str">
        <f>'Arzneimittel-Packung (Download)'!N3195 &amp; "-" &amp; 'Arzneimittel-Packung (Download)'!P3195</f>
        <v>3100415-1</v>
      </c>
      <c r="B3195">
        <f>'Arzneimittel-Packung (Download)'!N3195</f>
        <v>3100415</v>
      </c>
      <c r="C3195">
        <f>'Arzneimittel-Packung (Download)'!P3195</f>
        <v>1</v>
      </c>
      <c r="D3195" s="2">
        <f>'Arzneimittel-Packung (Download)'!Q3195</f>
        <v>1200</v>
      </c>
      <c r="E3195" t="str">
        <f>'Arzneimittel-Packung (Download)'!R3195</f>
        <v>ML</v>
      </c>
      <c r="F3195">
        <f>'Arzneimittel-Packung (Download)'!S3195</f>
        <v>0</v>
      </c>
      <c r="G3195" t="str">
        <f>'Arzneimittel-Packung (Download)'!T3195</f>
        <v>OP(12x100ml); Glas-Injektionsflasche</v>
      </c>
      <c r="H3195" t="str">
        <f t="shared" si="49"/>
        <v>1200 ML OP(12x100ml); Glas-Injektionsflasche</v>
      </c>
    </row>
    <row r="3196" spans="1:8" x14ac:dyDescent="0.25">
      <c r="A3196" t="str">
        <f>'Arzneimittel-Packung (Download)'!N3196 &amp; "-" &amp; 'Arzneimittel-Packung (Download)'!P3196</f>
        <v>3100415-6</v>
      </c>
      <c r="B3196">
        <f>'Arzneimittel-Packung (Download)'!N3196</f>
        <v>3100415</v>
      </c>
      <c r="C3196">
        <f>'Arzneimittel-Packung (Download)'!P3196</f>
        <v>6</v>
      </c>
      <c r="D3196" s="2">
        <f>'Arzneimittel-Packung (Download)'!Q3196</f>
        <v>4800</v>
      </c>
      <c r="E3196" t="str">
        <f>'Arzneimittel-Packung (Download)'!R3196</f>
        <v>ML</v>
      </c>
      <c r="F3196">
        <f>'Arzneimittel-Packung (Download)'!S3196</f>
        <v>0</v>
      </c>
      <c r="G3196" t="str">
        <f>'Arzneimittel-Packung (Download)'!T3196</f>
        <v>OP[8x(6x100ml)]; Glas-Injektionsflasche</v>
      </c>
      <c r="H3196" t="str">
        <f t="shared" si="49"/>
        <v>4800 ML OP[8x(6x100ml)]; Glas-Injektionsflasche</v>
      </c>
    </row>
    <row r="3197" spans="1:8" x14ac:dyDescent="0.25">
      <c r="A3197" t="str">
        <f>'Arzneimittel-Packung (Download)'!N3197 &amp; "-" &amp; 'Arzneimittel-Packung (Download)'!P3197</f>
        <v>3100415-2</v>
      </c>
      <c r="B3197">
        <f>'Arzneimittel-Packung (Download)'!N3197</f>
        <v>3100415</v>
      </c>
      <c r="C3197">
        <f>'Arzneimittel-Packung (Download)'!P3197</f>
        <v>2</v>
      </c>
      <c r="D3197" s="2">
        <f>'Arzneimittel-Packung (Download)'!Q3197</f>
        <v>100</v>
      </c>
      <c r="E3197" t="str">
        <f>'Arzneimittel-Packung (Download)'!R3197</f>
        <v>ML</v>
      </c>
      <c r="F3197">
        <f>'Arzneimittel-Packung (Download)'!S3197</f>
        <v>0</v>
      </c>
      <c r="G3197" t="str">
        <f>'Arzneimittel-Packung (Download)'!T3197</f>
        <v>OP100ml; Glas-Injektionsflasche</v>
      </c>
      <c r="H3197" t="str">
        <f t="shared" si="49"/>
        <v>100 ML OP100ml; Glas-Injektionsflasche</v>
      </c>
    </row>
    <row r="3198" spans="1:8" x14ac:dyDescent="0.25">
      <c r="A3198" t="str">
        <f>'Arzneimittel-Packung (Download)'!N3198 &amp; "-" &amp; 'Arzneimittel-Packung (Download)'!P3198</f>
        <v>3100415-3</v>
      </c>
      <c r="B3198">
        <f>'Arzneimittel-Packung (Download)'!N3198</f>
        <v>3100415</v>
      </c>
      <c r="C3198">
        <f>'Arzneimittel-Packung (Download)'!P3198</f>
        <v>3</v>
      </c>
      <c r="D3198" s="2">
        <f>'Arzneimittel-Packung (Download)'!Q3198</f>
        <v>600</v>
      </c>
      <c r="E3198" t="str">
        <f>'Arzneimittel-Packung (Download)'!R3198</f>
        <v>ML</v>
      </c>
      <c r="F3198">
        <f>'Arzneimittel-Packung (Download)'!S3198</f>
        <v>0</v>
      </c>
      <c r="G3198" t="str">
        <f>'Arzneimittel-Packung (Download)'!T3198</f>
        <v>OP(6x100ml); Glas-Injektionsflasche</v>
      </c>
      <c r="H3198" t="str">
        <f t="shared" si="49"/>
        <v>600 ML OP(6x100ml); Glas-Injektionsflasche</v>
      </c>
    </row>
    <row r="3199" spans="1:8" x14ac:dyDescent="0.25">
      <c r="A3199" t="str">
        <f>'Arzneimittel-Packung (Download)'!N3199 &amp; "-" &amp; 'Arzneimittel-Packung (Download)'!P3199</f>
        <v>2115024-2</v>
      </c>
      <c r="B3199">
        <f>'Arzneimittel-Packung (Download)'!N3199</f>
        <v>2115024</v>
      </c>
      <c r="C3199">
        <f>'Arzneimittel-Packung (Download)'!P3199</f>
        <v>2</v>
      </c>
      <c r="D3199" s="2">
        <f>'Arzneimittel-Packung (Download)'!Q3199</f>
        <v>6000</v>
      </c>
      <c r="E3199" t="str">
        <f>'Arzneimittel-Packung (Download)'!R3199</f>
        <v>G</v>
      </c>
      <c r="F3199">
        <f>'Arzneimittel-Packung (Download)'!S3199</f>
        <v>0</v>
      </c>
      <c r="G3199" t="str">
        <f>'Arzneimittel-Packung (Download)'!T3199</f>
        <v>OP[6x1000g]; Papier/PE/Al/PE-Schachtel</v>
      </c>
      <c r="H3199" t="str">
        <f t="shared" si="49"/>
        <v>6000 G OP[6x1000g]; Papier/PE/Al/PE-Schachtel</v>
      </c>
    </row>
    <row r="3200" spans="1:8" x14ac:dyDescent="0.25">
      <c r="A3200" t="str">
        <f>'Arzneimittel-Packung (Download)'!N3200 &amp; "-" &amp; 'Arzneimittel-Packung (Download)'!P3200</f>
        <v>2115024-1</v>
      </c>
      <c r="B3200">
        <f>'Arzneimittel-Packung (Download)'!N3200</f>
        <v>2115024</v>
      </c>
      <c r="C3200">
        <f>'Arzneimittel-Packung (Download)'!P3200</f>
        <v>1</v>
      </c>
      <c r="D3200" s="2">
        <f>'Arzneimittel-Packung (Download)'!Q3200</f>
        <v>1000</v>
      </c>
      <c r="E3200" t="str">
        <f>'Arzneimittel-Packung (Download)'!R3200</f>
        <v>G</v>
      </c>
      <c r="F3200">
        <f>'Arzneimittel-Packung (Download)'!S3200</f>
        <v>0</v>
      </c>
      <c r="G3200" t="str">
        <f>'Arzneimittel-Packung (Download)'!T3200</f>
        <v>OP1000g; Papier/PE/Al/PE-Schachtel</v>
      </c>
      <c r="H3200" t="str">
        <f t="shared" si="49"/>
        <v>1000 G OP1000g; Papier/PE/Al/PE-Schachtel</v>
      </c>
    </row>
    <row r="3201" spans="1:8" x14ac:dyDescent="0.25">
      <c r="A3201" t="str">
        <f>'Arzneimittel-Packung (Download)'!N3201 &amp; "-" &amp; 'Arzneimittel-Packung (Download)'!P3201</f>
        <v>2115024-3</v>
      </c>
      <c r="B3201">
        <f>'Arzneimittel-Packung (Download)'!N3201</f>
        <v>2115024</v>
      </c>
      <c r="C3201">
        <f>'Arzneimittel-Packung (Download)'!P3201</f>
        <v>3</v>
      </c>
      <c r="D3201" s="2">
        <f>'Arzneimittel-Packung (Download)'!Q3201</f>
        <v>12000</v>
      </c>
      <c r="E3201" t="str">
        <f>'Arzneimittel-Packung (Download)'!R3201</f>
        <v>G</v>
      </c>
      <c r="F3201">
        <f>'Arzneimittel-Packung (Download)'!S3201</f>
        <v>0</v>
      </c>
      <c r="G3201" t="str">
        <f>'Arzneimittel-Packung (Download)'!T3201</f>
        <v>OP[12x1000g]; Papier/PE/Al/PE-Schachtel</v>
      </c>
      <c r="H3201" t="str">
        <f t="shared" si="49"/>
        <v>12000 G OP[12x1000g]; Papier/PE/Al/PE-Schachtel</v>
      </c>
    </row>
    <row r="3202" spans="1:8" x14ac:dyDescent="0.25">
      <c r="A3202" t="str">
        <f>'Arzneimittel-Packung (Download)'!N3202 &amp; "-" &amp; 'Arzneimittel-Packung (Download)'!P3202</f>
        <v>2115024-4</v>
      </c>
      <c r="B3202">
        <f>'Arzneimittel-Packung (Download)'!N3202</f>
        <v>2115024</v>
      </c>
      <c r="C3202">
        <f>'Arzneimittel-Packung (Download)'!P3202</f>
        <v>4</v>
      </c>
      <c r="D3202" s="2">
        <f>'Arzneimittel-Packung (Download)'!Q3202</f>
        <v>12000</v>
      </c>
      <c r="E3202" t="str">
        <f>'Arzneimittel-Packung (Download)'!R3202</f>
        <v>G</v>
      </c>
      <c r="F3202">
        <f>'Arzneimittel-Packung (Download)'!S3202</f>
        <v>0</v>
      </c>
      <c r="G3202" t="str">
        <f>'Arzneimittel-Packung (Download)'!T3202</f>
        <v>OP(12x1000g); Papier/PE/Al/PE-Schachtel</v>
      </c>
      <c r="H3202" t="str">
        <f t="shared" si="49"/>
        <v>12000 G OP(12x1000g); Papier/PE/Al/PE-Schachtel</v>
      </c>
    </row>
    <row r="3203" spans="1:8" x14ac:dyDescent="0.25">
      <c r="A3203" t="str">
        <f>'Arzneimittel-Packung (Download)'!N3203 &amp; "-" &amp; 'Arzneimittel-Packung (Download)'!P3203</f>
        <v>2115024-5</v>
      </c>
      <c r="B3203">
        <f>'Arzneimittel-Packung (Download)'!N3203</f>
        <v>2115024</v>
      </c>
      <c r="C3203">
        <f>'Arzneimittel-Packung (Download)'!P3203</f>
        <v>5</v>
      </c>
      <c r="D3203" s="2">
        <f>'Arzneimittel-Packung (Download)'!Q3203</f>
        <v>10</v>
      </c>
      <c r="E3203" t="str">
        <f>'Arzneimittel-Packung (Download)'!R3203</f>
        <v>G</v>
      </c>
      <c r="F3203">
        <f>'Arzneimittel-Packung (Download)'!S3203</f>
        <v>0</v>
      </c>
      <c r="G3203" t="str">
        <f>'Arzneimittel-Packung (Download)'!T3203</f>
        <v>OP10g; Papier/PE-Beutel</v>
      </c>
      <c r="H3203" t="str">
        <f t="shared" ref="H3203:H3266" si="50">D3203 &amp; " " &amp; E3203 &amp; " " &amp; G3203</f>
        <v>10 G OP10g; Papier/PE-Beutel</v>
      </c>
    </row>
    <row r="3204" spans="1:8" x14ac:dyDescent="0.25">
      <c r="A3204" t="str">
        <f>'Arzneimittel-Packung (Download)'!N3204 &amp; "-" &amp; 'Arzneimittel-Packung (Download)'!P3204</f>
        <v>2115024-11</v>
      </c>
      <c r="B3204">
        <f>'Arzneimittel-Packung (Download)'!N3204</f>
        <v>2115024</v>
      </c>
      <c r="C3204">
        <f>'Arzneimittel-Packung (Download)'!P3204</f>
        <v>11</v>
      </c>
      <c r="D3204" s="2">
        <f>'Arzneimittel-Packung (Download)'!Q3204</f>
        <v>1200</v>
      </c>
      <c r="E3204" t="str">
        <f>'Arzneimittel-Packung (Download)'!R3204</f>
        <v>G</v>
      </c>
      <c r="F3204">
        <f>'Arzneimittel-Packung (Download)'!S3204</f>
        <v>0</v>
      </c>
      <c r="G3204" t="str">
        <f>'Arzneimittel-Packung (Download)'!T3204</f>
        <v>OP(12x100g); Papier/PE-Beutel</v>
      </c>
      <c r="H3204" t="str">
        <f t="shared" si="50"/>
        <v>1200 G OP(12x100g); Papier/PE-Beutel</v>
      </c>
    </row>
    <row r="3205" spans="1:8" x14ac:dyDescent="0.25">
      <c r="A3205" t="str">
        <f>'Arzneimittel-Packung (Download)'!N3205 &amp; "-" &amp; 'Arzneimittel-Packung (Download)'!P3205</f>
        <v>2115024-10</v>
      </c>
      <c r="B3205">
        <f>'Arzneimittel-Packung (Download)'!N3205</f>
        <v>2115024</v>
      </c>
      <c r="C3205">
        <f>'Arzneimittel-Packung (Download)'!P3205</f>
        <v>10</v>
      </c>
      <c r="D3205" s="2">
        <f>'Arzneimittel-Packung (Download)'!Q3205</f>
        <v>300</v>
      </c>
      <c r="E3205" t="str">
        <f>'Arzneimittel-Packung (Download)'!R3205</f>
        <v>G</v>
      </c>
      <c r="F3205">
        <f>'Arzneimittel-Packung (Download)'!S3205</f>
        <v>0</v>
      </c>
      <c r="G3205" t="str">
        <f>'Arzneimittel-Packung (Download)'!T3205</f>
        <v>OP(30x10g); Papier/PE-Beutel</v>
      </c>
      <c r="H3205" t="str">
        <f t="shared" si="50"/>
        <v>300 G OP(30x10g); Papier/PE-Beutel</v>
      </c>
    </row>
    <row r="3206" spans="1:8" x14ac:dyDescent="0.25">
      <c r="A3206" t="str">
        <f>'Arzneimittel-Packung (Download)'!N3206 &amp; "-" &amp; 'Arzneimittel-Packung (Download)'!P3206</f>
        <v>2115024-9</v>
      </c>
      <c r="B3206">
        <f>'Arzneimittel-Packung (Download)'!N3206</f>
        <v>2115024</v>
      </c>
      <c r="C3206">
        <f>'Arzneimittel-Packung (Download)'!P3206</f>
        <v>9</v>
      </c>
      <c r="D3206" s="2">
        <f>'Arzneimittel-Packung (Download)'!Q3206</f>
        <v>600</v>
      </c>
      <c r="E3206" t="str">
        <f>'Arzneimittel-Packung (Download)'!R3206</f>
        <v>G</v>
      </c>
      <c r="F3206">
        <f>'Arzneimittel-Packung (Download)'!S3206</f>
        <v>0</v>
      </c>
      <c r="G3206" t="str">
        <f>'Arzneimittel-Packung (Download)'!T3206</f>
        <v>OP(6x100g); Papier/PE-Beutel</v>
      </c>
      <c r="H3206" t="str">
        <f t="shared" si="50"/>
        <v>600 G OP(6x100g); Papier/PE-Beutel</v>
      </c>
    </row>
    <row r="3207" spans="1:8" x14ac:dyDescent="0.25">
      <c r="A3207" t="str">
        <f>'Arzneimittel-Packung (Download)'!N3207 &amp; "-" &amp; 'Arzneimittel-Packung (Download)'!P3207</f>
        <v>2115024-6</v>
      </c>
      <c r="B3207">
        <f>'Arzneimittel-Packung (Download)'!N3207</f>
        <v>2115024</v>
      </c>
      <c r="C3207">
        <f>'Arzneimittel-Packung (Download)'!P3207</f>
        <v>6</v>
      </c>
      <c r="D3207" s="2">
        <f>'Arzneimittel-Packung (Download)'!Q3207</f>
        <v>100</v>
      </c>
      <c r="E3207" t="str">
        <f>'Arzneimittel-Packung (Download)'!R3207</f>
        <v>G</v>
      </c>
      <c r="F3207">
        <f>'Arzneimittel-Packung (Download)'!S3207</f>
        <v>0</v>
      </c>
      <c r="G3207" t="str">
        <f>'Arzneimittel-Packung (Download)'!T3207</f>
        <v>OP100g; Papier/PE-Beutel</v>
      </c>
      <c r="H3207" t="str">
        <f t="shared" si="50"/>
        <v>100 G OP100g; Papier/PE-Beutel</v>
      </c>
    </row>
    <row r="3208" spans="1:8" x14ac:dyDescent="0.25">
      <c r="A3208" t="str">
        <f>'Arzneimittel-Packung (Download)'!N3208 &amp; "-" &amp; 'Arzneimittel-Packung (Download)'!P3208</f>
        <v>2115024-7</v>
      </c>
      <c r="B3208">
        <f>'Arzneimittel-Packung (Download)'!N3208</f>
        <v>2115024</v>
      </c>
      <c r="C3208">
        <f>'Arzneimittel-Packung (Download)'!P3208</f>
        <v>7</v>
      </c>
      <c r="D3208" s="2">
        <f>'Arzneimittel-Packung (Download)'!Q3208</f>
        <v>600</v>
      </c>
      <c r="E3208" t="str">
        <f>'Arzneimittel-Packung (Download)'!R3208</f>
        <v>G</v>
      </c>
      <c r="F3208">
        <f>'Arzneimittel-Packung (Download)'!S3208</f>
        <v>0</v>
      </c>
      <c r="G3208" t="str">
        <f>'Arzneimittel-Packung (Download)'!T3208</f>
        <v>OP[6x100g]; Papier/PE-Beutel</v>
      </c>
      <c r="H3208" t="str">
        <f t="shared" si="50"/>
        <v>600 G OP[6x100g]; Papier/PE-Beutel</v>
      </c>
    </row>
    <row r="3209" spans="1:8" x14ac:dyDescent="0.25">
      <c r="A3209" t="str">
        <f>'Arzneimittel-Packung (Download)'!N3209 &amp; "-" &amp; 'Arzneimittel-Packung (Download)'!P3209</f>
        <v>2115024-8</v>
      </c>
      <c r="B3209">
        <f>'Arzneimittel-Packung (Download)'!N3209</f>
        <v>2115024</v>
      </c>
      <c r="C3209">
        <f>'Arzneimittel-Packung (Download)'!P3209</f>
        <v>8</v>
      </c>
      <c r="D3209" s="2">
        <f>'Arzneimittel-Packung (Download)'!Q3209</f>
        <v>1200</v>
      </c>
      <c r="E3209" t="str">
        <f>'Arzneimittel-Packung (Download)'!R3209</f>
        <v>G</v>
      </c>
      <c r="F3209">
        <f>'Arzneimittel-Packung (Download)'!S3209</f>
        <v>0</v>
      </c>
      <c r="G3209" t="str">
        <f>'Arzneimittel-Packung (Download)'!T3209</f>
        <v>OP[12x100g]; Papier/PE-Beutel</v>
      </c>
      <c r="H3209" t="str">
        <f t="shared" si="50"/>
        <v>1200 G OP[12x100g]; Papier/PE-Beutel</v>
      </c>
    </row>
    <row r="3210" spans="1:8" x14ac:dyDescent="0.25">
      <c r="A3210" t="str">
        <f>'Arzneimittel-Packung (Download)'!N3210 &amp; "-" &amp; 'Arzneimittel-Packung (Download)'!P3210</f>
        <v>2107104-1</v>
      </c>
      <c r="B3210">
        <f>'Arzneimittel-Packung (Download)'!N3210</f>
        <v>2107104</v>
      </c>
      <c r="C3210">
        <f>'Arzneimittel-Packung (Download)'!P3210</f>
        <v>1</v>
      </c>
      <c r="D3210" s="2">
        <f>'Arzneimittel-Packung (Download)'!Q3210</f>
        <v>36</v>
      </c>
      <c r="E3210" t="str">
        <f>'Arzneimittel-Packung (Download)'!R3210</f>
        <v>G</v>
      </c>
      <c r="F3210">
        <f>'Arzneimittel-Packung (Download)'!S3210</f>
        <v>0</v>
      </c>
      <c r="G3210" t="str">
        <f>'Arzneimittel-Packung (Download)'!T3210</f>
        <v>OP(12x3g); Applikator</v>
      </c>
      <c r="H3210" t="str">
        <f t="shared" si="50"/>
        <v>36 G OP(12x3g); Applikator</v>
      </c>
    </row>
    <row r="3211" spans="1:8" x14ac:dyDescent="0.25">
      <c r="A3211" t="str">
        <f>'Arzneimittel-Packung (Download)'!N3211 &amp; "-" &amp; 'Arzneimittel-Packung (Download)'!P3211</f>
        <v>231277-1</v>
      </c>
      <c r="B3211">
        <f>'Arzneimittel-Packung (Download)'!N3211</f>
        <v>231277</v>
      </c>
      <c r="C3211">
        <f>'Arzneimittel-Packung (Download)'!P3211</f>
        <v>1</v>
      </c>
      <c r="D3211" s="2">
        <f>'Arzneimittel-Packung (Download)'!Q3211</f>
        <v>500</v>
      </c>
      <c r="E3211" t="str">
        <f>'Arzneimittel-Packung (Download)'!R3211</f>
        <v>ML</v>
      </c>
      <c r="F3211">
        <f>'Arzneimittel-Packung (Download)'!S3211</f>
        <v>0</v>
      </c>
      <c r="G3211" t="str">
        <f>'Arzneimittel-Packung (Download)'!T3211</f>
        <v>OP(20x25ml); Euterinjektor</v>
      </c>
      <c r="H3211" t="str">
        <f t="shared" si="50"/>
        <v>500 ML OP(20x25ml); Euterinjektor</v>
      </c>
    </row>
    <row r="3212" spans="1:8" x14ac:dyDescent="0.25">
      <c r="A3212" t="str">
        <f>'Arzneimittel-Packung (Download)'!N3212 &amp; "-" &amp; 'Arzneimittel-Packung (Download)'!P3212</f>
        <v>2107491-2</v>
      </c>
      <c r="B3212">
        <f>'Arzneimittel-Packung (Download)'!N3212</f>
        <v>2107491</v>
      </c>
      <c r="C3212">
        <f>'Arzneimittel-Packung (Download)'!P3212</f>
        <v>2</v>
      </c>
      <c r="D3212" s="2">
        <f>'Arzneimittel-Packung (Download)'!Q3212</f>
        <v>900</v>
      </c>
      <c r="E3212" t="str">
        <f>'Arzneimittel-Packung (Download)'!R3212</f>
        <v>G</v>
      </c>
      <c r="F3212">
        <f>'Arzneimittel-Packung (Download)'!S3212</f>
        <v>0</v>
      </c>
      <c r="G3212" t="str">
        <f>'Arzneimittel-Packung (Download)'!T3212</f>
        <v>OP(100x9g); LDPE-Euterinjektor</v>
      </c>
      <c r="H3212" t="str">
        <f t="shared" si="50"/>
        <v>900 G OP(100x9g); LDPE-Euterinjektor</v>
      </c>
    </row>
    <row r="3213" spans="1:8" x14ac:dyDescent="0.25">
      <c r="A3213" t="str">
        <f>'Arzneimittel-Packung (Download)'!N3213 &amp; "-" &amp; 'Arzneimittel-Packung (Download)'!P3213</f>
        <v>2107491-1</v>
      </c>
      <c r="B3213">
        <f>'Arzneimittel-Packung (Download)'!N3213</f>
        <v>2107491</v>
      </c>
      <c r="C3213">
        <f>'Arzneimittel-Packung (Download)'!P3213</f>
        <v>1</v>
      </c>
      <c r="D3213" s="2">
        <f>'Arzneimittel-Packung (Download)'!Q3213</f>
        <v>36</v>
      </c>
      <c r="E3213" t="str">
        <f>'Arzneimittel-Packung (Download)'!R3213</f>
        <v>G</v>
      </c>
      <c r="F3213">
        <f>'Arzneimittel-Packung (Download)'!S3213</f>
        <v>0</v>
      </c>
      <c r="G3213" t="str">
        <f>'Arzneimittel-Packung (Download)'!T3213</f>
        <v>OP(4x9g); LDPE-Euterinjektor</v>
      </c>
      <c r="H3213" t="str">
        <f t="shared" si="50"/>
        <v>36 G OP(4x9g); LDPE-Euterinjektor</v>
      </c>
    </row>
    <row r="3214" spans="1:8" x14ac:dyDescent="0.25">
      <c r="A3214" t="str">
        <f>'Arzneimittel-Packung (Download)'!N3214 &amp; "-" &amp; 'Arzneimittel-Packung (Download)'!P3214</f>
        <v>2401205-1</v>
      </c>
      <c r="B3214">
        <f>'Arzneimittel-Packung (Download)'!N3214</f>
        <v>2401205</v>
      </c>
      <c r="C3214">
        <f>'Arzneimittel-Packung (Download)'!P3214</f>
        <v>1</v>
      </c>
      <c r="D3214" s="2">
        <f>'Arzneimittel-Packung (Download)'!Q3214</f>
        <v>1200</v>
      </c>
      <c r="E3214" t="str">
        <f>'Arzneimittel-Packung (Download)'!R3214</f>
        <v>ML</v>
      </c>
      <c r="F3214">
        <f>'Arzneimittel-Packung (Download)'!S3214</f>
        <v>0</v>
      </c>
      <c r="G3214" t="str">
        <f>'Arzneimittel-Packung (Download)'!T3214</f>
        <v>OP(12x100ml); Kunststoff-Durchstechflasche</v>
      </c>
      <c r="H3214" t="str">
        <f t="shared" si="50"/>
        <v>1200 ML OP(12x100ml); Kunststoff-Durchstechflasche</v>
      </c>
    </row>
    <row r="3215" spans="1:8" x14ac:dyDescent="0.25">
      <c r="A3215" t="str">
        <f>'Arzneimittel-Packung (Download)'!N3215 &amp; "-" &amp; 'Arzneimittel-Packung (Download)'!P3215</f>
        <v>2401205-2</v>
      </c>
      <c r="B3215">
        <f>'Arzneimittel-Packung (Download)'!N3215</f>
        <v>2401205</v>
      </c>
      <c r="C3215">
        <f>'Arzneimittel-Packung (Download)'!P3215</f>
        <v>2</v>
      </c>
      <c r="D3215" s="2">
        <f>'Arzneimittel-Packung (Download)'!Q3215</f>
        <v>100</v>
      </c>
      <c r="E3215" t="str">
        <f>'Arzneimittel-Packung (Download)'!R3215</f>
        <v>ML</v>
      </c>
      <c r="F3215">
        <f>'Arzneimittel-Packung (Download)'!S3215</f>
        <v>0</v>
      </c>
      <c r="G3215" t="str">
        <f>'Arzneimittel-Packung (Download)'!T3215</f>
        <v>OP100ml; Kunststoff-Durchstechflasche</v>
      </c>
      <c r="H3215" t="str">
        <f t="shared" si="50"/>
        <v>100 ML OP100ml; Kunststoff-Durchstechflasche</v>
      </c>
    </row>
    <row r="3216" spans="1:8" x14ac:dyDescent="0.25">
      <c r="A3216" t="str">
        <f>'Arzneimittel-Packung (Download)'!N3216 &amp; "-" &amp; 'Arzneimittel-Packung (Download)'!P3216</f>
        <v>2401205-4</v>
      </c>
      <c r="B3216">
        <f>'Arzneimittel-Packung (Download)'!N3216</f>
        <v>2401205</v>
      </c>
      <c r="C3216">
        <f>'Arzneimittel-Packung (Download)'!P3216</f>
        <v>4</v>
      </c>
      <c r="D3216" s="2">
        <f>'Arzneimittel-Packung (Download)'!Q3216</f>
        <v>3000</v>
      </c>
      <c r="E3216" t="str">
        <f>'Arzneimittel-Packung (Download)'!R3216</f>
        <v>ML</v>
      </c>
      <c r="F3216">
        <f>'Arzneimittel-Packung (Download)'!S3216</f>
        <v>0</v>
      </c>
      <c r="G3216" t="str">
        <f>'Arzneimittel-Packung (Download)'!T3216</f>
        <v>OP(12x250ml); Kunststoff-Durchstechflasche</v>
      </c>
      <c r="H3216" t="str">
        <f t="shared" si="50"/>
        <v>3000 ML OP(12x250ml); Kunststoff-Durchstechflasche</v>
      </c>
    </row>
    <row r="3217" spans="1:8" x14ac:dyDescent="0.25">
      <c r="A3217" t="str">
        <f>'Arzneimittel-Packung (Download)'!N3217 &amp; "-" &amp; 'Arzneimittel-Packung (Download)'!P3217</f>
        <v>2401205-3</v>
      </c>
      <c r="B3217">
        <f>'Arzneimittel-Packung (Download)'!N3217</f>
        <v>2401205</v>
      </c>
      <c r="C3217">
        <f>'Arzneimittel-Packung (Download)'!P3217</f>
        <v>3</v>
      </c>
      <c r="D3217" s="2">
        <f>'Arzneimittel-Packung (Download)'!Q3217</f>
        <v>250</v>
      </c>
      <c r="E3217" t="str">
        <f>'Arzneimittel-Packung (Download)'!R3217</f>
        <v>ML</v>
      </c>
      <c r="F3217">
        <f>'Arzneimittel-Packung (Download)'!S3217</f>
        <v>0</v>
      </c>
      <c r="G3217" t="str">
        <f>'Arzneimittel-Packung (Download)'!T3217</f>
        <v>OP250ml; Kunststoff-Durchstechflasche</v>
      </c>
      <c r="H3217" t="str">
        <f t="shared" si="50"/>
        <v>250 ML OP250ml; Kunststoff-Durchstechflasche</v>
      </c>
    </row>
    <row r="3218" spans="1:8" x14ac:dyDescent="0.25">
      <c r="A3218" t="str">
        <f>'Arzneimittel-Packung (Download)'!N3218 &amp; "-" &amp; 'Arzneimittel-Packung (Download)'!P3218</f>
        <v>2400204-1</v>
      </c>
      <c r="B3218">
        <f>'Arzneimittel-Packung (Download)'!N3218</f>
        <v>2400204</v>
      </c>
      <c r="C3218">
        <f>'Arzneimittel-Packung (Download)'!P3218</f>
        <v>1</v>
      </c>
      <c r="D3218" s="2">
        <f>'Arzneimittel-Packung (Download)'!Q3218</f>
        <v>15</v>
      </c>
      <c r="E3218" t="str">
        <f>'Arzneimittel-Packung (Download)'!R3218</f>
        <v>ML</v>
      </c>
      <c r="F3218">
        <f>'Arzneimittel-Packung (Download)'!S3218</f>
        <v>0</v>
      </c>
      <c r="G3218" t="str">
        <f>'Arzneimittel-Packung (Download)'!T3218</f>
        <v>OP15ml</v>
      </c>
      <c r="H3218" t="str">
        <f t="shared" si="50"/>
        <v>15 ML OP15ml</v>
      </c>
    </row>
    <row r="3219" spans="1:8" x14ac:dyDescent="0.25">
      <c r="A3219" t="str">
        <f>'Arzneimittel-Packung (Download)'!N3219 &amp; "-" &amp; 'Arzneimittel-Packung (Download)'!P3219</f>
        <v>339572-1</v>
      </c>
      <c r="B3219">
        <f>'Arzneimittel-Packung (Download)'!N3219</f>
        <v>339572</v>
      </c>
      <c r="C3219">
        <f>'Arzneimittel-Packung (Download)'!P3219</f>
        <v>1</v>
      </c>
      <c r="D3219" s="2">
        <f>'Arzneimittel-Packung (Download)'!Q3219</f>
        <v>15</v>
      </c>
      <c r="E3219" t="str">
        <f>'Arzneimittel-Packung (Download)'!R3219</f>
        <v>ML</v>
      </c>
      <c r="F3219">
        <f>'Arzneimittel-Packung (Download)'!S3219</f>
        <v>0</v>
      </c>
      <c r="G3219" t="str">
        <f>'Arzneimittel-Packung (Download)'!T3219</f>
        <v>OP15ml</v>
      </c>
      <c r="H3219" t="str">
        <f t="shared" si="50"/>
        <v>15 ML OP15ml</v>
      </c>
    </row>
    <row r="3220" spans="1:8" x14ac:dyDescent="0.25">
      <c r="A3220" t="str">
        <f>'Arzneimittel-Packung (Download)'!N3220 &amp; "-" &amp; 'Arzneimittel-Packung (Download)'!P3220</f>
        <v>654902-1</v>
      </c>
      <c r="B3220">
        <f>'Arzneimittel-Packung (Download)'!N3220</f>
        <v>654902</v>
      </c>
      <c r="C3220">
        <f>'Arzneimittel-Packung (Download)'!P3220</f>
        <v>1</v>
      </c>
      <c r="D3220" s="2">
        <f>'Arzneimittel-Packung (Download)'!Q3220</f>
        <v>1200</v>
      </c>
      <c r="E3220" t="str">
        <f>'Arzneimittel-Packung (Download)'!R3220</f>
        <v>ML</v>
      </c>
      <c r="F3220">
        <f>'Arzneimittel-Packung (Download)'!S3220</f>
        <v>0</v>
      </c>
      <c r="G3220" t="str">
        <f>'Arzneimittel-Packung (Download)'!T3220</f>
        <v>OP(12x100ml)</v>
      </c>
      <c r="H3220" t="str">
        <f t="shared" si="50"/>
        <v>1200 ML OP(12x100ml)</v>
      </c>
    </row>
    <row r="3221" spans="1:8" x14ac:dyDescent="0.25">
      <c r="A3221" t="str">
        <f>'Arzneimittel-Packung (Download)'!N3221 &amp; "-" &amp; 'Arzneimittel-Packung (Download)'!P3221</f>
        <v>654902-2</v>
      </c>
      <c r="B3221">
        <f>'Arzneimittel-Packung (Download)'!N3221</f>
        <v>654902</v>
      </c>
      <c r="C3221">
        <f>'Arzneimittel-Packung (Download)'!P3221</f>
        <v>2</v>
      </c>
      <c r="D3221" s="2">
        <f>'Arzneimittel-Packung (Download)'!Q3221</f>
        <v>100</v>
      </c>
      <c r="E3221" t="str">
        <f>'Arzneimittel-Packung (Download)'!R3221</f>
        <v>ML</v>
      </c>
      <c r="F3221">
        <f>'Arzneimittel-Packung (Download)'!S3221</f>
        <v>0</v>
      </c>
      <c r="G3221" t="str">
        <f>'Arzneimittel-Packung (Download)'!T3221</f>
        <v>OP100ml</v>
      </c>
      <c r="H3221" t="str">
        <f t="shared" si="50"/>
        <v>100 ML OP100ml</v>
      </c>
    </row>
    <row r="3222" spans="1:8" x14ac:dyDescent="0.25">
      <c r="A3222" t="str">
        <f>'Arzneimittel-Packung (Download)'!N3222 &amp; "-" &amp; 'Arzneimittel-Packung (Download)'!P3222</f>
        <v>2106976-1</v>
      </c>
      <c r="B3222">
        <f>'Arzneimittel-Packung (Download)'!N3222</f>
        <v>2106976</v>
      </c>
      <c r="C3222">
        <f>'Arzneimittel-Packung (Download)'!P3222</f>
        <v>1</v>
      </c>
      <c r="D3222" s="2">
        <f>'Arzneimittel-Packung (Download)'!Q3222</f>
        <v>400</v>
      </c>
      <c r="E3222" t="str">
        <f>'Arzneimittel-Packung (Download)'!R3222</f>
        <v>G</v>
      </c>
      <c r="F3222">
        <f>'Arzneimittel-Packung (Download)'!S3222</f>
        <v>0</v>
      </c>
      <c r="G3222" t="str">
        <f>'Arzneimittel-Packung (Download)'!T3222</f>
        <v>OP(20x20g); Euterinjektor</v>
      </c>
      <c r="H3222" t="str">
        <f t="shared" si="50"/>
        <v>400 G OP(20x20g); Euterinjektor</v>
      </c>
    </row>
    <row r="3223" spans="1:8" x14ac:dyDescent="0.25">
      <c r="A3223" t="str">
        <f>'Arzneimittel-Packung (Download)'!N3223 &amp; "-" &amp; 'Arzneimittel-Packung (Download)'!P3223</f>
        <v>2106302-3</v>
      </c>
      <c r="B3223">
        <f>'Arzneimittel-Packung (Download)'!N3223</f>
        <v>2106302</v>
      </c>
      <c r="C3223">
        <f>'Arzneimittel-Packung (Download)'!P3223</f>
        <v>3</v>
      </c>
      <c r="D3223" s="2">
        <f>'Arzneimittel-Packung (Download)'!Q3223</f>
        <v>1000</v>
      </c>
      <c r="E3223" t="str">
        <f>'Arzneimittel-Packung (Download)'!R3223</f>
        <v>G</v>
      </c>
      <c r="F3223">
        <f>'Arzneimittel-Packung (Download)'!S3223</f>
        <v>0</v>
      </c>
      <c r="G3223" t="str">
        <f>'Arzneimittel-Packung (Download)'!T3223</f>
        <v>OP(100x10g); Euterinjektor</v>
      </c>
      <c r="H3223" t="str">
        <f t="shared" si="50"/>
        <v>1000 G OP(100x10g); Euterinjektor</v>
      </c>
    </row>
    <row r="3224" spans="1:8" x14ac:dyDescent="0.25">
      <c r="A3224" t="str">
        <f>'Arzneimittel-Packung (Download)'!N3224 &amp; "-" &amp; 'Arzneimittel-Packung (Download)'!P3224</f>
        <v>2106302-4</v>
      </c>
      <c r="B3224">
        <f>'Arzneimittel-Packung (Download)'!N3224</f>
        <v>2106302</v>
      </c>
      <c r="C3224">
        <f>'Arzneimittel-Packung (Download)'!P3224</f>
        <v>4</v>
      </c>
      <c r="D3224" s="2">
        <f>'Arzneimittel-Packung (Download)'!Q3224</f>
        <v>90</v>
      </c>
      <c r="E3224" t="str">
        <f>'Arzneimittel-Packung (Download)'!R3224</f>
        <v>G</v>
      </c>
      <c r="F3224">
        <f>'Arzneimittel-Packung (Download)'!S3224</f>
        <v>0</v>
      </c>
      <c r="G3224" t="str">
        <f>'Arzneimittel-Packung (Download)'!T3224</f>
        <v>OP(9x10g); Euterinjektor</v>
      </c>
      <c r="H3224" t="str">
        <f t="shared" si="50"/>
        <v>90 G OP(9x10g); Euterinjektor</v>
      </c>
    </row>
    <row r="3225" spans="1:8" x14ac:dyDescent="0.25">
      <c r="A3225" t="str">
        <f>'Arzneimittel-Packung (Download)'!N3225 &amp; "-" &amp; 'Arzneimittel-Packung (Download)'!P3225</f>
        <v>2106302-5</v>
      </c>
      <c r="B3225">
        <f>'Arzneimittel-Packung (Download)'!N3225</f>
        <v>2106302</v>
      </c>
      <c r="C3225">
        <f>'Arzneimittel-Packung (Download)'!P3225</f>
        <v>5</v>
      </c>
      <c r="D3225" s="2">
        <f>'Arzneimittel-Packung (Download)'!Q3225</f>
        <v>240</v>
      </c>
      <c r="E3225" t="str">
        <f>'Arzneimittel-Packung (Download)'!R3225</f>
        <v>G</v>
      </c>
      <c r="F3225">
        <f>'Arzneimittel-Packung (Download)'!S3225</f>
        <v>0</v>
      </c>
      <c r="G3225" t="str">
        <f>'Arzneimittel-Packung (Download)'!T3225</f>
        <v>OP(24x10g); Euterinjektor</v>
      </c>
      <c r="H3225" t="str">
        <f t="shared" si="50"/>
        <v>240 G OP(24x10g); Euterinjektor</v>
      </c>
    </row>
    <row r="3226" spans="1:8" x14ac:dyDescent="0.25">
      <c r="A3226" t="str">
        <f>'Arzneimittel-Packung (Download)'!N3226 &amp; "-" &amp; 'Arzneimittel-Packung (Download)'!P3226</f>
        <v>902671-1</v>
      </c>
      <c r="B3226">
        <f>'Arzneimittel-Packung (Download)'!N3226</f>
        <v>902671</v>
      </c>
      <c r="C3226">
        <f>'Arzneimittel-Packung (Download)'!P3226</f>
        <v>1</v>
      </c>
      <c r="D3226" s="2">
        <f>'Arzneimittel-Packung (Download)'!Q3226</f>
        <v>100</v>
      </c>
      <c r="E3226" t="str">
        <f>'Arzneimittel-Packung (Download)'!R3226</f>
        <v>ML</v>
      </c>
      <c r="F3226">
        <f>'Arzneimittel-Packung (Download)'!S3226</f>
        <v>0</v>
      </c>
      <c r="G3226" t="str">
        <f>'Arzneimittel-Packung (Download)'!T3226</f>
        <v>OP100ml</v>
      </c>
      <c r="H3226" t="str">
        <f t="shared" si="50"/>
        <v>100 ML OP100ml</v>
      </c>
    </row>
    <row r="3227" spans="1:8" x14ac:dyDescent="0.25">
      <c r="A3227" t="str">
        <f>'Arzneimittel-Packung (Download)'!N3227 &amp; "-" &amp; 'Arzneimittel-Packung (Download)'!P3227</f>
        <v>1383316-21</v>
      </c>
      <c r="B3227">
        <f>'Arzneimittel-Packung (Download)'!N3227</f>
        <v>1383316</v>
      </c>
      <c r="C3227">
        <f>'Arzneimittel-Packung (Download)'!P3227</f>
        <v>21</v>
      </c>
      <c r="D3227" s="2">
        <f>'Arzneimittel-Packung (Download)'!Q3227</f>
        <v>10</v>
      </c>
      <c r="E3227" t="str">
        <f>'Arzneimittel-Packung (Download)'!R3227</f>
        <v>STK</v>
      </c>
      <c r="F3227">
        <f>'Arzneimittel-Packung (Download)'!S3227</f>
        <v>0</v>
      </c>
      <c r="G3227" t="str">
        <f>'Arzneimittel-Packung (Download)'!T3227</f>
        <v>OP10; PS-Schachtel</v>
      </c>
      <c r="H3227" t="str">
        <f t="shared" si="50"/>
        <v>10 STK OP10; PS-Schachtel</v>
      </c>
    </row>
    <row r="3228" spans="1:8" x14ac:dyDescent="0.25">
      <c r="A3228" t="str">
        <f>'Arzneimittel-Packung (Download)'!N3228 &amp; "-" &amp; 'Arzneimittel-Packung (Download)'!P3228</f>
        <v>1383316-10</v>
      </c>
      <c r="B3228">
        <f>'Arzneimittel-Packung (Download)'!N3228</f>
        <v>1383316</v>
      </c>
      <c r="C3228">
        <f>'Arzneimittel-Packung (Download)'!P3228</f>
        <v>10</v>
      </c>
      <c r="D3228" s="2">
        <f>'Arzneimittel-Packung (Download)'!Q3228</f>
        <v>100</v>
      </c>
      <c r="E3228" t="str">
        <f>'Arzneimittel-Packung (Download)'!R3228</f>
        <v>STK</v>
      </c>
      <c r="F3228">
        <f>'Arzneimittel-Packung (Download)'!S3228</f>
        <v>0</v>
      </c>
      <c r="G3228" t="str">
        <f>'Arzneimittel-Packung (Download)'!T3228</f>
        <v>OP100; Behältnis</v>
      </c>
      <c r="H3228" t="str">
        <f t="shared" si="50"/>
        <v>100 STK OP100; Behältnis</v>
      </c>
    </row>
    <row r="3229" spans="1:8" x14ac:dyDescent="0.25">
      <c r="A3229" t="str">
        <f>'Arzneimittel-Packung (Download)'!N3229 &amp; "-" &amp; 'Arzneimittel-Packung (Download)'!P3229</f>
        <v>1383316-20</v>
      </c>
      <c r="B3229">
        <f>'Arzneimittel-Packung (Download)'!N3229</f>
        <v>1383316</v>
      </c>
      <c r="C3229">
        <f>'Arzneimittel-Packung (Download)'!P3229</f>
        <v>20</v>
      </c>
      <c r="D3229" s="2">
        <f>'Arzneimittel-Packung (Download)'!Q3229</f>
        <v>20</v>
      </c>
      <c r="E3229" t="str">
        <f>'Arzneimittel-Packung (Download)'!R3229</f>
        <v>STK</v>
      </c>
      <c r="F3229">
        <f>'Arzneimittel-Packung (Download)'!S3229</f>
        <v>0</v>
      </c>
      <c r="G3229" t="str">
        <f>'Arzneimittel-Packung (Download)'!T3229</f>
        <v>OP20; PS-Schachtel</v>
      </c>
      <c r="H3229" t="str">
        <f t="shared" si="50"/>
        <v>20 STK OP20; PS-Schachtel</v>
      </c>
    </row>
    <row r="3230" spans="1:8" x14ac:dyDescent="0.25">
      <c r="A3230" t="str">
        <f>'Arzneimittel-Packung (Download)'!N3230 &amp; "-" &amp; 'Arzneimittel-Packung (Download)'!P3230</f>
        <v>2400816-1</v>
      </c>
      <c r="B3230">
        <f>'Arzneimittel-Packung (Download)'!N3230</f>
        <v>2400816</v>
      </c>
      <c r="C3230">
        <f>'Arzneimittel-Packung (Download)'!P3230</f>
        <v>1</v>
      </c>
      <c r="D3230" s="2">
        <f>'Arzneimittel-Packung (Download)'!Q3230</f>
        <v>12</v>
      </c>
      <c r="E3230" t="str">
        <f>'Arzneimittel-Packung (Download)'!R3230</f>
        <v>G</v>
      </c>
      <c r="F3230">
        <f>'Arzneimittel-Packung (Download)'!S3230</f>
        <v>0</v>
      </c>
      <c r="G3230" t="str">
        <f>'Arzneimittel-Packung (Download)'!T3230</f>
        <v>OP(4x3g); HDPE-Euterinjektor</v>
      </c>
      <c r="H3230" t="str">
        <f t="shared" si="50"/>
        <v>12 G OP(4x3g); HDPE-Euterinjektor</v>
      </c>
    </row>
    <row r="3231" spans="1:8" x14ac:dyDescent="0.25">
      <c r="A3231" t="str">
        <f>'Arzneimittel-Packung (Download)'!N3231 &amp; "-" &amp; 'Arzneimittel-Packung (Download)'!P3231</f>
        <v>2400816-4</v>
      </c>
      <c r="B3231">
        <f>'Arzneimittel-Packung (Download)'!N3231</f>
        <v>2400816</v>
      </c>
      <c r="C3231">
        <f>'Arzneimittel-Packung (Download)'!P3231</f>
        <v>4</v>
      </c>
      <c r="D3231" s="2">
        <f>'Arzneimittel-Packung (Download)'!Q3231</f>
        <v>72</v>
      </c>
      <c r="E3231" t="str">
        <f>'Arzneimittel-Packung (Download)'!R3231</f>
        <v>G</v>
      </c>
      <c r="F3231">
        <f>'Arzneimittel-Packung (Download)'!S3231</f>
        <v>0</v>
      </c>
      <c r="G3231" t="str">
        <f>'Arzneimittel-Packung (Download)'!T3231</f>
        <v>OP[6x(4x3g)]; HDPE-Euterinjektor</v>
      </c>
      <c r="H3231" t="str">
        <f t="shared" si="50"/>
        <v>72 G OP[6x(4x3g)]; HDPE-Euterinjektor</v>
      </c>
    </row>
    <row r="3232" spans="1:8" x14ac:dyDescent="0.25">
      <c r="A3232" t="str">
        <f>'Arzneimittel-Packung (Download)'!N3232 &amp; "-" &amp; 'Arzneimittel-Packung (Download)'!P3232</f>
        <v>2400816-5</v>
      </c>
      <c r="B3232">
        <f>'Arzneimittel-Packung (Download)'!N3232</f>
        <v>2400816</v>
      </c>
      <c r="C3232">
        <f>'Arzneimittel-Packung (Download)'!P3232</f>
        <v>5</v>
      </c>
      <c r="D3232" s="2">
        <f>'Arzneimittel-Packung (Download)'!Q3232</f>
        <v>360</v>
      </c>
      <c r="E3232" t="str">
        <f>'Arzneimittel-Packung (Download)'!R3232</f>
        <v>G</v>
      </c>
      <c r="F3232">
        <f>'Arzneimittel-Packung (Download)'!S3232</f>
        <v>0</v>
      </c>
      <c r="G3232" t="str">
        <f>'Arzneimittel-Packung (Download)'!T3232</f>
        <v>OP[30x(4x3g)]; HDPE-Euterinjektor</v>
      </c>
      <c r="H3232" t="str">
        <f t="shared" si="50"/>
        <v>360 G OP[30x(4x3g)]; HDPE-Euterinjektor</v>
      </c>
    </row>
    <row r="3233" spans="1:8" x14ac:dyDescent="0.25">
      <c r="A3233" t="str">
        <f>'Arzneimittel-Packung (Download)'!N3233 &amp; "-" &amp; 'Arzneimittel-Packung (Download)'!P3233</f>
        <v>2400816-2</v>
      </c>
      <c r="B3233">
        <f>'Arzneimittel-Packung (Download)'!N3233</f>
        <v>2400816</v>
      </c>
      <c r="C3233">
        <f>'Arzneimittel-Packung (Download)'!P3233</f>
        <v>2</v>
      </c>
      <c r="D3233" s="2">
        <f>'Arzneimittel-Packung (Download)'!Q3233</f>
        <v>60</v>
      </c>
      <c r="E3233" t="str">
        <f>'Arzneimittel-Packung (Download)'!R3233</f>
        <v>G</v>
      </c>
      <c r="F3233">
        <f>'Arzneimittel-Packung (Download)'!S3233</f>
        <v>0</v>
      </c>
      <c r="G3233" t="str">
        <f>'Arzneimittel-Packung (Download)'!T3233</f>
        <v>OP[5x(4x3g)]; HDPE-Euterinjektor</v>
      </c>
      <c r="H3233" t="str">
        <f t="shared" si="50"/>
        <v>60 G OP[5x(4x3g)]; HDPE-Euterinjektor</v>
      </c>
    </row>
    <row r="3234" spans="1:8" x14ac:dyDescent="0.25">
      <c r="A3234" t="str">
        <f>'Arzneimittel-Packung (Download)'!N3234 &amp; "-" &amp; 'Arzneimittel-Packung (Download)'!P3234</f>
        <v>2400816-3</v>
      </c>
      <c r="B3234">
        <f>'Arzneimittel-Packung (Download)'!N3234</f>
        <v>2400816</v>
      </c>
      <c r="C3234">
        <f>'Arzneimittel-Packung (Download)'!P3234</f>
        <v>3</v>
      </c>
      <c r="D3234" s="2">
        <f>'Arzneimittel-Packung (Download)'!Q3234</f>
        <v>180</v>
      </c>
      <c r="E3234" t="str">
        <f>'Arzneimittel-Packung (Download)'!R3234</f>
        <v>G</v>
      </c>
      <c r="F3234">
        <f>'Arzneimittel-Packung (Download)'!S3234</f>
        <v>0</v>
      </c>
      <c r="G3234" t="str">
        <f>'Arzneimittel-Packung (Download)'!T3234</f>
        <v>OP[15x(4x3g)]; HDPE-Euterinjektor</v>
      </c>
      <c r="H3234" t="str">
        <f t="shared" si="50"/>
        <v>180 G OP[15x(4x3g)]; HDPE-Euterinjektor</v>
      </c>
    </row>
    <row r="3235" spans="1:8" x14ac:dyDescent="0.25">
      <c r="A3235" t="str">
        <f>'Arzneimittel-Packung (Download)'!N3235 &amp; "-" &amp; 'Arzneimittel-Packung (Download)'!P3235</f>
        <v>20818-2</v>
      </c>
      <c r="B3235">
        <f>'Arzneimittel-Packung (Download)'!N3235</f>
        <v>20818</v>
      </c>
      <c r="C3235">
        <f>'Arzneimittel-Packung (Download)'!P3235</f>
        <v>2</v>
      </c>
      <c r="D3235" s="2">
        <f>'Arzneimittel-Packung (Download)'!Q3235</f>
        <v>1600</v>
      </c>
      <c r="E3235" t="str">
        <f>'Arzneimittel-Packung (Download)'!R3235</f>
        <v>ML</v>
      </c>
      <c r="F3235">
        <f>'Arzneimittel-Packung (Download)'!S3235</f>
        <v>0</v>
      </c>
      <c r="G3235" t="str">
        <f>'Arzneimittel-Packung (Download)'!T3235</f>
        <v>OP(80x20ml); HDPE-Euterinjektor</v>
      </c>
      <c r="H3235" t="str">
        <f t="shared" si="50"/>
        <v>1600 ML OP(80x20ml); HDPE-Euterinjektor</v>
      </c>
    </row>
    <row r="3236" spans="1:8" x14ac:dyDescent="0.25">
      <c r="A3236" t="str">
        <f>'Arzneimittel-Packung (Download)'!N3236 &amp; "-" &amp; 'Arzneimittel-Packung (Download)'!P3236</f>
        <v>20818-3</v>
      </c>
      <c r="B3236">
        <f>'Arzneimittel-Packung (Download)'!N3236</f>
        <v>20818</v>
      </c>
      <c r="C3236">
        <f>'Arzneimittel-Packung (Download)'!P3236</f>
        <v>3</v>
      </c>
      <c r="D3236" s="2">
        <f>'Arzneimittel-Packung (Download)'!Q3236</f>
        <v>200</v>
      </c>
      <c r="E3236" t="str">
        <f>'Arzneimittel-Packung (Download)'!R3236</f>
        <v>ML</v>
      </c>
      <c r="F3236">
        <f>'Arzneimittel-Packung (Download)'!S3236</f>
        <v>0</v>
      </c>
      <c r="G3236" t="str">
        <f>'Arzneimittel-Packung (Download)'!T3236</f>
        <v>OP(10x20ml); HDPE/LDPE-Euterinjektor</v>
      </c>
      <c r="H3236" t="str">
        <f t="shared" si="50"/>
        <v>200 ML OP(10x20ml); HDPE/LDPE-Euterinjektor</v>
      </c>
    </row>
    <row r="3237" spans="1:8" x14ac:dyDescent="0.25">
      <c r="A3237" t="str">
        <f>'Arzneimittel-Packung (Download)'!N3237 &amp; "-" &amp; 'Arzneimittel-Packung (Download)'!P3237</f>
        <v>20818-1</v>
      </c>
      <c r="B3237">
        <f>'Arzneimittel-Packung (Download)'!N3237</f>
        <v>20818</v>
      </c>
      <c r="C3237">
        <f>'Arzneimittel-Packung (Download)'!P3237</f>
        <v>1</v>
      </c>
      <c r="D3237" s="2">
        <f>'Arzneimittel-Packung (Download)'!Q3237</f>
        <v>200</v>
      </c>
      <c r="E3237" t="str">
        <f>'Arzneimittel-Packung (Download)'!R3237</f>
        <v>ML</v>
      </c>
      <c r="F3237">
        <f>'Arzneimittel-Packung (Download)'!S3237</f>
        <v>0</v>
      </c>
      <c r="G3237" t="str">
        <f>'Arzneimittel-Packung (Download)'!T3237</f>
        <v>OP(10x20ml); HDPE-Euterinjektor</v>
      </c>
      <c r="H3237" t="str">
        <f t="shared" si="50"/>
        <v>200 ML OP(10x20ml); HDPE-Euterinjektor</v>
      </c>
    </row>
    <row r="3238" spans="1:8" x14ac:dyDescent="0.25">
      <c r="A3238" t="str">
        <f>'Arzneimittel-Packung (Download)'!N3238 &amp; "-" &amp; 'Arzneimittel-Packung (Download)'!P3238</f>
        <v>20818-4</v>
      </c>
      <c r="B3238">
        <f>'Arzneimittel-Packung (Download)'!N3238</f>
        <v>20818</v>
      </c>
      <c r="C3238">
        <f>'Arzneimittel-Packung (Download)'!P3238</f>
        <v>4</v>
      </c>
      <c r="D3238" s="2">
        <f>'Arzneimittel-Packung (Download)'!Q3238</f>
        <v>1600</v>
      </c>
      <c r="E3238" t="str">
        <f>'Arzneimittel-Packung (Download)'!R3238</f>
        <v>ML</v>
      </c>
      <c r="F3238">
        <f>'Arzneimittel-Packung (Download)'!S3238</f>
        <v>0</v>
      </c>
      <c r="G3238" t="str">
        <f>'Arzneimittel-Packung (Download)'!T3238</f>
        <v>OP(80x20ml); HDPE/LDPE-Euterinjektor</v>
      </c>
      <c r="H3238" t="str">
        <f t="shared" si="50"/>
        <v>1600 ML OP(80x20ml); HDPE/LDPE-Euterinjektor</v>
      </c>
    </row>
    <row r="3239" spans="1:8" x14ac:dyDescent="0.25">
      <c r="A3239" t="str">
        <f>'Arzneimittel-Packung (Download)'!N3239 &amp; "-" &amp; 'Arzneimittel-Packung (Download)'!P3239</f>
        <v>2102695-3</v>
      </c>
      <c r="B3239">
        <f>'Arzneimittel-Packung (Download)'!N3239</f>
        <v>2102695</v>
      </c>
      <c r="C3239">
        <f>'Arzneimittel-Packung (Download)'!P3239</f>
        <v>3</v>
      </c>
      <c r="D3239" s="2">
        <f>'Arzneimittel-Packung (Download)'!Q3239</f>
        <v>2000</v>
      </c>
      <c r="E3239" t="str">
        <f>'Arzneimittel-Packung (Download)'!R3239</f>
        <v>ML</v>
      </c>
      <c r="F3239">
        <f>'Arzneimittel-Packung (Download)'!S3239</f>
        <v>0</v>
      </c>
      <c r="G3239" t="str">
        <f>'Arzneimittel-Packung (Download)'!T3239</f>
        <v>OP[50x(4x10ml)]; Euterinjektor</v>
      </c>
      <c r="H3239" t="str">
        <f t="shared" si="50"/>
        <v>2000 ML OP[50x(4x10ml)]; Euterinjektor</v>
      </c>
    </row>
    <row r="3240" spans="1:8" x14ac:dyDescent="0.25">
      <c r="A3240" t="str">
        <f>'Arzneimittel-Packung (Download)'!N3240 &amp; "-" &amp; 'Arzneimittel-Packung (Download)'!P3240</f>
        <v>2102695-4</v>
      </c>
      <c r="B3240">
        <f>'Arzneimittel-Packung (Download)'!N3240</f>
        <v>2102695</v>
      </c>
      <c r="C3240">
        <f>'Arzneimittel-Packung (Download)'!P3240</f>
        <v>4</v>
      </c>
      <c r="D3240" s="2">
        <f>'Arzneimittel-Packung (Download)'!Q3240</f>
        <v>1000</v>
      </c>
      <c r="E3240" t="str">
        <f>'Arzneimittel-Packung (Download)'!R3240</f>
        <v>ML</v>
      </c>
      <c r="F3240">
        <f>'Arzneimittel-Packung (Download)'!S3240</f>
        <v>0</v>
      </c>
      <c r="G3240" t="str">
        <f>'Arzneimittel-Packung (Download)'!T3240</f>
        <v>OP(100x10ml); Euterinjektor</v>
      </c>
      <c r="H3240" t="str">
        <f t="shared" si="50"/>
        <v>1000 ML OP(100x10ml); Euterinjektor</v>
      </c>
    </row>
    <row r="3241" spans="1:8" x14ac:dyDescent="0.25">
      <c r="A3241" t="str">
        <f>'Arzneimittel-Packung (Download)'!N3241 &amp; "-" &amp; 'Arzneimittel-Packung (Download)'!P3241</f>
        <v>2102695-1</v>
      </c>
      <c r="B3241">
        <f>'Arzneimittel-Packung (Download)'!N3241</f>
        <v>2102695</v>
      </c>
      <c r="C3241">
        <f>'Arzneimittel-Packung (Download)'!P3241</f>
        <v>1</v>
      </c>
      <c r="D3241" s="2">
        <f>'Arzneimittel-Packung (Download)'!Q3241</f>
        <v>10</v>
      </c>
      <c r="E3241" t="str">
        <f>'Arzneimittel-Packung (Download)'!R3241</f>
        <v>ML</v>
      </c>
      <c r="F3241">
        <f>'Arzneimittel-Packung (Download)'!S3241</f>
        <v>0</v>
      </c>
      <c r="G3241" t="str">
        <f>'Arzneimittel-Packung (Download)'!T3241</f>
        <v>OP10ml; Euterinjektor</v>
      </c>
      <c r="H3241" t="str">
        <f t="shared" si="50"/>
        <v>10 ML OP10ml; Euterinjektor</v>
      </c>
    </row>
    <row r="3242" spans="1:8" x14ac:dyDescent="0.25">
      <c r="A3242" t="str">
        <f>'Arzneimittel-Packung (Download)'!N3242 &amp; "-" &amp; 'Arzneimittel-Packung (Download)'!P3242</f>
        <v>2102695-2</v>
      </c>
      <c r="B3242">
        <f>'Arzneimittel-Packung (Download)'!N3242</f>
        <v>2102695</v>
      </c>
      <c r="C3242">
        <f>'Arzneimittel-Packung (Download)'!P3242</f>
        <v>2</v>
      </c>
      <c r="D3242" s="2">
        <f>'Arzneimittel-Packung (Download)'!Q3242</f>
        <v>40</v>
      </c>
      <c r="E3242" t="str">
        <f>'Arzneimittel-Packung (Download)'!R3242</f>
        <v>ML</v>
      </c>
      <c r="F3242">
        <f>'Arzneimittel-Packung (Download)'!S3242</f>
        <v>0</v>
      </c>
      <c r="G3242" t="str">
        <f>'Arzneimittel-Packung (Download)'!T3242</f>
        <v>OP(4x10ml); Euterinjektor</v>
      </c>
      <c r="H3242" t="str">
        <f t="shared" si="50"/>
        <v>40 ML OP(4x10ml); Euterinjektor</v>
      </c>
    </row>
    <row r="3243" spans="1:8" x14ac:dyDescent="0.25">
      <c r="A3243" t="str">
        <f>'Arzneimittel-Packung (Download)'!N3243 &amp; "-" &amp; 'Arzneimittel-Packung (Download)'!P3243</f>
        <v>325713-1</v>
      </c>
      <c r="B3243">
        <f>'Arzneimittel-Packung (Download)'!N3243</f>
        <v>325713</v>
      </c>
      <c r="C3243">
        <f>'Arzneimittel-Packung (Download)'!P3243</f>
        <v>1</v>
      </c>
      <c r="D3243" s="2">
        <f>'Arzneimittel-Packung (Download)'!Q3243</f>
        <v>100</v>
      </c>
      <c r="E3243" t="str">
        <f>'Arzneimittel-Packung (Download)'!R3243</f>
        <v>STK</v>
      </c>
      <c r="F3243">
        <f>'Arzneimittel-Packung (Download)'!S3243</f>
        <v>0</v>
      </c>
      <c r="G3243" t="str">
        <f>'Arzneimittel-Packung (Download)'!T3243</f>
        <v>OP100; Blisterpackung; 10x 10er Blister</v>
      </c>
      <c r="H3243" t="str">
        <f t="shared" si="50"/>
        <v>100 STK OP100; Blisterpackung; 10x 10er Blister</v>
      </c>
    </row>
    <row r="3244" spans="1:8" x14ac:dyDescent="0.25">
      <c r="A3244" t="str">
        <f>'Arzneimittel-Packung (Download)'!N3244 &amp; "-" &amp; 'Arzneimittel-Packung (Download)'!P3244</f>
        <v>2401078-2</v>
      </c>
      <c r="B3244">
        <f>'Arzneimittel-Packung (Download)'!N3244</f>
        <v>2401078</v>
      </c>
      <c r="C3244">
        <f>'Arzneimittel-Packung (Download)'!P3244</f>
        <v>2</v>
      </c>
      <c r="D3244" s="2">
        <f>'Arzneimittel-Packung (Download)'!Q3244</f>
        <v>120</v>
      </c>
      <c r="E3244" t="str">
        <f>'Arzneimittel-Packung (Download)'!R3244</f>
        <v>STK</v>
      </c>
      <c r="F3244">
        <f>'Arzneimittel-Packung (Download)'!S3244</f>
        <v>0</v>
      </c>
      <c r="G3244" t="str">
        <f>'Arzneimittel-Packung (Download)'!T3244</f>
        <v>OP120; PVDC/TE/PVC//Al-Blisterpackung; 20x 6er-Blisterstreifen pro FS</v>
      </c>
      <c r="H3244" t="str">
        <f t="shared" si="50"/>
        <v>120 STK OP120; PVDC/TE/PVC//Al-Blisterpackung; 20x 6er-Blisterstreifen pro FS</v>
      </c>
    </row>
    <row r="3245" spans="1:8" x14ac:dyDescent="0.25">
      <c r="A3245" t="str">
        <f>'Arzneimittel-Packung (Download)'!N3245 &amp; "-" &amp; 'Arzneimittel-Packung (Download)'!P3245</f>
        <v>2401078-1</v>
      </c>
      <c r="B3245">
        <f>'Arzneimittel-Packung (Download)'!N3245</f>
        <v>2401078</v>
      </c>
      <c r="C3245">
        <f>'Arzneimittel-Packung (Download)'!P3245</f>
        <v>1</v>
      </c>
      <c r="D3245" s="2">
        <f>'Arzneimittel-Packung (Download)'!Q3245</f>
        <v>12</v>
      </c>
      <c r="E3245" t="str">
        <f>'Arzneimittel-Packung (Download)'!R3245</f>
        <v>STK</v>
      </c>
      <c r="F3245">
        <f>'Arzneimittel-Packung (Download)'!S3245</f>
        <v>0</v>
      </c>
      <c r="G3245" t="str">
        <f>'Arzneimittel-Packung (Download)'!T3245</f>
        <v>OP12; PVDC/TE/PVC//Al-Blisterpackung; 2x 6er-Blisterstreifen pro FS</v>
      </c>
      <c r="H3245" t="str">
        <f t="shared" si="50"/>
        <v>12 STK OP12; PVDC/TE/PVC//Al-Blisterpackung; 2x 6er-Blisterstreifen pro FS</v>
      </c>
    </row>
    <row r="3246" spans="1:8" x14ac:dyDescent="0.25">
      <c r="A3246" t="str">
        <f>'Arzneimittel-Packung (Download)'!N3246 &amp; "-" &amp; 'Arzneimittel-Packung (Download)'!P3246</f>
        <v>2401076-4</v>
      </c>
      <c r="B3246">
        <f>'Arzneimittel-Packung (Download)'!N3246</f>
        <v>2401076</v>
      </c>
      <c r="C3246">
        <f>'Arzneimittel-Packung (Download)'!P3246</f>
        <v>4</v>
      </c>
      <c r="D3246" s="2">
        <f>'Arzneimittel-Packung (Download)'!Q3246</f>
        <v>96</v>
      </c>
      <c r="E3246" t="str">
        <f>'Arzneimittel-Packung (Download)'!R3246</f>
        <v>STK</v>
      </c>
      <c r="F3246">
        <f>'Arzneimittel-Packung (Download)'!S3246</f>
        <v>0</v>
      </c>
      <c r="G3246" t="str">
        <f>'Arzneimittel-Packung (Download)'!T3246</f>
        <v>OP96; PVDC/TE/PVC//Al-Blisterpackung; 8x 12er-Blisterstreifen pro FS</v>
      </c>
      <c r="H3246" t="str">
        <f t="shared" si="50"/>
        <v>96 STK OP96; PVDC/TE/PVC//Al-Blisterpackung; 8x 12er-Blisterstreifen pro FS</v>
      </c>
    </row>
    <row r="3247" spans="1:8" x14ac:dyDescent="0.25">
      <c r="A3247" t="str">
        <f>'Arzneimittel-Packung (Download)'!N3247 &amp; "-" &amp; 'Arzneimittel-Packung (Download)'!P3247</f>
        <v>2401076-3</v>
      </c>
      <c r="B3247">
        <f>'Arzneimittel-Packung (Download)'!N3247</f>
        <v>2401076</v>
      </c>
      <c r="C3247">
        <f>'Arzneimittel-Packung (Download)'!P3247</f>
        <v>3</v>
      </c>
      <c r="D3247" s="2">
        <f>'Arzneimittel-Packung (Download)'!Q3247</f>
        <v>60</v>
      </c>
      <c r="E3247" t="str">
        <f>'Arzneimittel-Packung (Download)'!R3247</f>
        <v>STK</v>
      </c>
      <c r="F3247">
        <f>'Arzneimittel-Packung (Download)'!S3247</f>
        <v>0</v>
      </c>
      <c r="G3247" t="str">
        <f>'Arzneimittel-Packung (Download)'!T3247</f>
        <v>OP60; PVDC/TE/PVC//Al-Blisterpackung; 5x 12er-Blisterstreifen pro FS</v>
      </c>
      <c r="H3247" t="str">
        <f t="shared" si="50"/>
        <v>60 STK OP60; PVDC/TE/PVC//Al-Blisterpackung; 5x 12er-Blisterstreifen pro FS</v>
      </c>
    </row>
    <row r="3248" spans="1:8" x14ac:dyDescent="0.25">
      <c r="A3248" t="str">
        <f>'Arzneimittel-Packung (Download)'!N3248 &amp; "-" &amp; 'Arzneimittel-Packung (Download)'!P3248</f>
        <v>2401076-1</v>
      </c>
      <c r="B3248">
        <f>'Arzneimittel-Packung (Download)'!N3248</f>
        <v>2401076</v>
      </c>
      <c r="C3248">
        <f>'Arzneimittel-Packung (Download)'!P3248</f>
        <v>1</v>
      </c>
      <c r="D3248" s="2">
        <f>'Arzneimittel-Packung (Download)'!Q3248</f>
        <v>12</v>
      </c>
      <c r="E3248" t="str">
        <f>'Arzneimittel-Packung (Download)'!R3248</f>
        <v>STK</v>
      </c>
      <c r="F3248">
        <f>'Arzneimittel-Packung (Download)'!S3248</f>
        <v>0</v>
      </c>
      <c r="G3248" t="str">
        <f>'Arzneimittel-Packung (Download)'!T3248</f>
        <v>OP12; PVDC/TE/PVC//Al-Blisterpackung; 1x 12er-Blisterstreifen pro FS</v>
      </c>
      <c r="H3248" t="str">
        <f t="shared" si="50"/>
        <v>12 STK OP12; PVDC/TE/PVC//Al-Blisterpackung; 1x 12er-Blisterstreifen pro FS</v>
      </c>
    </row>
    <row r="3249" spans="1:8" x14ac:dyDescent="0.25">
      <c r="A3249" t="str">
        <f>'Arzneimittel-Packung (Download)'!N3249 &amp; "-" &amp; 'Arzneimittel-Packung (Download)'!P3249</f>
        <v>2401076-5</v>
      </c>
      <c r="B3249">
        <f>'Arzneimittel-Packung (Download)'!N3249</f>
        <v>2401076</v>
      </c>
      <c r="C3249">
        <f>'Arzneimittel-Packung (Download)'!P3249</f>
        <v>5</v>
      </c>
      <c r="D3249" s="2">
        <f>'Arzneimittel-Packung (Download)'!Q3249</f>
        <v>120</v>
      </c>
      <c r="E3249" t="str">
        <f>'Arzneimittel-Packung (Download)'!R3249</f>
        <v>STK</v>
      </c>
      <c r="F3249">
        <f>'Arzneimittel-Packung (Download)'!S3249</f>
        <v>0</v>
      </c>
      <c r="G3249" t="str">
        <f>'Arzneimittel-Packung (Download)'!T3249</f>
        <v>OP120; PVDC/TE/PVC//Al-Blisterpackung; 10x 12er-Blisterstreifen pro FS</v>
      </c>
      <c r="H3249" t="str">
        <f t="shared" si="50"/>
        <v>120 STK OP120; PVDC/TE/PVC//Al-Blisterpackung; 10x 12er-Blisterstreifen pro FS</v>
      </c>
    </row>
    <row r="3250" spans="1:8" x14ac:dyDescent="0.25">
      <c r="A3250" t="str">
        <f>'Arzneimittel-Packung (Download)'!N3250 &amp; "-" &amp; 'Arzneimittel-Packung (Download)'!P3250</f>
        <v>2401076-2</v>
      </c>
      <c r="B3250">
        <f>'Arzneimittel-Packung (Download)'!N3250</f>
        <v>2401076</v>
      </c>
      <c r="C3250">
        <f>'Arzneimittel-Packung (Download)'!P3250</f>
        <v>2</v>
      </c>
      <c r="D3250" s="2">
        <f>'Arzneimittel-Packung (Download)'!Q3250</f>
        <v>24</v>
      </c>
      <c r="E3250" t="str">
        <f>'Arzneimittel-Packung (Download)'!R3250</f>
        <v>STK</v>
      </c>
      <c r="F3250">
        <f>'Arzneimittel-Packung (Download)'!S3250</f>
        <v>0</v>
      </c>
      <c r="G3250" t="str">
        <f>'Arzneimittel-Packung (Download)'!T3250</f>
        <v>OP24; PVDC/TE/PVC//Al-Blisterpackung; 2x 12er-Blisterstreifen pro FS</v>
      </c>
      <c r="H3250" t="str">
        <f t="shared" si="50"/>
        <v>24 STK OP24; PVDC/TE/PVC//Al-Blisterpackung; 2x 12er-Blisterstreifen pro FS</v>
      </c>
    </row>
    <row r="3251" spans="1:8" x14ac:dyDescent="0.25">
      <c r="A3251" t="str">
        <f>'Arzneimittel-Packung (Download)'!N3251 &amp; "-" &amp; 'Arzneimittel-Packung (Download)'!P3251</f>
        <v>2401334-1</v>
      </c>
      <c r="B3251">
        <f>'Arzneimittel-Packung (Download)'!N3251</f>
        <v>2401334</v>
      </c>
      <c r="C3251">
        <f>'Arzneimittel-Packung (Download)'!P3251</f>
        <v>1</v>
      </c>
      <c r="D3251" s="2">
        <f>'Arzneimittel-Packung (Download)'!Q3251</f>
        <v>12</v>
      </c>
      <c r="E3251" t="str">
        <f>'Arzneimittel-Packung (Download)'!R3251</f>
        <v>STK</v>
      </c>
      <c r="F3251">
        <f>'Arzneimittel-Packung (Download)'!S3251</f>
        <v>0</v>
      </c>
      <c r="G3251" t="str">
        <f>'Arzneimittel-Packung (Download)'!T3251</f>
        <v>OP12; PVDC/TE/PVC//Al-Blisterpackung; 2x 6er-Blisterstreifen pro FS</v>
      </c>
      <c r="H3251" t="str">
        <f t="shared" si="50"/>
        <v>12 STK OP12; PVDC/TE/PVC//Al-Blisterpackung; 2x 6er-Blisterstreifen pro FS</v>
      </c>
    </row>
    <row r="3252" spans="1:8" x14ac:dyDescent="0.25">
      <c r="A3252" t="str">
        <f>'Arzneimittel-Packung (Download)'!N3252 &amp; "-" &amp; 'Arzneimittel-Packung (Download)'!P3252</f>
        <v>2401334-2</v>
      </c>
      <c r="B3252">
        <f>'Arzneimittel-Packung (Download)'!N3252</f>
        <v>2401334</v>
      </c>
      <c r="C3252">
        <f>'Arzneimittel-Packung (Download)'!P3252</f>
        <v>2</v>
      </c>
      <c r="D3252" s="2">
        <f>'Arzneimittel-Packung (Download)'!Q3252</f>
        <v>120</v>
      </c>
      <c r="E3252" t="str">
        <f>'Arzneimittel-Packung (Download)'!R3252</f>
        <v>STK</v>
      </c>
      <c r="F3252">
        <f>'Arzneimittel-Packung (Download)'!S3252</f>
        <v>0</v>
      </c>
      <c r="G3252" t="str">
        <f>'Arzneimittel-Packung (Download)'!T3252</f>
        <v>OP120; PVDC/TE/PVC//Al-Blisterpackung; 20x 6er-Blisterstreifen pro FS</v>
      </c>
      <c r="H3252" t="str">
        <f t="shared" si="50"/>
        <v>120 STK OP120; PVDC/TE/PVC//Al-Blisterpackung; 20x 6er-Blisterstreifen pro FS</v>
      </c>
    </row>
    <row r="3253" spans="1:8" x14ac:dyDescent="0.25">
      <c r="A3253" t="str">
        <f>'Arzneimittel-Packung (Download)'!N3253 &amp; "-" &amp; 'Arzneimittel-Packung (Download)'!P3253</f>
        <v>2401077-1</v>
      </c>
      <c r="B3253">
        <f>'Arzneimittel-Packung (Download)'!N3253</f>
        <v>2401077</v>
      </c>
      <c r="C3253">
        <f>'Arzneimittel-Packung (Download)'!P3253</f>
        <v>1</v>
      </c>
      <c r="D3253" s="2">
        <f>'Arzneimittel-Packung (Download)'!Q3253</f>
        <v>10</v>
      </c>
      <c r="E3253" t="str">
        <f>'Arzneimittel-Packung (Download)'!R3253</f>
        <v>STK</v>
      </c>
      <c r="F3253">
        <f>'Arzneimittel-Packung (Download)'!S3253</f>
        <v>0</v>
      </c>
      <c r="G3253" t="str">
        <f>'Arzneimittel-Packung (Download)'!T3253</f>
        <v>OP10; PVDC/TE/PVC//Al-Blisterpackung; 1x 10er-Blisterstreifen pro FS</v>
      </c>
      <c r="H3253" t="str">
        <f t="shared" si="50"/>
        <v>10 STK OP10; PVDC/TE/PVC//Al-Blisterpackung; 1x 10er-Blisterstreifen pro FS</v>
      </c>
    </row>
    <row r="3254" spans="1:8" x14ac:dyDescent="0.25">
      <c r="A3254" t="str">
        <f>'Arzneimittel-Packung (Download)'!N3254 &amp; "-" &amp; 'Arzneimittel-Packung (Download)'!P3254</f>
        <v>2401077-2</v>
      </c>
      <c r="B3254">
        <f>'Arzneimittel-Packung (Download)'!N3254</f>
        <v>2401077</v>
      </c>
      <c r="C3254">
        <f>'Arzneimittel-Packung (Download)'!P3254</f>
        <v>2</v>
      </c>
      <c r="D3254" s="2">
        <f>'Arzneimittel-Packung (Download)'!Q3254</f>
        <v>100</v>
      </c>
      <c r="E3254" t="str">
        <f>'Arzneimittel-Packung (Download)'!R3254</f>
        <v>STK</v>
      </c>
      <c r="F3254">
        <f>'Arzneimittel-Packung (Download)'!S3254</f>
        <v>0</v>
      </c>
      <c r="G3254" t="str">
        <f>'Arzneimittel-Packung (Download)'!T3254</f>
        <v>OP100; PVDC/TE/PVC//Al-Blisterpackung; 10x 10er-Blisterstreifen pro FS</v>
      </c>
      <c r="H3254" t="str">
        <f t="shared" si="50"/>
        <v>100 STK OP100; PVDC/TE/PVC//Al-Blisterpackung; 10x 10er-Blisterstreifen pro FS</v>
      </c>
    </row>
    <row r="3255" spans="1:8" x14ac:dyDescent="0.25">
      <c r="A3255" t="str">
        <f>'Arzneimittel-Packung (Download)'!N3255 &amp; "-" &amp; 'Arzneimittel-Packung (Download)'!P3255</f>
        <v>2471205-1</v>
      </c>
      <c r="B3255">
        <f>'Arzneimittel-Packung (Download)'!N3255</f>
        <v>2471205</v>
      </c>
      <c r="C3255">
        <f>'Arzneimittel-Packung (Download)'!P3255</f>
        <v>1</v>
      </c>
      <c r="D3255" s="2">
        <f>'Arzneimittel-Packung (Download)'!Q3255</f>
        <v>100</v>
      </c>
      <c r="E3255" t="str">
        <f>'Arzneimittel-Packung (Download)'!R3255</f>
        <v>ML</v>
      </c>
      <c r="F3255">
        <f>'Arzneimittel-Packung (Download)'!S3255</f>
        <v>0</v>
      </c>
      <c r="G3255" t="str">
        <f>'Arzneimittel-Packung (Download)'!T3255</f>
        <v>OP100ml; Glas-Flasche</v>
      </c>
      <c r="H3255" t="str">
        <f t="shared" si="50"/>
        <v>100 ML OP100ml; Glas-Flasche</v>
      </c>
    </row>
    <row r="3256" spans="1:8" x14ac:dyDescent="0.25">
      <c r="A3256" t="str">
        <f>'Arzneimittel-Packung (Download)'!N3256 &amp; "-" &amp; 'Arzneimittel-Packung (Download)'!P3256</f>
        <v>2471204-1</v>
      </c>
      <c r="B3256">
        <f>'Arzneimittel-Packung (Download)'!N3256</f>
        <v>2471204</v>
      </c>
      <c r="C3256">
        <f>'Arzneimittel-Packung (Download)'!P3256</f>
        <v>1</v>
      </c>
      <c r="D3256" s="2">
        <f>'Arzneimittel-Packung (Download)'!Q3256</f>
        <v>100</v>
      </c>
      <c r="E3256" t="str">
        <f>'Arzneimittel-Packung (Download)'!R3256</f>
        <v>ML</v>
      </c>
      <c r="F3256">
        <f>'Arzneimittel-Packung (Download)'!S3256</f>
        <v>0</v>
      </c>
      <c r="G3256" t="str">
        <f>'Arzneimittel-Packung (Download)'!T3256</f>
        <v>OP100ml; PP-Flasche</v>
      </c>
      <c r="H3256" t="str">
        <f t="shared" si="50"/>
        <v>100 ML OP100ml; PP-Flasche</v>
      </c>
    </row>
    <row r="3257" spans="1:8" x14ac:dyDescent="0.25">
      <c r="A3257" t="str">
        <f>'Arzneimittel-Packung (Download)'!N3257 &amp; "-" &amp; 'Arzneimittel-Packung (Download)'!P3257</f>
        <v>2471206-1</v>
      </c>
      <c r="B3257">
        <f>'Arzneimittel-Packung (Download)'!N3257</f>
        <v>2471206</v>
      </c>
      <c r="C3257">
        <f>'Arzneimittel-Packung (Download)'!P3257</f>
        <v>1</v>
      </c>
      <c r="D3257" s="2">
        <f>'Arzneimittel-Packung (Download)'!Q3257</f>
        <v>250</v>
      </c>
      <c r="E3257" t="str">
        <f>'Arzneimittel-Packung (Download)'!R3257</f>
        <v>ML</v>
      </c>
      <c r="F3257">
        <f>'Arzneimittel-Packung (Download)'!S3257</f>
        <v>0</v>
      </c>
      <c r="G3257" t="str">
        <f>'Arzneimittel-Packung (Download)'!T3257</f>
        <v>OP250ml; PP-Flasche</v>
      </c>
      <c r="H3257" t="str">
        <f t="shared" si="50"/>
        <v>250 ML OP250ml; PP-Flasche</v>
      </c>
    </row>
    <row r="3258" spans="1:8" x14ac:dyDescent="0.25">
      <c r="A3258" t="str">
        <f>'Arzneimittel-Packung (Download)'!N3258 &amp; "-" &amp; 'Arzneimittel-Packung (Download)'!P3258</f>
        <v>2471203-1</v>
      </c>
      <c r="B3258">
        <f>'Arzneimittel-Packung (Download)'!N3258</f>
        <v>2471203</v>
      </c>
      <c r="C3258">
        <f>'Arzneimittel-Packung (Download)'!P3258</f>
        <v>1</v>
      </c>
      <c r="D3258" s="2">
        <f>'Arzneimittel-Packung (Download)'!Q3258</f>
        <v>50</v>
      </c>
      <c r="E3258" t="str">
        <f>'Arzneimittel-Packung (Download)'!R3258</f>
        <v>ML</v>
      </c>
      <c r="F3258">
        <f>'Arzneimittel-Packung (Download)'!S3258</f>
        <v>0</v>
      </c>
      <c r="G3258" t="str">
        <f>'Arzneimittel-Packung (Download)'!T3258</f>
        <v>OP50ml; Glas-Flasche</v>
      </c>
      <c r="H3258" t="str">
        <f t="shared" si="50"/>
        <v>50 ML OP50ml; Glas-Flasche</v>
      </c>
    </row>
    <row r="3259" spans="1:8" x14ac:dyDescent="0.25">
      <c r="A3259" t="str">
        <f>'Arzneimittel-Packung (Download)'!N3259 &amp; "-" &amp; 'Arzneimittel-Packung (Download)'!P3259</f>
        <v>2471207-1</v>
      </c>
      <c r="B3259">
        <f>'Arzneimittel-Packung (Download)'!N3259</f>
        <v>2471207</v>
      </c>
      <c r="C3259">
        <f>'Arzneimittel-Packung (Download)'!P3259</f>
        <v>1</v>
      </c>
      <c r="D3259" s="2">
        <f>'Arzneimittel-Packung (Download)'!Q3259</f>
        <v>250</v>
      </c>
      <c r="E3259" t="str">
        <f>'Arzneimittel-Packung (Download)'!R3259</f>
        <v>ML</v>
      </c>
      <c r="F3259">
        <f>'Arzneimittel-Packung (Download)'!S3259</f>
        <v>0</v>
      </c>
      <c r="G3259" t="str">
        <f>'Arzneimittel-Packung (Download)'!T3259</f>
        <v>OP250ml; Glas-Flasche</v>
      </c>
      <c r="H3259" t="str">
        <f t="shared" si="50"/>
        <v>250 ML OP250ml; Glas-Flasche</v>
      </c>
    </row>
    <row r="3260" spans="1:8" x14ac:dyDescent="0.25">
      <c r="A3260" t="str">
        <f>'Arzneimittel-Packung (Download)'!N3260 &amp; "-" &amp; 'Arzneimittel-Packung (Download)'!P3260</f>
        <v>2471037-1</v>
      </c>
      <c r="B3260">
        <f>'Arzneimittel-Packung (Download)'!N3260</f>
        <v>2471037</v>
      </c>
      <c r="C3260">
        <f>'Arzneimittel-Packung (Download)'!P3260</f>
        <v>1</v>
      </c>
      <c r="D3260" s="2">
        <f>'Arzneimittel-Packung (Download)'!Q3260</f>
        <v>500</v>
      </c>
      <c r="E3260" t="str">
        <f>'Arzneimittel-Packung (Download)'!R3260</f>
        <v>ML</v>
      </c>
      <c r="F3260">
        <f>'Arzneimittel-Packung (Download)'!S3260</f>
        <v>0</v>
      </c>
      <c r="G3260" t="str">
        <f>'Arzneimittel-Packung (Download)'!T3260</f>
        <v>OP500ml; Glas-Flasche</v>
      </c>
      <c r="H3260" t="str">
        <f t="shared" si="50"/>
        <v>500 ML OP500ml; Glas-Flasche</v>
      </c>
    </row>
    <row r="3261" spans="1:8" x14ac:dyDescent="0.25">
      <c r="A3261" t="str">
        <f>'Arzneimittel-Packung (Download)'!N3261 &amp; "-" &amp; 'Arzneimittel-Packung (Download)'!P3261</f>
        <v>2471192-1</v>
      </c>
      <c r="B3261">
        <f>'Arzneimittel-Packung (Download)'!N3261</f>
        <v>2471192</v>
      </c>
      <c r="C3261">
        <f>'Arzneimittel-Packung (Download)'!P3261</f>
        <v>1</v>
      </c>
      <c r="D3261" s="2">
        <f>'Arzneimittel-Packung (Download)'!Q3261</f>
        <v>500</v>
      </c>
      <c r="E3261" t="str">
        <f>'Arzneimittel-Packung (Download)'!R3261</f>
        <v>ML</v>
      </c>
      <c r="F3261">
        <f>'Arzneimittel-Packung (Download)'!S3261</f>
        <v>0</v>
      </c>
      <c r="G3261" t="str">
        <f>'Arzneimittel-Packung (Download)'!T3261</f>
        <v>OP500ml; PP-Flasche</v>
      </c>
      <c r="H3261" t="str">
        <f t="shared" si="50"/>
        <v>500 ML OP500ml; PP-Flasche</v>
      </c>
    </row>
    <row r="3262" spans="1:8" x14ac:dyDescent="0.25">
      <c r="A3262" t="str">
        <f>'Arzneimittel-Packung (Download)'!N3262 &amp; "-" &amp; 'Arzneimittel-Packung (Download)'!P3262</f>
        <v>2471143-1</v>
      </c>
      <c r="B3262">
        <f>'Arzneimittel-Packung (Download)'!N3262</f>
        <v>2471143</v>
      </c>
      <c r="C3262">
        <f>'Arzneimittel-Packung (Download)'!P3262</f>
        <v>1</v>
      </c>
      <c r="D3262" s="2">
        <f>'Arzneimittel-Packung (Download)'!Q3262</f>
        <v>50</v>
      </c>
      <c r="E3262" t="str">
        <f>'Arzneimittel-Packung (Download)'!R3262</f>
        <v>ML</v>
      </c>
      <c r="F3262">
        <f>'Arzneimittel-Packung (Download)'!S3262</f>
        <v>0</v>
      </c>
      <c r="G3262" t="str">
        <f>'Arzneimittel-Packung (Download)'!T3262</f>
        <v>OP50ml; Kunststoff-Durchstechflasche; CIIR-Stopfen</v>
      </c>
      <c r="H3262" t="str">
        <f t="shared" si="50"/>
        <v>50 ML OP50ml; Kunststoff-Durchstechflasche; CIIR-Stopfen</v>
      </c>
    </row>
    <row r="3263" spans="1:8" x14ac:dyDescent="0.25">
      <c r="A3263" t="str">
        <f>'Arzneimittel-Packung (Download)'!N3263 &amp; "-" &amp; 'Arzneimittel-Packung (Download)'!P3263</f>
        <v>2471145-1</v>
      </c>
      <c r="B3263">
        <f>'Arzneimittel-Packung (Download)'!N3263</f>
        <v>2471145</v>
      </c>
      <c r="C3263">
        <f>'Arzneimittel-Packung (Download)'!P3263</f>
        <v>1</v>
      </c>
      <c r="D3263" s="2">
        <f>'Arzneimittel-Packung (Download)'!Q3263</f>
        <v>250</v>
      </c>
      <c r="E3263" t="str">
        <f>'Arzneimittel-Packung (Download)'!R3263</f>
        <v>ML</v>
      </c>
      <c r="F3263">
        <f>'Arzneimittel-Packung (Download)'!S3263</f>
        <v>0</v>
      </c>
      <c r="G3263" t="str">
        <f>'Arzneimittel-Packung (Download)'!T3263</f>
        <v>OP250ml; Kunststoff-Durchstechflasche; CIIR-Stopfen</v>
      </c>
      <c r="H3263" t="str">
        <f t="shared" si="50"/>
        <v>250 ML OP250ml; Kunststoff-Durchstechflasche; CIIR-Stopfen</v>
      </c>
    </row>
    <row r="3264" spans="1:8" x14ac:dyDescent="0.25">
      <c r="A3264" t="str">
        <f>'Arzneimittel-Packung (Download)'!N3264 &amp; "-" &amp; 'Arzneimittel-Packung (Download)'!P3264</f>
        <v>2471144-1</v>
      </c>
      <c r="B3264">
        <f>'Arzneimittel-Packung (Download)'!N3264</f>
        <v>2471144</v>
      </c>
      <c r="C3264">
        <f>'Arzneimittel-Packung (Download)'!P3264</f>
        <v>1</v>
      </c>
      <c r="D3264" s="2">
        <f>'Arzneimittel-Packung (Download)'!Q3264</f>
        <v>100</v>
      </c>
      <c r="E3264" t="str">
        <f>'Arzneimittel-Packung (Download)'!R3264</f>
        <v>ML</v>
      </c>
      <c r="F3264">
        <f>'Arzneimittel-Packung (Download)'!S3264</f>
        <v>0</v>
      </c>
      <c r="G3264" t="str">
        <f>'Arzneimittel-Packung (Download)'!T3264</f>
        <v>OP100ml; Kunststoff-Durchstechflasche; CIIR-Stopfen</v>
      </c>
      <c r="H3264" t="str">
        <f t="shared" si="50"/>
        <v>100 ML OP100ml; Kunststoff-Durchstechflasche; CIIR-Stopfen</v>
      </c>
    </row>
    <row r="3265" spans="1:8" x14ac:dyDescent="0.25">
      <c r="A3265" t="str">
        <f>'Arzneimittel-Packung (Download)'!N3265 &amp; "-" &amp; 'Arzneimittel-Packung (Download)'!P3265</f>
        <v>2401493-2</v>
      </c>
      <c r="B3265">
        <f>'Arzneimittel-Packung (Download)'!N3265</f>
        <v>2401493</v>
      </c>
      <c r="C3265">
        <f>'Arzneimittel-Packung (Download)'!P3265</f>
        <v>2</v>
      </c>
      <c r="D3265" s="2">
        <f>'Arzneimittel-Packung (Download)'!Q3265</f>
        <v>100</v>
      </c>
      <c r="E3265" t="str">
        <f>'Arzneimittel-Packung (Download)'!R3265</f>
        <v>STK</v>
      </c>
      <c r="F3265">
        <f>'Arzneimittel-Packung (Download)'!S3265</f>
        <v>0</v>
      </c>
      <c r="G3265" t="str">
        <f>'Arzneimittel-Packung (Download)'!T3265</f>
        <v>OP100; Al-Blisterpackung; 10x 10er Blisterstreifen pro FS</v>
      </c>
      <c r="H3265" t="str">
        <f t="shared" si="50"/>
        <v>100 STK OP100; Al-Blisterpackung; 10x 10er Blisterstreifen pro FS</v>
      </c>
    </row>
    <row r="3266" spans="1:8" x14ac:dyDescent="0.25">
      <c r="A3266" t="str">
        <f>'Arzneimittel-Packung (Download)'!N3266 &amp; "-" &amp; 'Arzneimittel-Packung (Download)'!P3266</f>
        <v>2401493-1</v>
      </c>
      <c r="B3266">
        <f>'Arzneimittel-Packung (Download)'!N3266</f>
        <v>2401493</v>
      </c>
      <c r="C3266">
        <f>'Arzneimittel-Packung (Download)'!P3266</f>
        <v>1</v>
      </c>
      <c r="D3266" s="2">
        <f>'Arzneimittel-Packung (Download)'!Q3266</f>
        <v>10</v>
      </c>
      <c r="E3266" t="str">
        <f>'Arzneimittel-Packung (Download)'!R3266</f>
        <v>STK</v>
      </c>
      <c r="F3266">
        <f>'Arzneimittel-Packung (Download)'!S3266</f>
        <v>0</v>
      </c>
      <c r="G3266" t="str">
        <f>'Arzneimittel-Packung (Download)'!T3266</f>
        <v>OP10; Al-Blisterpackung; 1x 10er Blisterstreifen pro FS</v>
      </c>
      <c r="H3266" t="str">
        <f t="shared" si="50"/>
        <v>10 STK OP10; Al-Blisterpackung; 1x 10er Blisterstreifen pro FS</v>
      </c>
    </row>
    <row r="3267" spans="1:8" x14ac:dyDescent="0.25">
      <c r="A3267" t="str">
        <f>'Arzneimittel-Packung (Download)'!N3267 &amp; "-" &amp; 'Arzneimittel-Packung (Download)'!P3267</f>
        <v>2401494-2</v>
      </c>
      <c r="B3267">
        <f>'Arzneimittel-Packung (Download)'!N3267</f>
        <v>2401494</v>
      </c>
      <c r="C3267">
        <f>'Arzneimittel-Packung (Download)'!P3267</f>
        <v>2</v>
      </c>
      <c r="D3267" s="2">
        <f>'Arzneimittel-Packung (Download)'!Q3267</f>
        <v>100</v>
      </c>
      <c r="E3267" t="str">
        <f>'Arzneimittel-Packung (Download)'!R3267</f>
        <v>STK</v>
      </c>
      <c r="F3267">
        <f>'Arzneimittel-Packung (Download)'!S3267</f>
        <v>0</v>
      </c>
      <c r="G3267" t="str">
        <f>'Arzneimittel-Packung (Download)'!T3267</f>
        <v>OP100; Al-Blisterpackung; 10x 10er Blisterstreifen pro FS</v>
      </c>
      <c r="H3267" t="str">
        <f t="shared" ref="H3267:H3296" si="51">D3267 &amp; " " &amp; E3267 &amp; " " &amp; G3267</f>
        <v>100 STK OP100; Al-Blisterpackung; 10x 10er Blisterstreifen pro FS</v>
      </c>
    </row>
    <row r="3268" spans="1:8" x14ac:dyDescent="0.25">
      <c r="A3268" t="str">
        <f>'Arzneimittel-Packung (Download)'!N3268 &amp; "-" &amp; 'Arzneimittel-Packung (Download)'!P3268</f>
        <v>2401494-1</v>
      </c>
      <c r="B3268">
        <f>'Arzneimittel-Packung (Download)'!N3268</f>
        <v>2401494</v>
      </c>
      <c r="C3268">
        <f>'Arzneimittel-Packung (Download)'!P3268</f>
        <v>1</v>
      </c>
      <c r="D3268" s="2">
        <f>'Arzneimittel-Packung (Download)'!Q3268</f>
        <v>10</v>
      </c>
      <c r="E3268" t="str">
        <f>'Arzneimittel-Packung (Download)'!R3268</f>
        <v>STK</v>
      </c>
      <c r="F3268">
        <f>'Arzneimittel-Packung (Download)'!S3268</f>
        <v>0</v>
      </c>
      <c r="G3268" t="str">
        <f>'Arzneimittel-Packung (Download)'!T3268</f>
        <v>OP10; Al-Blisterpackung; 1x 10er Blisterstreifen pro FS</v>
      </c>
      <c r="H3268" t="str">
        <f t="shared" si="51"/>
        <v>10 STK OP10; Al-Blisterpackung; 1x 10er Blisterstreifen pro FS</v>
      </c>
    </row>
    <row r="3269" spans="1:8" x14ac:dyDescent="0.25">
      <c r="A3269" t="str">
        <f>'Arzneimittel-Packung (Download)'!N3269 &amp; "-" &amp; 'Arzneimittel-Packung (Download)'!P3269</f>
        <v>2401491-1</v>
      </c>
      <c r="B3269">
        <f>'Arzneimittel-Packung (Download)'!N3269</f>
        <v>2401491</v>
      </c>
      <c r="C3269">
        <f>'Arzneimittel-Packung (Download)'!P3269</f>
        <v>1</v>
      </c>
      <c r="D3269" s="2">
        <f>'Arzneimittel-Packung (Download)'!Q3269</f>
        <v>10</v>
      </c>
      <c r="E3269" t="str">
        <f>'Arzneimittel-Packung (Download)'!R3269</f>
        <v>STK</v>
      </c>
      <c r="F3269">
        <f>'Arzneimittel-Packung (Download)'!S3269</f>
        <v>0</v>
      </c>
      <c r="G3269" t="str">
        <f>'Arzneimittel-Packung (Download)'!T3269</f>
        <v>OP10; Al-Blisterpackung; 1x 10er Blisterstreifen pro FS</v>
      </c>
      <c r="H3269" t="str">
        <f t="shared" si="51"/>
        <v>10 STK OP10; Al-Blisterpackung; 1x 10er Blisterstreifen pro FS</v>
      </c>
    </row>
    <row r="3270" spans="1:8" x14ac:dyDescent="0.25">
      <c r="A3270" t="str">
        <f>'Arzneimittel-Packung (Download)'!N3270 &amp; "-" &amp; 'Arzneimittel-Packung (Download)'!P3270</f>
        <v>2401491-2</v>
      </c>
      <c r="B3270">
        <f>'Arzneimittel-Packung (Download)'!N3270</f>
        <v>2401491</v>
      </c>
      <c r="C3270">
        <f>'Arzneimittel-Packung (Download)'!P3270</f>
        <v>2</v>
      </c>
      <c r="D3270" s="2">
        <f>'Arzneimittel-Packung (Download)'!Q3270</f>
        <v>100</v>
      </c>
      <c r="E3270" t="str">
        <f>'Arzneimittel-Packung (Download)'!R3270</f>
        <v>STK</v>
      </c>
      <c r="F3270">
        <f>'Arzneimittel-Packung (Download)'!S3270</f>
        <v>0</v>
      </c>
      <c r="G3270" t="str">
        <f>'Arzneimittel-Packung (Download)'!T3270</f>
        <v>OP100; Al-Blisterpackung; 10x 10er Blisterstreifen pro FS</v>
      </c>
      <c r="H3270" t="str">
        <f t="shared" si="51"/>
        <v>100 STK OP100; Al-Blisterpackung; 10x 10er Blisterstreifen pro FS</v>
      </c>
    </row>
    <row r="3271" spans="1:8" x14ac:dyDescent="0.25">
      <c r="A3271" t="str">
        <f>'Arzneimittel-Packung (Download)'!N3271 &amp; "-" &amp; 'Arzneimittel-Packung (Download)'!P3271</f>
        <v>2401492-1</v>
      </c>
      <c r="B3271">
        <f>'Arzneimittel-Packung (Download)'!N3271</f>
        <v>2401492</v>
      </c>
      <c r="C3271">
        <f>'Arzneimittel-Packung (Download)'!P3271</f>
        <v>1</v>
      </c>
      <c r="D3271" s="2">
        <f>'Arzneimittel-Packung (Download)'!Q3271</f>
        <v>10</v>
      </c>
      <c r="E3271" t="str">
        <f>'Arzneimittel-Packung (Download)'!R3271</f>
        <v>STK</v>
      </c>
      <c r="F3271">
        <f>'Arzneimittel-Packung (Download)'!S3271</f>
        <v>0</v>
      </c>
      <c r="G3271" t="str">
        <f>'Arzneimittel-Packung (Download)'!T3271</f>
        <v>OP10; Al-Blisterpackung; 1x 10er Blisterstreifen pro FS</v>
      </c>
      <c r="H3271" t="str">
        <f t="shared" si="51"/>
        <v>10 STK OP10; Al-Blisterpackung; 1x 10er Blisterstreifen pro FS</v>
      </c>
    </row>
    <row r="3272" spans="1:8" x14ac:dyDescent="0.25">
      <c r="A3272" t="str">
        <f>'Arzneimittel-Packung (Download)'!N3272 &amp; "-" &amp; 'Arzneimittel-Packung (Download)'!P3272</f>
        <v>2401492-2</v>
      </c>
      <c r="B3272">
        <f>'Arzneimittel-Packung (Download)'!N3272</f>
        <v>2401492</v>
      </c>
      <c r="C3272">
        <f>'Arzneimittel-Packung (Download)'!P3272</f>
        <v>2</v>
      </c>
      <c r="D3272" s="2">
        <f>'Arzneimittel-Packung (Download)'!Q3272</f>
        <v>100</v>
      </c>
      <c r="E3272" t="str">
        <f>'Arzneimittel-Packung (Download)'!R3272</f>
        <v>STK</v>
      </c>
      <c r="F3272">
        <f>'Arzneimittel-Packung (Download)'!S3272</f>
        <v>0</v>
      </c>
      <c r="G3272" t="str">
        <f>'Arzneimittel-Packung (Download)'!T3272</f>
        <v>OP100; Al-Blisterpackung; 10x 10er Blister pro FS</v>
      </c>
      <c r="H3272" t="str">
        <f t="shared" si="51"/>
        <v>100 STK OP100; Al-Blisterpackung; 10x 10er Blister pro FS</v>
      </c>
    </row>
    <row r="3273" spans="1:8" x14ac:dyDescent="0.25">
      <c r="A3273" t="str">
        <f>'Arzneimittel-Packung (Download)'!N3273 &amp; "-" &amp; 'Arzneimittel-Packung (Download)'!P3273</f>
        <v>2401998-3</v>
      </c>
      <c r="B3273">
        <f>'Arzneimittel-Packung (Download)'!N3273</f>
        <v>2401998</v>
      </c>
      <c r="C3273">
        <f>'Arzneimittel-Packung (Download)'!P3273</f>
        <v>3</v>
      </c>
      <c r="D3273" s="2">
        <f>'Arzneimittel-Packung (Download)'!Q3273</f>
        <v>96</v>
      </c>
      <c r="E3273" t="str">
        <f>'Arzneimittel-Packung (Download)'!R3273</f>
        <v>STK</v>
      </c>
      <c r="F3273">
        <f>'Arzneimittel-Packung (Download)'!S3273</f>
        <v>0</v>
      </c>
      <c r="G3273" t="str">
        <f>'Arzneimittel-Packung (Download)'!T3273</f>
        <v>OP96; PVC/TE/PVDC//Al-Blisterpackung; 12x 8er-Blisterstreifen pro FS</v>
      </c>
      <c r="H3273" t="str">
        <f t="shared" si="51"/>
        <v>96 STK OP96; PVC/TE/PVDC//Al-Blisterpackung; 12x 8er-Blisterstreifen pro FS</v>
      </c>
    </row>
    <row r="3274" spans="1:8" x14ac:dyDescent="0.25">
      <c r="A3274" t="str">
        <f>'Arzneimittel-Packung (Download)'!N3274 &amp; "-" &amp; 'Arzneimittel-Packung (Download)'!P3274</f>
        <v>2401998-2</v>
      </c>
      <c r="B3274">
        <f>'Arzneimittel-Packung (Download)'!N3274</f>
        <v>2401998</v>
      </c>
      <c r="C3274">
        <f>'Arzneimittel-Packung (Download)'!P3274</f>
        <v>2</v>
      </c>
      <c r="D3274" s="2">
        <f>'Arzneimittel-Packung (Download)'!Q3274</f>
        <v>16</v>
      </c>
      <c r="E3274" t="str">
        <f>'Arzneimittel-Packung (Download)'!R3274</f>
        <v>STK</v>
      </c>
      <c r="F3274">
        <f>'Arzneimittel-Packung (Download)'!S3274</f>
        <v>0</v>
      </c>
      <c r="G3274" t="str">
        <f>'Arzneimittel-Packung (Download)'!T3274</f>
        <v>OP16; PVC/TE/PVDC//Al-Blisterpackung; 2x 8er-Blisterstreifen pro FS</v>
      </c>
      <c r="H3274" t="str">
        <f t="shared" si="51"/>
        <v>16 STK OP16; PVC/TE/PVDC//Al-Blisterpackung; 2x 8er-Blisterstreifen pro FS</v>
      </c>
    </row>
    <row r="3275" spans="1:8" x14ac:dyDescent="0.25">
      <c r="A3275" t="str">
        <f>'Arzneimittel-Packung (Download)'!N3275 &amp; "-" &amp; 'Arzneimittel-Packung (Download)'!P3275</f>
        <v>2401998-1</v>
      </c>
      <c r="B3275">
        <f>'Arzneimittel-Packung (Download)'!N3275</f>
        <v>2401998</v>
      </c>
      <c r="C3275">
        <f>'Arzneimittel-Packung (Download)'!P3275</f>
        <v>1</v>
      </c>
      <c r="D3275" s="2">
        <f>'Arzneimittel-Packung (Download)'!Q3275</f>
        <v>8</v>
      </c>
      <c r="E3275" t="str">
        <f>'Arzneimittel-Packung (Download)'!R3275</f>
        <v>STK</v>
      </c>
      <c r="F3275">
        <f>'Arzneimittel-Packung (Download)'!S3275</f>
        <v>0</v>
      </c>
      <c r="G3275" t="str">
        <f>'Arzneimittel-Packung (Download)'!T3275</f>
        <v>OP8; PVC/TE/PVDC//Al-Blisterpackung; 1x 8er-Blisterstreifen pro FS</v>
      </c>
      <c r="H3275" t="str">
        <f t="shared" si="51"/>
        <v>8 STK OP8; PVC/TE/PVDC//Al-Blisterpackung; 1x 8er-Blisterstreifen pro FS</v>
      </c>
    </row>
    <row r="3276" spans="1:8" x14ac:dyDescent="0.25">
      <c r="A3276" t="str">
        <f>'Arzneimittel-Packung (Download)'!N3276 &amp; "-" &amp; 'Arzneimittel-Packung (Download)'!P3276</f>
        <v>2401998-5</v>
      </c>
      <c r="B3276">
        <f>'Arzneimittel-Packung (Download)'!N3276</f>
        <v>2401998</v>
      </c>
      <c r="C3276">
        <f>'Arzneimittel-Packung (Download)'!P3276</f>
        <v>5</v>
      </c>
      <c r="D3276" s="2">
        <f>'Arzneimittel-Packung (Download)'!Q3276</f>
        <v>240</v>
      </c>
      <c r="E3276" t="str">
        <f>'Arzneimittel-Packung (Download)'!R3276</f>
        <v>STK</v>
      </c>
      <c r="F3276">
        <f>'Arzneimittel-Packung (Download)'!S3276</f>
        <v>0</v>
      </c>
      <c r="G3276" t="str">
        <f>'Arzneimittel-Packung (Download)'!T3276</f>
        <v>OP240; PVC/TE/PVDC//Al-Blisterpackung; 30x 8er-Blisterstreifen pro FS</v>
      </c>
      <c r="H3276" t="str">
        <f t="shared" si="51"/>
        <v>240 STK OP240; PVC/TE/PVDC//Al-Blisterpackung; 30x 8er-Blisterstreifen pro FS</v>
      </c>
    </row>
    <row r="3277" spans="1:8" x14ac:dyDescent="0.25">
      <c r="A3277" t="str">
        <f>'Arzneimittel-Packung (Download)'!N3277 &amp; "-" &amp; 'Arzneimittel-Packung (Download)'!P3277</f>
        <v>2401955-1</v>
      </c>
      <c r="B3277">
        <f>'Arzneimittel-Packung (Download)'!N3277</f>
        <v>2401955</v>
      </c>
      <c r="C3277">
        <f>'Arzneimittel-Packung (Download)'!P3277</f>
        <v>1</v>
      </c>
      <c r="D3277" s="2">
        <f>'Arzneimittel-Packung (Download)'!Q3277</f>
        <v>20</v>
      </c>
      <c r="E3277" t="str">
        <f>'Arzneimittel-Packung (Download)'!R3277</f>
        <v>ML</v>
      </c>
      <c r="F3277">
        <f>'Arzneimittel-Packung (Download)'!S3277</f>
        <v>0</v>
      </c>
      <c r="G3277" t="str">
        <f>'Arzneimittel-Packung (Download)'!T3277</f>
        <v>OP20ml; Braunglas-Durchstechflasche; HDPE-Verschluss; PP-Spritze</v>
      </c>
      <c r="H3277" t="str">
        <f t="shared" si="51"/>
        <v>20 ML OP20ml; Braunglas-Durchstechflasche; HDPE-Verschluss; PP-Spritze</v>
      </c>
    </row>
    <row r="3278" spans="1:8" x14ac:dyDescent="0.25">
      <c r="A3278" t="str">
        <f>'Arzneimittel-Packung (Download)'!N3278 &amp; "-" &amp; 'Arzneimittel-Packung (Download)'!P3278</f>
        <v>2401999-4</v>
      </c>
      <c r="B3278">
        <f>'Arzneimittel-Packung (Download)'!N3278</f>
        <v>2401999</v>
      </c>
      <c r="C3278">
        <f>'Arzneimittel-Packung (Download)'!P3278</f>
        <v>4</v>
      </c>
      <c r="D3278" s="2">
        <f>'Arzneimittel-Packung (Download)'!Q3278</f>
        <v>120</v>
      </c>
      <c r="E3278" t="str">
        <f>'Arzneimittel-Packung (Download)'!R3278</f>
        <v>STK</v>
      </c>
      <c r="F3278">
        <f>'Arzneimittel-Packung (Download)'!S3278</f>
        <v>0</v>
      </c>
      <c r="G3278" t="str">
        <f>'Arzneimittel-Packung (Download)'!T3278</f>
        <v>OP120; PVC/TE/PVDC//Al-Blisterpackung; 20x 6er-Blisterstreifen pro FS</v>
      </c>
      <c r="H3278" t="str">
        <f t="shared" si="51"/>
        <v>120 STK OP120; PVC/TE/PVDC//Al-Blisterpackung; 20x 6er-Blisterstreifen pro FS</v>
      </c>
    </row>
    <row r="3279" spans="1:8" x14ac:dyDescent="0.25">
      <c r="A3279" t="str">
        <f>'Arzneimittel-Packung (Download)'!N3279 &amp; "-" &amp; 'Arzneimittel-Packung (Download)'!P3279</f>
        <v>2401999-5</v>
      </c>
      <c r="B3279">
        <f>'Arzneimittel-Packung (Download)'!N3279</f>
        <v>2401999</v>
      </c>
      <c r="C3279">
        <f>'Arzneimittel-Packung (Download)'!P3279</f>
        <v>5</v>
      </c>
      <c r="D3279" s="2">
        <f>'Arzneimittel-Packung (Download)'!Q3279</f>
        <v>240</v>
      </c>
      <c r="E3279" t="str">
        <f>'Arzneimittel-Packung (Download)'!R3279</f>
        <v>STK</v>
      </c>
      <c r="F3279">
        <f>'Arzneimittel-Packung (Download)'!S3279</f>
        <v>0</v>
      </c>
      <c r="G3279" t="str">
        <f>'Arzneimittel-Packung (Download)'!T3279</f>
        <v>OP240; PVC/TE/PVDC//Al-Blisterpackung; 40x 6er-Blisterstreifen pro FS</v>
      </c>
      <c r="H3279" t="str">
        <f t="shared" si="51"/>
        <v>240 STK OP240; PVC/TE/PVDC//Al-Blisterpackung; 40x 6er-Blisterstreifen pro FS</v>
      </c>
    </row>
    <row r="3280" spans="1:8" x14ac:dyDescent="0.25">
      <c r="A3280" t="str">
        <f>'Arzneimittel-Packung (Download)'!N3280 &amp; "-" &amp; 'Arzneimittel-Packung (Download)'!P3280</f>
        <v>2401999-1</v>
      </c>
      <c r="B3280">
        <f>'Arzneimittel-Packung (Download)'!N3280</f>
        <v>2401999</v>
      </c>
      <c r="C3280">
        <f>'Arzneimittel-Packung (Download)'!P3280</f>
        <v>1</v>
      </c>
      <c r="D3280" s="2">
        <f>'Arzneimittel-Packung (Download)'!Q3280</f>
        <v>6</v>
      </c>
      <c r="E3280" t="str">
        <f>'Arzneimittel-Packung (Download)'!R3280</f>
        <v>STK</v>
      </c>
      <c r="F3280">
        <f>'Arzneimittel-Packung (Download)'!S3280</f>
        <v>0</v>
      </c>
      <c r="G3280" t="str">
        <f>'Arzneimittel-Packung (Download)'!T3280</f>
        <v>OP6; PVC/TE/PVDC//Al-Blisterpackung; 1x 6er-Blisterstreifen pro FS</v>
      </c>
      <c r="H3280" t="str">
        <f t="shared" si="51"/>
        <v>6 STK OP6; PVC/TE/PVDC//Al-Blisterpackung; 1x 6er-Blisterstreifen pro FS</v>
      </c>
    </row>
    <row r="3281" spans="1:8" x14ac:dyDescent="0.25">
      <c r="A3281" t="str">
        <f>'Arzneimittel-Packung (Download)'!N3281 &amp; "-" &amp; 'Arzneimittel-Packung (Download)'!P3281</f>
        <v>2401999-3</v>
      </c>
      <c r="B3281">
        <f>'Arzneimittel-Packung (Download)'!N3281</f>
        <v>2401999</v>
      </c>
      <c r="C3281">
        <f>'Arzneimittel-Packung (Download)'!P3281</f>
        <v>3</v>
      </c>
      <c r="D3281" s="2">
        <f>'Arzneimittel-Packung (Download)'!Q3281</f>
        <v>96</v>
      </c>
      <c r="E3281" t="str">
        <f>'Arzneimittel-Packung (Download)'!R3281</f>
        <v>STK</v>
      </c>
      <c r="F3281">
        <f>'Arzneimittel-Packung (Download)'!S3281</f>
        <v>0</v>
      </c>
      <c r="G3281" t="str">
        <f>'Arzneimittel-Packung (Download)'!T3281</f>
        <v>OP96; PVC/TE/PVDC//Al-Blisterpackung; 16x 6er-Blisterstreifen pro FS</v>
      </c>
      <c r="H3281" t="str">
        <f t="shared" si="51"/>
        <v>96 STK OP96; PVC/TE/PVDC//Al-Blisterpackung; 16x 6er-Blisterstreifen pro FS</v>
      </c>
    </row>
    <row r="3282" spans="1:8" x14ac:dyDescent="0.25">
      <c r="A3282" t="str">
        <f>'Arzneimittel-Packung (Download)'!N3282 &amp; "-" &amp; 'Arzneimittel-Packung (Download)'!P3282</f>
        <v>2401999-2</v>
      </c>
      <c r="B3282">
        <f>'Arzneimittel-Packung (Download)'!N3282</f>
        <v>2401999</v>
      </c>
      <c r="C3282">
        <f>'Arzneimittel-Packung (Download)'!P3282</f>
        <v>2</v>
      </c>
      <c r="D3282" s="2">
        <f>'Arzneimittel-Packung (Download)'!Q3282</f>
        <v>12</v>
      </c>
      <c r="E3282" t="str">
        <f>'Arzneimittel-Packung (Download)'!R3282</f>
        <v>STK</v>
      </c>
      <c r="F3282">
        <f>'Arzneimittel-Packung (Download)'!S3282</f>
        <v>0</v>
      </c>
      <c r="G3282" t="str">
        <f>'Arzneimittel-Packung (Download)'!T3282</f>
        <v>OP12; PVC/TE/PVDC//Al-Blisterpackung; 2x 6er-Blisterstreifen pro FS</v>
      </c>
      <c r="H3282" t="str">
        <f t="shared" si="51"/>
        <v>12 STK OP12; PVC/TE/PVDC//Al-Blisterpackung; 2x 6er-Blisterstreifen pro FS</v>
      </c>
    </row>
    <row r="3283" spans="1:8" x14ac:dyDescent="0.25">
      <c r="A3283" t="str">
        <f>'Arzneimittel-Packung (Download)'!N3283 &amp; "-" &amp; 'Arzneimittel-Packung (Download)'!P3283</f>
        <v>2401997-1</v>
      </c>
      <c r="B3283">
        <f>'Arzneimittel-Packung (Download)'!N3283</f>
        <v>2401997</v>
      </c>
      <c r="C3283">
        <f>'Arzneimittel-Packung (Download)'!P3283</f>
        <v>1</v>
      </c>
      <c r="D3283" s="2">
        <f>'Arzneimittel-Packung (Download)'!Q3283</f>
        <v>10</v>
      </c>
      <c r="E3283" t="str">
        <f>'Arzneimittel-Packung (Download)'!R3283</f>
        <v>STK</v>
      </c>
      <c r="F3283">
        <f>'Arzneimittel-Packung (Download)'!S3283</f>
        <v>0</v>
      </c>
      <c r="G3283" t="str">
        <f>'Arzneimittel-Packung (Download)'!T3283</f>
        <v>OP10; PVC/TE/PVDC//Al-Blisterpackung; 1x 10er-Blisterstreifen pro FS</v>
      </c>
      <c r="H3283" t="str">
        <f t="shared" si="51"/>
        <v>10 STK OP10; PVC/TE/PVDC//Al-Blisterpackung; 1x 10er-Blisterstreifen pro FS</v>
      </c>
    </row>
    <row r="3284" spans="1:8" x14ac:dyDescent="0.25">
      <c r="A3284" t="str">
        <f>'Arzneimittel-Packung (Download)'!N3284 &amp; "-" &amp; 'Arzneimittel-Packung (Download)'!P3284</f>
        <v>2401997-2</v>
      </c>
      <c r="B3284">
        <f>'Arzneimittel-Packung (Download)'!N3284</f>
        <v>2401997</v>
      </c>
      <c r="C3284">
        <f>'Arzneimittel-Packung (Download)'!P3284</f>
        <v>2</v>
      </c>
      <c r="D3284" s="2">
        <f>'Arzneimittel-Packung (Download)'!Q3284</f>
        <v>20</v>
      </c>
      <c r="E3284" t="str">
        <f>'Arzneimittel-Packung (Download)'!R3284</f>
        <v>STK</v>
      </c>
      <c r="F3284">
        <f>'Arzneimittel-Packung (Download)'!S3284</f>
        <v>0</v>
      </c>
      <c r="G3284" t="str">
        <f>'Arzneimittel-Packung (Download)'!T3284</f>
        <v>OP20; PVC/TE/PVDC//Al-Blisterpackung; 2x 10er-Blisterstreifen pro FS</v>
      </c>
      <c r="H3284" t="str">
        <f t="shared" si="51"/>
        <v>20 STK OP20; PVC/TE/PVDC//Al-Blisterpackung; 2x 10er-Blisterstreifen pro FS</v>
      </c>
    </row>
    <row r="3285" spans="1:8" x14ac:dyDescent="0.25">
      <c r="A3285" t="str">
        <f>'Arzneimittel-Packung (Download)'!N3285 &amp; "-" &amp; 'Arzneimittel-Packung (Download)'!P3285</f>
        <v>2401997-3</v>
      </c>
      <c r="B3285">
        <f>'Arzneimittel-Packung (Download)'!N3285</f>
        <v>2401997</v>
      </c>
      <c r="C3285">
        <f>'Arzneimittel-Packung (Download)'!P3285</f>
        <v>3</v>
      </c>
      <c r="D3285" s="2">
        <f>'Arzneimittel-Packung (Download)'!Q3285</f>
        <v>100</v>
      </c>
      <c r="E3285" t="str">
        <f>'Arzneimittel-Packung (Download)'!R3285</f>
        <v>STK</v>
      </c>
      <c r="F3285">
        <f>'Arzneimittel-Packung (Download)'!S3285</f>
        <v>0</v>
      </c>
      <c r="G3285" t="str">
        <f>'Arzneimittel-Packung (Download)'!T3285</f>
        <v>OP100; PVC/TE/PVDC//Al-Blisterpackung; 10x 10er-Blisterstreifen pro FS</v>
      </c>
      <c r="H3285" t="str">
        <f t="shared" si="51"/>
        <v>100 STK OP100; PVC/TE/PVDC//Al-Blisterpackung; 10x 10er-Blisterstreifen pro FS</v>
      </c>
    </row>
    <row r="3286" spans="1:8" x14ac:dyDescent="0.25">
      <c r="A3286" t="str">
        <f>'Arzneimittel-Packung (Download)'!N3286 &amp; "-" &amp; 'Arzneimittel-Packung (Download)'!P3286</f>
        <v>2401997-4</v>
      </c>
      <c r="B3286">
        <f>'Arzneimittel-Packung (Download)'!N3286</f>
        <v>2401997</v>
      </c>
      <c r="C3286">
        <f>'Arzneimittel-Packung (Download)'!P3286</f>
        <v>4</v>
      </c>
      <c r="D3286" s="2">
        <f>'Arzneimittel-Packung (Download)'!Q3286</f>
        <v>120</v>
      </c>
      <c r="E3286" t="str">
        <f>'Arzneimittel-Packung (Download)'!R3286</f>
        <v>STK</v>
      </c>
      <c r="F3286">
        <f>'Arzneimittel-Packung (Download)'!S3286</f>
        <v>0</v>
      </c>
      <c r="G3286" t="str">
        <f>'Arzneimittel-Packung (Download)'!T3286</f>
        <v>OP120; PVC/TE/PVDC//Al-Blisterpackung; 12x 10er-Blisterstreifen pro FS</v>
      </c>
      <c r="H3286" t="str">
        <f t="shared" si="51"/>
        <v>120 STK OP120; PVC/TE/PVDC//Al-Blisterpackung; 12x 10er-Blisterstreifen pro FS</v>
      </c>
    </row>
    <row r="3287" spans="1:8" x14ac:dyDescent="0.25">
      <c r="A3287" t="str">
        <f>'Arzneimittel-Packung (Download)'!N3287 &amp; "-" &amp; 'Arzneimittel-Packung (Download)'!P3287</f>
        <v>2401997-5</v>
      </c>
      <c r="B3287">
        <f>'Arzneimittel-Packung (Download)'!N3287</f>
        <v>2401997</v>
      </c>
      <c r="C3287">
        <f>'Arzneimittel-Packung (Download)'!P3287</f>
        <v>5</v>
      </c>
      <c r="D3287" s="2">
        <f>'Arzneimittel-Packung (Download)'!Q3287</f>
        <v>240</v>
      </c>
      <c r="E3287" t="str">
        <f>'Arzneimittel-Packung (Download)'!R3287</f>
        <v>STK</v>
      </c>
      <c r="F3287">
        <f>'Arzneimittel-Packung (Download)'!S3287</f>
        <v>0</v>
      </c>
      <c r="G3287" t="str">
        <f>'Arzneimittel-Packung (Download)'!T3287</f>
        <v>OP240; PVC/TE/PVDC//Al-Blisterpackung; 24x 10er-Blisterstreifen pro FS</v>
      </c>
      <c r="H3287" t="str">
        <f t="shared" si="51"/>
        <v>240 STK OP240; PVC/TE/PVDC//Al-Blisterpackung; 24x 10er-Blisterstreifen pro FS</v>
      </c>
    </row>
    <row r="3288" spans="1:8" x14ac:dyDescent="0.25">
      <c r="A3288" t="str">
        <f>'Arzneimittel-Packung (Download)'!N3288 &amp; "-" &amp; 'Arzneimittel-Packung (Download)'!P3288</f>
        <v>2470612-1</v>
      </c>
      <c r="B3288">
        <f>'Arzneimittel-Packung (Download)'!N3288</f>
        <v>2470612</v>
      </c>
      <c r="C3288">
        <f>'Arzneimittel-Packung (Download)'!P3288</f>
        <v>1</v>
      </c>
      <c r="D3288" s="2">
        <f>'Arzneimittel-Packung (Download)'!Q3288</f>
        <v>100</v>
      </c>
      <c r="E3288" t="str">
        <f>'Arzneimittel-Packung (Download)'!R3288</f>
        <v>ML</v>
      </c>
      <c r="F3288">
        <f>'Arzneimittel-Packung (Download)'!S3288</f>
        <v>0</v>
      </c>
      <c r="G3288" t="str">
        <f>'Arzneimittel-Packung (Download)'!T3288</f>
        <v>OP100ml; Braunglas-Durchstechflasche</v>
      </c>
      <c r="H3288" t="str">
        <f t="shared" si="51"/>
        <v>100 ML OP100ml; Braunglas-Durchstechflasche</v>
      </c>
    </row>
    <row r="3289" spans="1:8" x14ac:dyDescent="0.25">
      <c r="A3289" t="str">
        <f>'Arzneimittel-Packung (Download)'!N3289 &amp; "-" &amp; 'Arzneimittel-Packung (Download)'!P3289</f>
        <v>2470611-1</v>
      </c>
      <c r="B3289">
        <f>'Arzneimittel-Packung (Download)'!N3289</f>
        <v>2470611</v>
      </c>
      <c r="C3289">
        <f>'Arzneimittel-Packung (Download)'!P3289</f>
        <v>1</v>
      </c>
      <c r="D3289" s="2">
        <f>'Arzneimittel-Packung (Download)'!Q3289</f>
        <v>50</v>
      </c>
      <c r="E3289" t="str">
        <f>'Arzneimittel-Packung (Download)'!R3289</f>
        <v>ML</v>
      </c>
      <c r="F3289">
        <f>'Arzneimittel-Packung (Download)'!S3289</f>
        <v>0</v>
      </c>
      <c r="G3289" t="str">
        <f>'Arzneimittel-Packung (Download)'!T3289</f>
        <v>OP50ml; Braunglas-Durchstechflasche</v>
      </c>
      <c r="H3289" t="str">
        <f t="shared" si="51"/>
        <v>50 ML OP50ml; Braunglas-Durchstechflasche</v>
      </c>
    </row>
    <row r="3290" spans="1:8" x14ac:dyDescent="0.25">
      <c r="A3290" t="str">
        <f>'Arzneimittel-Packung (Download)'!N3290 &amp; "-" &amp; 'Arzneimittel-Packung (Download)'!P3290</f>
        <v>2470324-1</v>
      </c>
      <c r="B3290">
        <f>'Arzneimittel-Packung (Download)'!N3290</f>
        <v>2470324</v>
      </c>
      <c r="C3290">
        <f>'Arzneimittel-Packung (Download)'!P3290</f>
        <v>1</v>
      </c>
      <c r="D3290" s="2">
        <f>'Arzneimittel-Packung (Download)'!Q3290</f>
        <v>20</v>
      </c>
      <c r="E3290" t="str">
        <f>'Arzneimittel-Packung (Download)'!R3290</f>
        <v>ML</v>
      </c>
      <c r="F3290">
        <f>'Arzneimittel-Packung (Download)'!S3290</f>
        <v>0</v>
      </c>
      <c r="G3290" t="str">
        <f>'Arzneimittel-Packung (Download)'!T3290</f>
        <v>OP20ml; Braunglas-Durchstechflasche</v>
      </c>
      <c r="H3290" t="str">
        <f t="shared" si="51"/>
        <v>20 ML OP20ml; Braunglas-Durchstechflasche</v>
      </c>
    </row>
    <row r="3291" spans="1:8" x14ac:dyDescent="0.25">
      <c r="A3291" t="str">
        <f>'Arzneimittel-Packung (Download)'!N3291 &amp; "-" &amp; 'Arzneimittel-Packung (Download)'!P3291</f>
        <v>2470613-1</v>
      </c>
      <c r="B3291">
        <f>'Arzneimittel-Packung (Download)'!N3291</f>
        <v>2470613</v>
      </c>
      <c r="C3291">
        <f>'Arzneimittel-Packung (Download)'!P3291</f>
        <v>1</v>
      </c>
      <c r="D3291" s="2">
        <f>'Arzneimittel-Packung (Download)'!Q3291</f>
        <v>250</v>
      </c>
      <c r="E3291" t="str">
        <f>'Arzneimittel-Packung (Download)'!R3291</f>
        <v>ML</v>
      </c>
      <c r="F3291">
        <f>'Arzneimittel-Packung (Download)'!S3291</f>
        <v>0</v>
      </c>
      <c r="G3291" t="str">
        <f>'Arzneimittel-Packung (Download)'!T3291</f>
        <v>OP250ml; Braunglas-Durchstechflasche</v>
      </c>
      <c r="H3291" t="str">
        <f t="shared" si="51"/>
        <v>250 ML OP250ml; Braunglas-Durchstechflasche</v>
      </c>
    </row>
    <row r="3292" spans="1:8" x14ac:dyDescent="0.25">
      <c r="A3292" t="str">
        <f>'Arzneimittel-Packung (Download)'!N3292 &amp; "-" &amp; 'Arzneimittel-Packung (Download)'!P3292</f>
        <v>2471084-1</v>
      </c>
      <c r="B3292">
        <f>'Arzneimittel-Packung (Download)'!N3292</f>
        <v>2471084</v>
      </c>
      <c r="C3292">
        <f>'Arzneimittel-Packung (Download)'!P3292</f>
        <v>1</v>
      </c>
      <c r="D3292" s="2">
        <f>'Arzneimittel-Packung (Download)'!Q3292</f>
        <v>100</v>
      </c>
      <c r="E3292" t="str">
        <f>'Arzneimittel-Packung (Download)'!R3292</f>
        <v>ML</v>
      </c>
      <c r="F3292">
        <f>'Arzneimittel-Packung (Download)'!S3292</f>
        <v>0</v>
      </c>
      <c r="G3292" t="str">
        <f>'Arzneimittel-Packung (Download)'!T3292</f>
        <v>OP100ml; Braunglas-Durchstechflasche</v>
      </c>
      <c r="H3292" t="str">
        <f t="shared" si="51"/>
        <v>100 ML OP100ml; Braunglas-Durchstechflasche</v>
      </c>
    </row>
    <row r="3293" spans="1:8" x14ac:dyDescent="0.25">
      <c r="A3293" t="str">
        <f>'Arzneimittel-Packung (Download)'!N3293 &amp; "-" &amp; 'Arzneimittel-Packung (Download)'!P3293</f>
        <v>2470323-1</v>
      </c>
      <c r="B3293">
        <f>'Arzneimittel-Packung (Download)'!N3293</f>
        <v>2470323</v>
      </c>
      <c r="C3293">
        <f>'Arzneimittel-Packung (Download)'!P3293</f>
        <v>1</v>
      </c>
      <c r="D3293" s="2">
        <f>'Arzneimittel-Packung (Download)'!Q3293</f>
        <v>20</v>
      </c>
      <c r="E3293" t="str">
        <f>'Arzneimittel-Packung (Download)'!R3293</f>
        <v>ML</v>
      </c>
      <c r="F3293">
        <f>'Arzneimittel-Packung (Download)'!S3293</f>
        <v>0</v>
      </c>
      <c r="G3293" t="str">
        <f>'Arzneimittel-Packung (Download)'!T3293</f>
        <v>OP20ml; Braunglas-Durchstechflasche</v>
      </c>
      <c r="H3293" t="str">
        <f t="shared" si="51"/>
        <v>20 ML OP20ml; Braunglas-Durchstechflasche</v>
      </c>
    </row>
    <row r="3294" spans="1:8" x14ac:dyDescent="0.25">
      <c r="A3294" t="str">
        <f>'Arzneimittel-Packung (Download)'!N3294 &amp; "-" &amp; 'Arzneimittel-Packung (Download)'!P3294</f>
        <v>2470614-1</v>
      </c>
      <c r="B3294">
        <f>'Arzneimittel-Packung (Download)'!N3294</f>
        <v>2470614</v>
      </c>
      <c r="C3294">
        <f>'Arzneimittel-Packung (Download)'!P3294</f>
        <v>1</v>
      </c>
      <c r="D3294" s="2">
        <f>'Arzneimittel-Packung (Download)'!Q3294</f>
        <v>50</v>
      </c>
      <c r="E3294" t="str">
        <f>'Arzneimittel-Packung (Download)'!R3294</f>
        <v>ML</v>
      </c>
      <c r="F3294">
        <f>'Arzneimittel-Packung (Download)'!S3294</f>
        <v>0</v>
      </c>
      <c r="G3294" t="str">
        <f>'Arzneimittel-Packung (Download)'!T3294</f>
        <v>OP50ml; Braunglas-Durchstechflasche</v>
      </c>
      <c r="H3294" t="str">
        <f t="shared" si="51"/>
        <v>50 ML OP50ml; Braunglas-Durchstechflasche</v>
      </c>
    </row>
    <row r="3295" spans="1:8" x14ac:dyDescent="0.25">
      <c r="A3295" t="str">
        <f>'Arzneimittel-Packung (Download)'!N3295 &amp; "-" &amp; 'Arzneimittel-Packung (Download)'!P3295</f>
        <v>2470616-1</v>
      </c>
      <c r="B3295">
        <f>'Arzneimittel-Packung (Download)'!N3295</f>
        <v>2470616</v>
      </c>
      <c r="C3295">
        <f>'Arzneimittel-Packung (Download)'!P3295</f>
        <v>1</v>
      </c>
      <c r="D3295" s="2">
        <f>'Arzneimittel-Packung (Download)'!Q3295</f>
        <v>250</v>
      </c>
      <c r="E3295" t="str">
        <f>'Arzneimittel-Packung (Download)'!R3295</f>
        <v>ML</v>
      </c>
      <c r="F3295">
        <f>'Arzneimittel-Packung (Download)'!S3295</f>
        <v>0</v>
      </c>
      <c r="G3295" t="str">
        <f>'Arzneimittel-Packung (Download)'!T3295</f>
        <v>OP250ml; Braunglas-Durchstechflasche</v>
      </c>
      <c r="H3295" t="str">
        <f t="shared" si="51"/>
        <v>250 ML OP250ml; Braunglas-Durchstechflasche</v>
      </c>
    </row>
    <row r="3296" spans="1:8" x14ac:dyDescent="0.25">
      <c r="A3296" t="str">
        <f>'Arzneimittel-Packung (Download)'!N3296 &amp; "-" &amp; 'Arzneimittel-Packung (Download)'!P3296</f>
        <v>2470615-1</v>
      </c>
      <c r="B3296">
        <f>'Arzneimittel-Packung (Download)'!N3296</f>
        <v>2470615</v>
      </c>
      <c r="C3296">
        <f>'Arzneimittel-Packung (Download)'!P3296</f>
        <v>1</v>
      </c>
      <c r="D3296" s="2">
        <f>'Arzneimittel-Packung (Download)'!Q3296</f>
        <v>100</v>
      </c>
      <c r="E3296" t="str">
        <f>'Arzneimittel-Packung (Download)'!R3296</f>
        <v>ML</v>
      </c>
      <c r="F3296">
        <f>'Arzneimittel-Packung (Download)'!S3296</f>
        <v>0</v>
      </c>
      <c r="G3296" t="str">
        <f>'Arzneimittel-Packung (Download)'!T3296</f>
        <v>OP100ml; Braunglas-Durchstechflasche</v>
      </c>
      <c r="H3296" t="str">
        <f t="shared" si="51"/>
        <v>100 ML OP100ml; Braunglas-Durchstechflasche</v>
      </c>
    </row>
    <row r="3297" spans="1:8" x14ac:dyDescent="0.25">
      <c r="A3297" t="str">
        <f>'Arzneimittel-Packung (Download)'!N3297 &amp; "-" &amp; 'Arzneimittel-Packung (Download)'!P3297</f>
        <v>-</v>
      </c>
      <c r="B3297">
        <f>'Arzneimittel-Packung (Download)'!N3297</f>
        <v>0</v>
      </c>
      <c r="C3297">
        <f>'Arzneimittel-Packung (Download)'!P3297</f>
        <v>0</v>
      </c>
      <c r="D3297" s="2">
        <f>'Arzneimittel-Packung (Download)'!Q3297</f>
        <v>0</v>
      </c>
      <c r="E3297">
        <f>'Arzneimittel-Packung (Download)'!R3297</f>
        <v>0</v>
      </c>
      <c r="F3297">
        <f>'Arzneimittel-Packung (Download)'!S3297</f>
        <v>0</v>
      </c>
      <c r="G3297">
        <f>'Arzneimittel-Packung (Download)'!T3297</f>
        <v>0</v>
      </c>
      <c r="H3297" t="str">
        <f t="shared" ref="H3297:H3301" si="52">D3297 &amp; " " &amp; E3297 &amp; " " &amp; G3297</f>
        <v>0 0 0</v>
      </c>
    </row>
    <row r="3298" spans="1:8" x14ac:dyDescent="0.25">
      <c r="A3298" t="str">
        <f>'Arzneimittel-Packung (Download)'!N3298 &amp; "-" &amp; 'Arzneimittel-Packung (Download)'!P3298</f>
        <v>-</v>
      </c>
      <c r="B3298">
        <f>'Arzneimittel-Packung (Download)'!N3298</f>
        <v>0</v>
      </c>
      <c r="C3298">
        <f>'Arzneimittel-Packung (Download)'!P3298</f>
        <v>0</v>
      </c>
      <c r="D3298" s="2">
        <f>'Arzneimittel-Packung (Download)'!Q3298</f>
        <v>0</v>
      </c>
      <c r="E3298">
        <f>'Arzneimittel-Packung (Download)'!R3298</f>
        <v>0</v>
      </c>
      <c r="F3298">
        <f>'Arzneimittel-Packung (Download)'!S3298</f>
        <v>0</v>
      </c>
      <c r="G3298">
        <f>'Arzneimittel-Packung (Download)'!T3298</f>
        <v>0</v>
      </c>
      <c r="H3298" t="str">
        <f t="shared" si="52"/>
        <v>0 0 0</v>
      </c>
    </row>
    <row r="3299" spans="1:8" x14ac:dyDescent="0.25">
      <c r="A3299" t="str">
        <f>'Arzneimittel-Packung (Download)'!N3299 &amp; "-" &amp; 'Arzneimittel-Packung (Download)'!P3299</f>
        <v>-</v>
      </c>
      <c r="B3299">
        <f>'Arzneimittel-Packung (Download)'!N3299</f>
        <v>0</v>
      </c>
      <c r="C3299">
        <f>'Arzneimittel-Packung (Download)'!P3299</f>
        <v>0</v>
      </c>
      <c r="D3299" s="2">
        <f>'Arzneimittel-Packung (Download)'!Q3299</f>
        <v>0</v>
      </c>
      <c r="E3299">
        <f>'Arzneimittel-Packung (Download)'!R3299</f>
        <v>0</v>
      </c>
      <c r="F3299">
        <f>'Arzneimittel-Packung (Download)'!S3299</f>
        <v>0</v>
      </c>
      <c r="G3299">
        <f>'Arzneimittel-Packung (Download)'!T3299</f>
        <v>0</v>
      </c>
      <c r="H3299" t="str">
        <f t="shared" si="52"/>
        <v>0 0 0</v>
      </c>
    </row>
    <row r="3300" spans="1:8" x14ac:dyDescent="0.25">
      <c r="A3300" t="str">
        <f>'Arzneimittel-Packung (Download)'!N3300 &amp; "-" &amp; 'Arzneimittel-Packung (Download)'!P3300</f>
        <v>-</v>
      </c>
      <c r="B3300">
        <f>'Arzneimittel-Packung (Download)'!N3300</f>
        <v>0</v>
      </c>
      <c r="C3300">
        <f>'Arzneimittel-Packung (Download)'!P3300</f>
        <v>0</v>
      </c>
      <c r="D3300" s="2">
        <f>'Arzneimittel-Packung (Download)'!Q3300</f>
        <v>0</v>
      </c>
      <c r="E3300">
        <f>'Arzneimittel-Packung (Download)'!R3300</f>
        <v>0</v>
      </c>
      <c r="F3300">
        <f>'Arzneimittel-Packung (Download)'!S3300</f>
        <v>0</v>
      </c>
      <c r="G3300">
        <f>'Arzneimittel-Packung (Download)'!T3300</f>
        <v>0</v>
      </c>
      <c r="H3300" t="str">
        <f t="shared" si="52"/>
        <v>0 0 0</v>
      </c>
    </row>
    <row r="3301" spans="1:8" x14ac:dyDescent="0.25">
      <c r="A3301" t="str">
        <f>'Arzneimittel-Packung (Download)'!N3301 &amp; "-" &amp; 'Arzneimittel-Packung (Download)'!P3301</f>
        <v>-</v>
      </c>
      <c r="B3301">
        <f>'Arzneimittel-Packung (Download)'!N3301</f>
        <v>0</v>
      </c>
      <c r="C3301">
        <f>'Arzneimittel-Packung (Download)'!P3301</f>
        <v>0</v>
      </c>
      <c r="D3301" s="2">
        <f>'Arzneimittel-Packung (Download)'!Q3301</f>
        <v>0</v>
      </c>
      <c r="E3301">
        <f>'Arzneimittel-Packung (Download)'!R3301</f>
        <v>0</v>
      </c>
      <c r="F3301">
        <f>'Arzneimittel-Packung (Download)'!S3301</f>
        <v>0</v>
      </c>
      <c r="G3301">
        <f>'Arzneimittel-Packung (Download)'!T3301</f>
        <v>0</v>
      </c>
      <c r="H3301" t="str">
        <f t="shared" si="52"/>
        <v>0 0 0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Hinweise</vt:lpstr>
      <vt:lpstr>Codeset</vt:lpstr>
      <vt:lpstr>Beispiel</vt:lpstr>
      <vt:lpstr>Januar</vt:lpstr>
      <vt:lpstr>Arzneimittel (Download)</vt:lpstr>
      <vt:lpstr>Arzneimittel-Packung (Download)</vt:lpstr>
      <vt:lpstr>Packungen (Hilfstabelle)</vt:lpstr>
      <vt:lpstr>Arzneimittel</vt:lpstr>
      <vt:lpstr>Packung</vt:lpstr>
      <vt:lpstr>Codeset!TAMA_AME</vt:lpstr>
      <vt:lpstr>Codeset!TAMB_FORM</vt:lpstr>
      <vt:lpstr>Codeset!TAMB_FORMK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2023-03-22T15:59:53Z</dcterms:created>
  <dcterms:modified xsi:type="dcterms:W3CDTF">2023-03-22T16:00:07Z</dcterms:modified>
</cp:coreProperties>
</file>